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92435\Desktop\"/>
    </mc:Choice>
  </mc:AlternateContent>
  <bookViews>
    <workbookView xWindow="0" yWindow="0" windowWidth="23040" windowHeight="10452"/>
  </bookViews>
  <sheets>
    <sheet name="Content " sheetId="1" r:id="rId1"/>
    <sheet name="2-1-SS MOSFET" sheetId="2" r:id="rId2"/>
    <sheet name="2-2-LV MOSFET" sheetId="3" r:id="rId3"/>
    <sheet name="2-3-MV MOSFET" sheetId="4" r:id="rId4"/>
    <sheet name="2-4-MOSFET Overview" sheetId="5" r:id="rId5"/>
    <sheet name="3-1-SS Schottky" sheetId="6" r:id="rId6"/>
    <sheet name="3-2-Power Schottky" sheetId="7" r:id="rId7"/>
    <sheet name="3-3-Super Schottky" sheetId="8" r:id="rId8"/>
    <sheet name="4-1-SiC Diode" sheetId="9" r:id="rId9"/>
    <sheet name="5-1-SS SWITCHING" sheetId="10" r:id="rId10"/>
    <sheet name="5-2-GP Rectifiers" sheetId="11" r:id="rId11"/>
    <sheet name="5-3-Hyper Fast Rectifiers" sheetId="12" r:id="rId12"/>
    <sheet name="6-1-Zener" sheetId="13" r:id="rId13"/>
    <sheet name="6-2-ESD protection" sheetId="14" r:id="rId14"/>
    <sheet name="6-3-TVS" sheetId="15" r:id="rId15"/>
    <sheet name="6-4-Load Dump TVS" sheetId="16" r:id="rId16"/>
    <sheet name="7-1-General Transistor" sheetId="17" r:id="rId17"/>
    <sheet name="7-2-Low VCE(sat) BJT" sheetId="18" r:id="rId18"/>
    <sheet name="8-1-GP Bridge" sheetId="19" r:id="rId19"/>
    <sheet name="8-2-SKY Bridge" sheetId="20" r:id="rId20"/>
    <sheet name="9-1-MOSFET Package" sheetId="21" r:id="rId21"/>
    <sheet name="9-2-Package Cross" sheetId="22" r:id="rId22"/>
    <sheet name="9-3-Packing" sheetId="23" r:id="rId23"/>
    <sheet name="統計表" sheetId="24" state="hidden" r:id="rId24"/>
  </sheets>
  <definedNames>
    <definedName name="_Fill" localSheetId="18">#REF!</definedName>
    <definedName name="_Fill" localSheetId="20">#REF!</definedName>
    <definedName name="_Fill">#REF!</definedName>
    <definedName name="_xlnm._FilterDatabase" localSheetId="1" hidden="1">'2-1-SS MOSFET'!$A$8:$T$8</definedName>
    <definedName name="_xlnm._FilterDatabase" localSheetId="2" hidden="1">'2-2-LV MOSFET'!$A$8:$V$163</definedName>
    <definedName name="_xlnm._FilterDatabase" localSheetId="3" hidden="1">'2-3-MV MOSFET'!$A$8:$R$85</definedName>
    <definedName name="_xlnm._FilterDatabase" localSheetId="4" hidden="1">'2-4-MOSFET Overview'!$A$8:$V$262</definedName>
    <definedName name="_xlnm._FilterDatabase" localSheetId="5" hidden="1">'3-1-SS Schottky'!$A$8:$O$79</definedName>
    <definedName name="_xlnm._FilterDatabase" localSheetId="6" hidden="1">'3-2-Power Schottky'!$A$8:$M$88</definedName>
    <definedName name="_xlnm._FilterDatabase" localSheetId="7" hidden="1">'3-3-Super Schottky'!$A$8:$L$8</definedName>
    <definedName name="_xlnm._FilterDatabase" localSheetId="8" hidden="1">'4-1-SiC Diode'!$A$8:$N$8</definedName>
    <definedName name="_xlnm._FilterDatabase" localSheetId="9" hidden="1">'5-1-SS SWITCHING'!$A$8:$P$8</definedName>
    <definedName name="_xlnm._FilterDatabase" localSheetId="10" hidden="1">'5-2-GP Rectifiers'!$A$8:$M$76</definedName>
    <definedName name="_xlnm._FilterDatabase" localSheetId="11" hidden="1">'5-3-Hyper Fast Rectifiers'!$A$8:$N$23</definedName>
    <definedName name="_xlnm._FilterDatabase" localSheetId="12" hidden="1">'6-1-Zener'!$A$8:$Q$1039</definedName>
    <definedName name="_xlnm._FilterDatabase" localSheetId="13" hidden="1">'6-2-ESD protection'!$A$8:$O$8</definedName>
    <definedName name="_xlnm._FilterDatabase" localSheetId="14" hidden="1">'6-3-TVS'!$A$8:$O$703</definedName>
    <definedName name="_xlnm._FilterDatabase" localSheetId="15" hidden="1">'6-4-Load Dump TVS'!$A$8:$O$8</definedName>
    <definedName name="_xlnm._FilterDatabase" localSheetId="16" hidden="1">'7-1-General Transistor'!$A$8:$S$87</definedName>
    <definedName name="_xlnm._FilterDatabase" localSheetId="17" hidden="1">'7-2-Low VCE(sat) BJT'!$A$8:$S$18</definedName>
    <definedName name="_xlnm._FilterDatabase" localSheetId="18" hidden="1">'8-1-GP Bridge'!$A$8:$M$9</definedName>
    <definedName name="_xlnm._FilterDatabase" localSheetId="19" hidden="1">'8-2-SKY Bridge'!$A$8:$L$8</definedName>
    <definedName name="DFHGFJ" localSheetId="18">#REF!</definedName>
    <definedName name="DFHGFJ" localSheetId="20">#REF!</definedName>
    <definedName name="DFHGFJ">#REF!</definedName>
    <definedName name="w" localSheetId="18">#REF!</definedName>
    <definedName name="w" localSheetId="20">#REF!</definedName>
    <definedName name="w">#REF!</definedName>
  </definedNames>
  <calcPr calcId="162913"/>
  <extLst>
    <ext uri="GoogleSheetsCustomDataVersion2">
      <go:sheetsCustomData xmlns:go="http://customooxmlschemas.google.com/" r:id="rId28" roundtripDataChecksum="FYBoMOWLBScnrPiynzzC3T6A9Z/E2aIX0HqsTxIp/IE="/>
    </ext>
  </extLst>
</workbook>
</file>

<file path=xl/calcChain.xml><?xml version="1.0" encoding="utf-8"?>
<calcChain xmlns="http://schemas.openxmlformats.org/spreadsheetml/2006/main">
  <c r="C21" i="24" l="1"/>
  <c r="C20" i="24"/>
  <c r="C19" i="24"/>
  <c r="C18" i="24"/>
  <c r="C17" i="24"/>
  <c r="C16" i="24"/>
  <c r="C15" i="24"/>
  <c r="C14" i="24"/>
  <c r="C13" i="24"/>
  <c r="C12" i="24"/>
  <c r="C11" i="24"/>
  <c r="C10" i="24"/>
  <c r="C9" i="24"/>
  <c r="C8" i="24"/>
  <c r="C7" i="24"/>
  <c r="C6" i="24"/>
  <c r="C5" i="24"/>
  <c r="C4" i="24"/>
  <c r="C3" i="24"/>
  <c r="A5" i="20"/>
  <c r="A5" i="19"/>
  <c r="A5" i="18"/>
  <c r="A5" i="17"/>
  <c r="A5" i="16"/>
  <c r="A5" i="15"/>
  <c r="A5" i="14"/>
  <c r="A5" i="13"/>
  <c r="A5" i="12"/>
  <c r="A5" i="11"/>
  <c r="A5" i="10"/>
  <c r="A5" i="9"/>
  <c r="A5" i="8"/>
  <c r="A5" i="7"/>
  <c r="A5" i="6"/>
  <c r="A5" i="5"/>
  <c r="A5" i="4"/>
  <c r="A5" i="3"/>
  <c r="A5" i="2"/>
  <c r="C22" i="24" l="1"/>
</calcChain>
</file>

<file path=xl/sharedStrings.xml><?xml version="1.0" encoding="utf-8"?>
<sst xmlns="http://schemas.openxmlformats.org/spreadsheetml/2006/main" count="23179" uniqueCount="3407">
  <si>
    <t>Automotive Product Catalog</t>
  </si>
  <si>
    <t>Revised Date:</t>
  </si>
  <si>
    <t>NO.</t>
  </si>
  <si>
    <t>Product Function</t>
  </si>
  <si>
    <t>2-1</t>
  </si>
  <si>
    <t>Small Signal MOSFET(Rds(on) &gt; 1Ω)</t>
  </si>
  <si>
    <t>5-1</t>
  </si>
  <si>
    <t>Small Signal Switching Diode(≦500mW, VRRM = 50 - 350V)</t>
  </si>
  <si>
    <t>7-1</t>
  </si>
  <si>
    <t>General Transistor</t>
  </si>
  <si>
    <t>2-2</t>
  </si>
  <si>
    <t>Low Voltage MOSFET(20 - 40V , Rds(on) &lt; 1Ω)</t>
  </si>
  <si>
    <t>5-2</t>
  </si>
  <si>
    <t>General Purpose Rectifiers(VRRM = 50 - 1700V)</t>
  </si>
  <si>
    <t>7-2</t>
  </si>
  <si>
    <t>Low VCE(sat) Transistor</t>
  </si>
  <si>
    <t>2-3</t>
  </si>
  <si>
    <t>Medium Voltage MOSFET(60 - 200V , Rds(on) &lt; 1Ω)</t>
  </si>
  <si>
    <t>5-3</t>
  </si>
  <si>
    <t>Hyper Fast Recovery Rectifiers(TRR = 15 - 35ns)</t>
  </si>
  <si>
    <t>2-4</t>
  </si>
  <si>
    <t>MOSFET Overview</t>
  </si>
  <si>
    <t>8-1</t>
  </si>
  <si>
    <t>Bridge Rectifiers(VRRM = 50 - 1000V)</t>
  </si>
  <si>
    <t>6-1</t>
  </si>
  <si>
    <t>Zener Diodes</t>
  </si>
  <si>
    <t>8-2</t>
  </si>
  <si>
    <t>Schottky Bridge Rectifiers(VRRM = 40 - 100V)</t>
  </si>
  <si>
    <t>3-1</t>
  </si>
  <si>
    <t>Small Signal Schottky(IF &lt; 1A)</t>
  </si>
  <si>
    <t>6-2</t>
  </si>
  <si>
    <t>ESD protection</t>
  </si>
  <si>
    <t>3-2</t>
  </si>
  <si>
    <t>Power Schottky(IF ≧ 1A)</t>
  </si>
  <si>
    <t>6-3</t>
  </si>
  <si>
    <t>Transient Voltage Suppressors</t>
  </si>
  <si>
    <t>Others</t>
  </si>
  <si>
    <t>3-3</t>
  </si>
  <si>
    <t>Super Schottky(Low VF)</t>
  </si>
  <si>
    <t>6-4</t>
  </si>
  <si>
    <t>Load Dump Transient Voltage Suppressors</t>
  </si>
  <si>
    <t>9-1</t>
  </si>
  <si>
    <t>MOSFET Package</t>
  </si>
  <si>
    <t>9-2</t>
  </si>
  <si>
    <t>Package Cross</t>
  </si>
  <si>
    <t>4-1</t>
  </si>
  <si>
    <t>SiC Diodes(VRRM = 650 - 1200V, IF = 2 - 40A)</t>
  </si>
  <si>
    <t>9-3</t>
  </si>
  <si>
    <t>Packing Information(Reel/Bulk/Ammunition)</t>
  </si>
  <si>
    <t>Contact Us Now</t>
  </si>
  <si>
    <t>Asia</t>
  </si>
  <si>
    <t>Kaohsiung, Taiwan(Headquarter)</t>
  </si>
  <si>
    <t>Munich, Germany</t>
  </si>
  <si>
    <t>TEL : +886-7-621-3121</t>
  </si>
  <si>
    <t>TEL : +49-89-729-4900-12</t>
  </si>
  <si>
    <t>Taipei, Taiwan</t>
  </si>
  <si>
    <t>TEL : +886-2-2627-1898</t>
  </si>
  <si>
    <t>Tempe, Arizona, US</t>
  </si>
  <si>
    <t>mail : sales@panjit.com.tw</t>
  </si>
  <si>
    <t>Website : www.panjit.com</t>
  </si>
  <si>
    <t>TEL : +1-602-404-1700</t>
  </si>
  <si>
    <t>Shop Online</t>
  </si>
  <si>
    <t>PANJIT International Inc.</t>
  </si>
  <si>
    <t>Selection guides for: Small Signal MOSFET (Rds(on)&gt;1Ω)</t>
  </si>
  <si>
    <t>Back to content</t>
  </si>
  <si>
    <t>Part Number</t>
  </si>
  <si>
    <t>Package</t>
  </si>
  <si>
    <t>Product Status</t>
  </si>
  <si>
    <t>Replacement Part</t>
  </si>
  <si>
    <t>AEC-Q101
Qualified</t>
  </si>
  <si>
    <t>ESD</t>
  </si>
  <si>
    <t>Polarity</t>
  </si>
  <si>
    <t>Config.</t>
  </si>
  <si>
    <t>VDS</t>
  </si>
  <si>
    <t>VGS</t>
  </si>
  <si>
    <t>ID</t>
  </si>
  <si>
    <t>RDS(on)
Max.(mΩ)</t>
  </si>
  <si>
    <t>CissTyp.</t>
  </si>
  <si>
    <t>VGS(th)
Max.</t>
  </si>
  <si>
    <t>QgTyp.
(nC)</t>
  </si>
  <si>
    <t>V</t>
  </si>
  <si>
    <t>±V</t>
  </si>
  <si>
    <t>A</t>
  </si>
  <si>
    <t>10V</t>
  </si>
  <si>
    <t>4.5V</t>
  </si>
  <si>
    <t>2.5V</t>
  </si>
  <si>
    <t>1.8V</t>
  </si>
  <si>
    <t>1.5V</t>
  </si>
  <si>
    <t>1.2V</t>
  </si>
  <si>
    <t>pF</t>
  </si>
  <si>
    <t xml:space="preserve">PJC7428-AU </t>
  </si>
  <si>
    <t>SOT-323</t>
  </si>
  <si>
    <t>New Product</t>
  </si>
  <si>
    <t>-</t>
  </si>
  <si>
    <t>Y</t>
  </si>
  <si>
    <t>N</t>
  </si>
  <si>
    <t>Single</t>
  </si>
  <si>
    <t xml:space="preserve">PJA3428-AU </t>
  </si>
  <si>
    <t>SOT-23</t>
  </si>
  <si>
    <t xml:space="preserve">PJC7476-AU </t>
  </si>
  <si>
    <t>Active</t>
  </si>
  <si>
    <t xml:space="preserve">PJQ1908-AU </t>
  </si>
  <si>
    <t>DFN1006-3L</t>
  </si>
  <si>
    <t xml:space="preserve">PJA3472B-AU </t>
  </si>
  <si>
    <t xml:space="preserve">PJT7605-AU </t>
  </si>
  <si>
    <t>SOT-363</t>
  </si>
  <si>
    <t>N/P</t>
  </si>
  <si>
    <t>Comple.</t>
  </si>
  <si>
    <t>60/-60</t>
  </si>
  <si>
    <t>0.25/-0.25</t>
  </si>
  <si>
    <t>3000/4000</t>
  </si>
  <si>
    <t>4000/6000</t>
  </si>
  <si>
    <t>-/13000</t>
  </si>
  <si>
    <t>23/51</t>
  </si>
  <si>
    <t>2.5/-2</t>
  </si>
  <si>
    <t>0/7/1.1</t>
  </si>
  <si>
    <t xml:space="preserve">2N7002K-AU </t>
  </si>
  <si>
    <t xml:space="preserve">2N7002KDW-AU </t>
  </si>
  <si>
    <t>N/N</t>
  </si>
  <si>
    <t>Dual</t>
  </si>
  <si>
    <t xml:space="preserve">2N7002KW-AU </t>
  </si>
  <si>
    <t xml:space="preserve">BSS138-AU </t>
  </si>
  <si>
    <t>NSND</t>
  </si>
  <si>
    <t>PJA138K-AU</t>
  </si>
  <si>
    <t xml:space="preserve">PJA138K-AU </t>
  </si>
  <si>
    <t xml:space="preserve">PJA3438-AU </t>
  </si>
  <si>
    <t xml:space="preserve">PJA3439-AU </t>
  </si>
  <si>
    <t>P</t>
  </si>
  <si>
    <t xml:space="preserve">PJA3476-AU </t>
  </si>
  <si>
    <t xml:space="preserve">PJC138K-AU </t>
  </si>
  <si>
    <t xml:space="preserve">PJC7438-AU </t>
  </si>
  <si>
    <t xml:space="preserve">PJC7439-AU </t>
  </si>
  <si>
    <t xml:space="preserve">PJE138K-AU </t>
  </si>
  <si>
    <t>SOT-523</t>
  </si>
  <si>
    <t xml:space="preserve">PJT138K-AU </t>
  </si>
  <si>
    <t xml:space="preserve">PJT7839-AU </t>
  </si>
  <si>
    <t>P/P</t>
  </si>
  <si>
    <t xml:space="preserve">PJX138K-AU </t>
  </si>
  <si>
    <t>SOT-563</t>
  </si>
  <si>
    <t xml:space="preserve">PJX8601-AU </t>
  </si>
  <si>
    <t>20/-20</t>
  </si>
  <si>
    <t>0.5/-0.5</t>
  </si>
  <si>
    <t>400/1200</t>
  </si>
  <si>
    <t>650/1500</t>
  </si>
  <si>
    <t>800/2200</t>
  </si>
  <si>
    <t>1200/3600</t>
  </si>
  <si>
    <t>3000/6000</t>
  </si>
  <si>
    <t>38/67</t>
  </si>
  <si>
    <t>0.9/-1</t>
  </si>
  <si>
    <t xml:space="preserve">PJX8603-AU </t>
  </si>
  <si>
    <t>50/-60</t>
  </si>
  <si>
    <t>0.36/-0.2</t>
  </si>
  <si>
    <t>1500/6000</t>
  </si>
  <si>
    <t>2500/7000</t>
  </si>
  <si>
    <t>36/51</t>
  </si>
  <si>
    <t>1/-2.5</t>
  </si>
  <si>
    <t>0.95/1.1</t>
  </si>
  <si>
    <t>Selection guides for: Low Voltage MOSFET (20-40V,Rds(on)&lt;1Ω)</t>
  </si>
  <si>
    <t>PartNumber</t>
  </si>
  <si>
    <t>ProductStatus</t>
  </si>
  <si>
    <t>AEC-Q101 Qualified</t>
  </si>
  <si>
    <t>7V</t>
  </si>
  <si>
    <t>PJQ5946-AU</t>
  </si>
  <si>
    <t>DFN5060B-8L</t>
  </si>
  <si>
    <t>PJQ5946V-AU</t>
  </si>
  <si>
    <t>PJQ5518C-AU</t>
  </si>
  <si>
    <t>DFN5060X-8L</t>
  </si>
  <si>
    <t>PJQ5540C-AU</t>
  </si>
  <si>
    <t>PJQ5540VC-AU</t>
  </si>
  <si>
    <t>PJD25N04V-AU</t>
  </si>
  <si>
    <t>TO-252AA</t>
  </si>
  <si>
    <t>PJD30N04S-AU</t>
  </si>
  <si>
    <t>PJD55N04S-AU</t>
  </si>
  <si>
    <t>PJD60N04S-AU</t>
  </si>
  <si>
    <t>PJD60N04V-AU</t>
  </si>
  <si>
    <t>PJD65N04S-AU</t>
  </si>
  <si>
    <t>PJD75N04V-AU</t>
  </si>
  <si>
    <t>PJD80N04S-AU</t>
  </si>
  <si>
    <t>PJQ4524P-AU</t>
  </si>
  <si>
    <t>DFN3333-8L</t>
  </si>
  <si>
    <t>PJQ4526P-AU</t>
  </si>
  <si>
    <t>PJQ4534P-AU</t>
  </si>
  <si>
    <t>PJQ5520-AU</t>
  </si>
  <si>
    <t>DFN5060-8L</t>
  </si>
  <si>
    <t>PJQ5524-AU</t>
  </si>
  <si>
    <t>PJQ5526-AU</t>
  </si>
  <si>
    <t>PJQ5530-AU</t>
  </si>
  <si>
    <t>PJQ5534-AU</t>
  </si>
  <si>
    <t>PJD90P03E-AU</t>
  </si>
  <si>
    <t>PJD55P03E-AU</t>
  </si>
  <si>
    <t>PJD45P03E-AU</t>
  </si>
  <si>
    <t>PJD40P03E-AU</t>
  </si>
  <si>
    <t>PJD60P04E-AU</t>
  </si>
  <si>
    <t>PJD70P03E-AU</t>
  </si>
  <si>
    <t>PJD75P04E-AU</t>
  </si>
  <si>
    <t>PJD95P04E-AU</t>
  </si>
  <si>
    <t>PJE8402-AU</t>
  </si>
  <si>
    <t>PJD50N04V-AU</t>
  </si>
  <si>
    <t>PJD55N04V-AU</t>
  </si>
  <si>
    <t>PJQ5528-AU</t>
  </si>
  <si>
    <t>PJQ5522-AU</t>
  </si>
  <si>
    <t>PJQ5540V-AU</t>
  </si>
  <si>
    <t>PJQ4530P-AU</t>
  </si>
  <si>
    <t>PJQ5449E-AU</t>
  </si>
  <si>
    <t>PJQ5437E-AU</t>
  </si>
  <si>
    <t>PJA3434-AU</t>
  </si>
  <si>
    <t>PJQ5542-AU</t>
  </si>
  <si>
    <t>PJQ4431EP-AU</t>
  </si>
  <si>
    <t>PJQ4433EP-AU</t>
  </si>
  <si>
    <t>PJQ4435EP-AU</t>
  </si>
  <si>
    <t>PJQ4437EP-AU</t>
  </si>
  <si>
    <t>PJQ4439EP-AU</t>
  </si>
  <si>
    <t>PJQ4451EP-AU</t>
  </si>
  <si>
    <t>PJQ4453EP-AU</t>
  </si>
  <si>
    <t>PJQ5431E-AU</t>
  </si>
  <si>
    <t>PJQ5433E-AU</t>
  </si>
  <si>
    <t>PJQ5435E-AU</t>
  </si>
  <si>
    <t>PJQ5439E-AU</t>
  </si>
  <si>
    <t>PJQ5451E-AU</t>
  </si>
  <si>
    <t>PJQ5540-AU</t>
  </si>
  <si>
    <t>PJA3419AE-AU</t>
  </si>
  <si>
    <t>PJQ5453E-AU</t>
  </si>
  <si>
    <t>PJQ5839E-AU</t>
  </si>
  <si>
    <t>PJQ5542V-AU</t>
  </si>
  <si>
    <t>PJQ5544V-AU</t>
  </si>
  <si>
    <t>PJQ5546V-AU</t>
  </si>
  <si>
    <t>PJQ5548V-AU</t>
  </si>
  <si>
    <t>PJQ5948V-AU</t>
  </si>
  <si>
    <t>PJQ5544-AU</t>
  </si>
  <si>
    <t>PJQ5546-AU</t>
  </si>
  <si>
    <t>PJQ5548-AU</t>
  </si>
  <si>
    <t>PJQ5948-AU</t>
  </si>
  <si>
    <t>PJQ4528P-AU</t>
  </si>
  <si>
    <t>PJQ4546P-AU</t>
  </si>
  <si>
    <t>PJQ4546VP-AU</t>
  </si>
  <si>
    <t>PJQ4548P-AU</t>
  </si>
  <si>
    <t>PJQ4548VP-AU</t>
  </si>
  <si>
    <t>PJA3446-AU</t>
  </si>
  <si>
    <t>PJS6446-AU</t>
  </si>
  <si>
    <t>SOT-23 6L-1</t>
  </si>
  <si>
    <t>PJ2301-AU</t>
  </si>
  <si>
    <t>PJA3411-AU</t>
  </si>
  <si>
    <t>PJA3400-AU</t>
  </si>
  <si>
    <t>PJA3401-AU</t>
  </si>
  <si>
    <t>PJA3402-AU</t>
  </si>
  <si>
    <t>PJA3403-AU</t>
  </si>
  <si>
    <t>PJA3404-AU</t>
  </si>
  <si>
    <t>PJA3405-AU</t>
  </si>
  <si>
    <t>PJA3406-AU</t>
  </si>
  <si>
    <t>PJA3407-AU</t>
  </si>
  <si>
    <t>PJA3409-AU</t>
  </si>
  <si>
    <t>PJA3412-AU</t>
  </si>
  <si>
    <t>PJA3413-AU</t>
  </si>
  <si>
    <t>PJA3414-AU</t>
  </si>
  <si>
    <t>PJA3415-AU</t>
  </si>
  <si>
    <t>PJA3415A-AU</t>
  </si>
  <si>
    <t>PJA3415AE-AU</t>
  </si>
  <si>
    <t>PJA3416-AU</t>
  </si>
  <si>
    <t>PJA3416AE-AU</t>
  </si>
  <si>
    <t>PJA3419-AU</t>
  </si>
  <si>
    <t>PJA3430-AU</t>
  </si>
  <si>
    <t>PJA3431-AU</t>
  </si>
  <si>
    <t>PJA3432-AU</t>
  </si>
  <si>
    <t>PJA3433-AU</t>
  </si>
  <si>
    <t>PJA3436-AU</t>
  </si>
  <si>
    <t>PJA3440-AU</t>
  </si>
  <si>
    <t>PJA3441-AU</t>
  </si>
  <si>
    <t>PJA3448-AU</t>
  </si>
  <si>
    <t>PJA3449-AU</t>
  </si>
  <si>
    <t>PJD100N04-AU</t>
  </si>
  <si>
    <t>PJD16P04-AU</t>
  </si>
  <si>
    <t>PJD25N04-AU</t>
  </si>
  <si>
    <t>PJD40N04-AU</t>
  </si>
  <si>
    <t>PJD45P04-AU</t>
  </si>
  <si>
    <t>PJD50N04-AU</t>
  </si>
  <si>
    <t>PJD50P04-AU</t>
  </si>
  <si>
    <t>PJD60N04-AU</t>
  </si>
  <si>
    <t>PJD70P03-AU</t>
  </si>
  <si>
    <t>PJD80N04-AU</t>
  </si>
  <si>
    <t>PJD85N03-AU</t>
  </si>
  <si>
    <t>PJQ2405-AU</t>
  </si>
  <si>
    <t>DFN2020B-6L</t>
  </si>
  <si>
    <t>PJQ4401P-AU</t>
  </si>
  <si>
    <t>PJQ4402P-AU</t>
  </si>
  <si>
    <t>PJQ4403P-AU</t>
  </si>
  <si>
    <t>PJQ4404P-AU</t>
  </si>
  <si>
    <t>PJQ4407P-AU</t>
  </si>
  <si>
    <t>PJQ4408P-AU</t>
  </si>
  <si>
    <t>PJQ4441P-AU</t>
  </si>
  <si>
    <t>PJQ4442P-AU</t>
  </si>
  <si>
    <t>PJQ4443P-AU</t>
  </si>
  <si>
    <t>PJQ4444P-AU</t>
  </si>
  <si>
    <t>PJQ4446P-AU</t>
  </si>
  <si>
    <t>PJQ4448P-AU</t>
  </si>
  <si>
    <t>PJQ4453P-AU</t>
  </si>
  <si>
    <t>PJQ4848P-AU</t>
  </si>
  <si>
    <t>DFN3333B-8L</t>
  </si>
  <si>
    <t>PJQ5423-AU</t>
  </si>
  <si>
    <t>PJQ5424-AU</t>
  </si>
  <si>
    <t>PJQ5440-AU</t>
  </si>
  <si>
    <t>PJQ5442-AU</t>
  </si>
  <si>
    <t>PJQ5443-AU</t>
  </si>
  <si>
    <t>PJQ5444-AU</t>
  </si>
  <si>
    <t>PJQ5445-AU</t>
  </si>
  <si>
    <t>PJQ5446-AU</t>
  </si>
  <si>
    <t>PJQ5448-AU</t>
  </si>
  <si>
    <t>PJQ5450-AU</t>
  </si>
  <si>
    <t>PJQ5453-AU</t>
  </si>
  <si>
    <t>PJQ5844-AU</t>
  </si>
  <si>
    <t>PJQ5846-AU</t>
  </si>
  <si>
    <t>PJQ5848-AU</t>
  </si>
  <si>
    <t>PJQ5850-AU</t>
  </si>
  <si>
    <t>PJS6403-AU</t>
  </si>
  <si>
    <t>SOT-23 6L</t>
  </si>
  <si>
    <t>PJS6415A-AU</t>
  </si>
  <si>
    <t>PJS6421-AU</t>
  </si>
  <si>
    <t>PJS6601-AU</t>
  </si>
  <si>
    <t>4.1/-3.1</t>
  </si>
  <si>
    <t>56/100</t>
  </si>
  <si>
    <t>68/135</t>
  </si>
  <si>
    <t>95/190</t>
  </si>
  <si>
    <t>350/416</t>
  </si>
  <si>
    <t>1.2/-1.2</t>
  </si>
  <si>
    <t>4.6/5.4</t>
  </si>
  <si>
    <t>PJS6602-AU</t>
  </si>
  <si>
    <t>5.2/-3.4</t>
  </si>
  <si>
    <t>36/82</t>
  </si>
  <si>
    <t>52/110</t>
  </si>
  <si>
    <t>92/146</t>
  </si>
  <si>
    <t>396/522</t>
  </si>
  <si>
    <t>4.1/7</t>
  </si>
  <si>
    <t>PJS6603-AU</t>
  </si>
  <si>
    <t>30/-30</t>
  </si>
  <si>
    <t>4.4/-2.9</t>
  </si>
  <si>
    <t>48/110</t>
  </si>
  <si>
    <t>70/150</t>
  </si>
  <si>
    <t>235/396</t>
  </si>
  <si>
    <t>2.1/-2.1</t>
  </si>
  <si>
    <t>5.8/9.8</t>
  </si>
  <si>
    <t>PJS6806-AU</t>
  </si>
  <si>
    <t>PJS6809-AU</t>
  </si>
  <si>
    <t>PJW7N04-AU</t>
  </si>
  <si>
    <t>SOT-223</t>
  </si>
  <si>
    <t>PJE8408-AU</t>
  </si>
  <si>
    <t>PJT7802-AU</t>
  </si>
  <si>
    <t>PJX8808-AU</t>
  </si>
  <si>
    <t>PJD100P04-AU</t>
  </si>
  <si>
    <t>Selection guides for: Medium Voltage MOSFET (60-200V,Rds(on)&lt;1Ω)</t>
  </si>
  <si>
    <t>RDS (on)
Max.(mΩ)</t>
  </si>
  <si>
    <t>RDS (on)
Max. (mΩ)</t>
  </si>
  <si>
    <t>Ciss
Typ.</t>
  </si>
  <si>
    <t>VGS (th)
Max.</t>
  </si>
  <si>
    <t>Qg Typ.
(nC)</t>
  </si>
  <si>
    <t>PJP125N06SA-AU</t>
  </si>
  <si>
    <t>TO-220AB-L</t>
  </si>
  <si>
    <t>PJP100N06SA-AU</t>
  </si>
  <si>
    <t>PJP75N06SA-AU</t>
  </si>
  <si>
    <t>PJD100N06SA-AU</t>
  </si>
  <si>
    <t>PJD80N06SA-AU</t>
  </si>
  <si>
    <t>PJD60N06SA-AU</t>
  </si>
  <si>
    <t>PJD45N06SA-AU</t>
  </si>
  <si>
    <t>PJD50N15S-AU</t>
  </si>
  <si>
    <t>PJD45N15S-AU</t>
  </si>
  <si>
    <t>PJD30N15S-AU</t>
  </si>
  <si>
    <t>PJQ4568AP-AU</t>
  </si>
  <si>
    <t>PJQ4564AP-AU</t>
  </si>
  <si>
    <t>PJQ4594P-AU</t>
  </si>
  <si>
    <t>PJQ5560A-AU</t>
  </si>
  <si>
    <t>PJQ5562A-AU</t>
  </si>
  <si>
    <t>PJQ5564A-AU</t>
  </si>
  <si>
    <t>PJQ5568A-AU</t>
  </si>
  <si>
    <t>PJQ5590-AU</t>
  </si>
  <si>
    <t>PJQ5592-AU</t>
  </si>
  <si>
    <t>PJQ5594-AU</t>
  </si>
  <si>
    <t>PJQ5968A-AU</t>
  </si>
  <si>
    <t>PSMN015N10NS2</t>
  </si>
  <si>
    <t>TOLL</t>
  </si>
  <si>
    <t>PJD70N10SA-AU</t>
  </si>
  <si>
    <t>PJD65N10SA-AU</t>
  </si>
  <si>
    <t>PJD50N10SA-AU</t>
  </si>
  <si>
    <t>PJA3474S-AU</t>
  </si>
  <si>
    <t xml:space="preserve">PJQ4574AP-AU </t>
  </si>
  <si>
    <t xml:space="preserve">PJQ5572A-AU </t>
  </si>
  <si>
    <t xml:space="preserve">PJQ5574A-AU </t>
  </si>
  <si>
    <t xml:space="preserve">PJQ5576A-AU </t>
  </si>
  <si>
    <t>PJQ4576AP-AU</t>
  </si>
  <si>
    <t>PSMQC060N06LS1-AU</t>
  </si>
  <si>
    <t>PJQ5858A-AU</t>
  </si>
  <si>
    <t>PJQ5863A-AU</t>
  </si>
  <si>
    <t>PJA3460-AU</t>
  </si>
  <si>
    <t>PJA3461-AU</t>
  </si>
  <si>
    <t>PJD11N06A-AU</t>
  </si>
  <si>
    <t>PJD12P06-AU</t>
  </si>
  <si>
    <t>PJD14P06A-AU</t>
  </si>
  <si>
    <t>PJD14P06-AU</t>
  </si>
  <si>
    <t>PJD15P06A-AU</t>
  </si>
  <si>
    <t>PJD16N06A-AU</t>
  </si>
  <si>
    <t>PJD16P06A-AU</t>
  </si>
  <si>
    <t>PJD25N06A-AU</t>
  </si>
  <si>
    <t>PJD35N06A-AU</t>
  </si>
  <si>
    <t>PJD40N06A-AU</t>
  </si>
  <si>
    <t>PJD45N06A-AU</t>
  </si>
  <si>
    <t>PJD50N10AL-AU</t>
  </si>
  <si>
    <t>PJD9P06A-AU</t>
  </si>
  <si>
    <t>PJQ2460-AU</t>
  </si>
  <si>
    <t>PJQ2461-AU</t>
  </si>
  <si>
    <t>PJQ2463A-AU</t>
  </si>
  <si>
    <t>PJQ4460AP-AU</t>
  </si>
  <si>
    <t>PJQ4463AP-AU</t>
  </si>
  <si>
    <t>PJQ4464AP-AU</t>
  </si>
  <si>
    <t>PJQ4465AP-AU</t>
  </si>
  <si>
    <t>PJQ4466AP-AU</t>
  </si>
  <si>
    <t>PJQ4468AP-AU</t>
  </si>
  <si>
    <t>PJQ5458A-AU</t>
  </si>
  <si>
    <t>PJQ5461A-AU</t>
  </si>
  <si>
    <t>PJQ5462A-AU</t>
  </si>
  <si>
    <t>PJQ5463A-AU</t>
  </si>
  <si>
    <t>PJQ5465A-AU</t>
  </si>
  <si>
    <t>PJQ5466A1-AU</t>
  </si>
  <si>
    <t>PJQ5466A-AU</t>
  </si>
  <si>
    <t>PJQ5468A-AU</t>
  </si>
  <si>
    <t>PJQ5476AL-AU</t>
  </si>
  <si>
    <t>PJQ5576A-AU</t>
  </si>
  <si>
    <t>PJQ5866A-AU</t>
  </si>
  <si>
    <t>PJS6461-AU</t>
  </si>
  <si>
    <t>PJW3P06A-AU</t>
  </si>
  <si>
    <t>PJW4N06A-AU</t>
  </si>
  <si>
    <t>PJW4P06A-AU</t>
  </si>
  <si>
    <t>PJW5N06A-AU</t>
  </si>
  <si>
    <t>PJW5N10-AU</t>
  </si>
  <si>
    <t>PJW5P06A-AU</t>
  </si>
  <si>
    <t>PJW7N06A-AU</t>
  </si>
  <si>
    <t>PJQ4476AP-AU</t>
  </si>
  <si>
    <t>Selection guides for: MOSFET Overview</t>
  </si>
  <si>
    <t>RDS (on) 
Max. (mΩ)</t>
  </si>
  <si>
    <t>Ciss Typ.</t>
  </si>
  <si>
    <t>VGS (th) 
Max.</t>
  </si>
  <si>
    <t>Qg Typ. 
(nC)</t>
  </si>
  <si>
    <t>PJC7428-AU</t>
  </si>
  <si>
    <t>PJA3428-AU</t>
  </si>
  <si>
    <t>PJC7476-AU</t>
  </si>
  <si>
    <t>PJQ1908-AU</t>
  </si>
  <si>
    <t>PJA3472B-AU</t>
  </si>
  <si>
    <t>PJT7605-AU</t>
  </si>
  <si>
    <t>0.7/1.1</t>
  </si>
  <si>
    <t>2N7002K-AU</t>
  </si>
  <si>
    <t>2N7002KDW-AU</t>
  </si>
  <si>
    <t>2N7002KW-AU</t>
  </si>
  <si>
    <t>BSS138-AU</t>
  </si>
  <si>
    <t>PJA3438-AU</t>
  </si>
  <si>
    <t>PJA3439-AU</t>
  </si>
  <si>
    <t>PJA3476-AU</t>
  </si>
  <si>
    <t>PJC138K-AU</t>
  </si>
  <si>
    <t>PJC7438-AU</t>
  </si>
  <si>
    <t>PJC7439-AU</t>
  </si>
  <si>
    <t>PJE138K-AU</t>
  </si>
  <si>
    <t>PJT138K-AU</t>
  </si>
  <si>
    <t>PJT7839-AU</t>
  </si>
  <si>
    <t>PJX138K-AU</t>
  </si>
  <si>
    <t>PJX8601-AU</t>
  </si>
  <si>
    <t>PJX8603-AU</t>
  </si>
  <si>
    <t>PJQ4574AP-AU</t>
  </si>
  <si>
    <t>PJQ5572A-AU</t>
  </si>
  <si>
    <t>PJQ5574A-AU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</si>
  <si>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Small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Signal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Schottky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(IF&lt;1A)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</si>
  <si>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</si>
  <si>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AEC-Q101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Qualified</t>
    </r>
  </si>
  <si>
    <t>VRRM 
Max.</t>
  </si>
  <si>
    <t>IF</t>
  </si>
  <si>
    <t>IFSM</t>
  </si>
  <si>
    <t>VF @ IF 
Max.</t>
  </si>
  <si>
    <t>IR @ VR 
Max.</t>
  </si>
  <si>
    <t>CJ @ VR 
Typ.</t>
  </si>
  <si>
    <t>Circuit Figure</t>
  </si>
  <si>
    <t>mA</t>
  </si>
  <si>
    <t>µA</t>
  </si>
  <si>
    <t xml:space="preserve">BAS100AS-AU </t>
  </si>
  <si>
    <t>SOD-123</t>
  </si>
  <si>
    <t>Fig_178</t>
  </si>
  <si>
    <t xml:space="preserve">BAS100CS-AU </t>
  </si>
  <si>
    <t>SOD-323</t>
  </si>
  <si>
    <t xml:space="preserve">BAS40A-AU </t>
  </si>
  <si>
    <t>Fig_015</t>
  </si>
  <si>
    <t xml:space="preserve">BAS40ADW-AU </t>
  </si>
  <si>
    <t>Fig_046</t>
  </si>
  <si>
    <t xml:space="preserve">BAS40-AU </t>
  </si>
  <si>
    <t>Fig_014</t>
  </si>
  <si>
    <t xml:space="preserve">BAS40AW-AU </t>
  </si>
  <si>
    <t xml:space="preserve">BAS40C-AU </t>
  </si>
  <si>
    <t>Fig_016</t>
  </si>
  <si>
    <t xml:space="preserve">BAS40CDW-AU </t>
  </si>
  <si>
    <t>Fig_047</t>
  </si>
  <si>
    <t xml:space="preserve">BAS40CW-AU </t>
  </si>
  <si>
    <t xml:space="preserve">BAS40S-AU </t>
  </si>
  <si>
    <t>Fig_017</t>
  </si>
  <si>
    <t xml:space="preserve">BAS40SDW-AU </t>
  </si>
  <si>
    <t>Fig_045</t>
  </si>
  <si>
    <t xml:space="preserve">BAS40SW-AU </t>
  </si>
  <si>
    <t xml:space="preserve">BAS40TW-AU </t>
  </si>
  <si>
    <t>Fig_050</t>
  </si>
  <si>
    <t xml:space="preserve">BAS40W-AU </t>
  </si>
  <si>
    <t xml:space="preserve">BAS40WS-AU </t>
  </si>
  <si>
    <t xml:space="preserve">BAS70A-AU </t>
  </si>
  <si>
    <t xml:space="preserve">BAS70ADW-AU </t>
  </si>
  <si>
    <t xml:space="preserve">BAS70-AU </t>
  </si>
  <si>
    <t xml:space="preserve">BAS70AW-AU </t>
  </si>
  <si>
    <t xml:space="preserve">BAS70C-AU </t>
  </si>
  <si>
    <t xml:space="preserve">BAS70CDW-AU </t>
  </si>
  <si>
    <t xml:space="preserve">BAS70CW-AU </t>
  </si>
  <si>
    <t xml:space="preserve">BAS70S-AU </t>
  </si>
  <si>
    <t xml:space="preserve">BAS70SDW-AU </t>
  </si>
  <si>
    <t xml:space="preserve">BAS70SW-AU </t>
  </si>
  <si>
    <t xml:space="preserve">BAS70TW-AU </t>
  </si>
  <si>
    <t xml:space="preserve">BAS70W-AU </t>
  </si>
  <si>
    <t xml:space="preserve">BAS70WS-AU </t>
  </si>
  <si>
    <t xml:space="preserve">BAT42W-AU </t>
  </si>
  <si>
    <t xml:space="preserve">BAT42WS-AU </t>
  </si>
  <si>
    <t xml:space="preserve">BAT43WS-AU </t>
  </si>
  <si>
    <t xml:space="preserve">BAT54A-AU </t>
  </si>
  <si>
    <t xml:space="preserve">BAT54ATB-AU </t>
  </si>
  <si>
    <t xml:space="preserve">BAT54-AU </t>
  </si>
  <si>
    <t xml:space="preserve">BAT54AW-AU </t>
  </si>
  <si>
    <t xml:space="preserve">BAT54C-AU </t>
  </si>
  <si>
    <t xml:space="preserve">BAT54CTB-AU </t>
  </si>
  <si>
    <t xml:space="preserve">BAT54CW-AU </t>
  </si>
  <si>
    <t xml:space="preserve">BAT54FN2-AU </t>
  </si>
  <si>
    <t>DFN 2L</t>
  </si>
  <si>
    <t xml:space="preserve">BAT54S-AU </t>
  </si>
  <si>
    <t xml:space="preserve">BAT54STB-AU </t>
  </si>
  <si>
    <t xml:space="preserve">BAT54SW-AU </t>
  </si>
  <si>
    <t xml:space="preserve">BAT54TB6-AU </t>
  </si>
  <si>
    <t xml:space="preserve">BAT54TB-AU </t>
  </si>
  <si>
    <t xml:space="preserve">BAT54TS-AU </t>
  </si>
  <si>
    <t>SOD-523</t>
  </si>
  <si>
    <t xml:space="preserve">BAT54W-AU </t>
  </si>
  <si>
    <t xml:space="preserve">BAT54WS-AU </t>
  </si>
  <si>
    <t xml:space="preserve">RB501V-40-AU </t>
  </si>
  <si>
    <t xml:space="preserve">RB520S40-AU </t>
  </si>
  <si>
    <t xml:space="preserve">RB521S30-AU </t>
  </si>
  <si>
    <t xml:space="preserve">RB551V-30-AU </t>
  </si>
  <si>
    <t xml:space="preserve">RB720M-30-AU </t>
  </si>
  <si>
    <t>SOD-923</t>
  </si>
  <si>
    <t xml:space="preserve">RB751S40-AU </t>
  </si>
  <si>
    <t xml:space="preserve">RB751V-40-AU </t>
  </si>
  <si>
    <t xml:space="preserve">SBA0520CA-AU </t>
  </si>
  <si>
    <t xml:space="preserve">SBA0520Q-AU </t>
  </si>
  <si>
    <t xml:space="preserve">SBA0520SA-AU </t>
  </si>
  <si>
    <t xml:space="preserve">SBA0530CA-AU </t>
  </si>
  <si>
    <t xml:space="preserve">SBA0530Q-AU </t>
  </si>
  <si>
    <t xml:space="preserve">SBA0530SA-AU </t>
  </si>
  <si>
    <t xml:space="preserve">SBA0540CA-AU </t>
  </si>
  <si>
    <t xml:space="preserve">SBA0540Q-AU </t>
  </si>
  <si>
    <t xml:space="preserve">SBA0540SA-AU </t>
  </si>
  <si>
    <t xml:space="preserve">SBA0820AS-AU </t>
  </si>
  <si>
    <t xml:space="preserve">SBA0820CS-AU </t>
  </si>
  <si>
    <t xml:space="preserve">SBA0830AS-AU </t>
  </si>
  <si>
    <t xml:space="preserve">SBA0830CS-AU </t>
  </si>
  <si>
    <t xml:space="preserve">SBA0840AS-AU </t>
  </si>
  <si>
    <t xml:space="preserve">SBA0840CS-AU </t>
  </si>
  <si>
    <t xml:space="preserve">SD103AWS-AU </t>
  </si>
  <si>
    <t xml:space="preserve">SD107WS-AU </t>
  </si>
  <si>
    <r>
      <rPr>
        <b/>
        <sz val="14"/>
        <color rgb="FF000000"/>
        <rFont val="Calibri"/>
        <family val="2"/>
      </rPr>
      <t>Selection guides for: Power Schottky (IF</t>
    </r>
    <r>
      <rPr>
        <b/>
        <sz val="14"/>
        <color rgb="FF000000"/>
        <rFont val="細明體"/>
        <family val="3"/>
        <charset val="136"/>
      </rPr>
      <t>≧</t>
    </r>
    <r>
      <rPr>
        <b/>
        <sz val="14"/>
        <color rgb="FF000000"/>
        <rFont val="Calibri"/>
        <family val="2"/>
      </rPr>
      <t>1A)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</si>
  <si>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</si>
  <si>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</si>
  <si>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>AEC-Q101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Qualified</t>
    </r>
  </si>
  <si>
    <t>Type</t>
  </si>
  <si>
    <r>
      <rPr>
        <sz val="11"/>
        <color rgb="FF000000"/>
        <rFont val="Calibri"/>
        <family val="2"/>
      </rPr>
      <t>VRRM</t>
    </r>
    <r>
      <rPr>
        <sz val="11"/>
        <color rgb="FF000000"/>
        <rFont val="Calibri"/>
        <family val="2"/>
      </rPr>
      <t xml:space="preserve">    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</si>
  <si>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VF</t>
    </r>
    <r>
      <rPr>
        <sz val="11"/>
        <color rgb="FF000000"/>
        <rFont val="Calibri"/>
        <family val="2"/>
      </rPr>
      <t xml:space="preserve">    </t>
    </r>
    <r>
      <rPr>
        <sz val="11"/>
        <color rgb="FF000000"/>
        <rFont val="Calibri"/>
        <family val="2"/>
      </rPr>
      <t>Max.</t>
    </r>
  </si>
  <si>
    <t>@IF</t>
  </si>
  <si>
    <r>
      <rPr>
        <sz val="11"/>
        <color rgb="FF000000"/>
        <rFont val="Calibri"/>
        <family val="2"/>
      </rPr>
      <t xml:space="preserve">IR         </t>
    </r>
    <r>
      <rPr>
        <sz val="11"/>
        <color rgb="FF000000"/>
        <rFont val="Calibri"/>
        <family val="2"/>
      </rPr>
      <t>Max.</t>
    </r>
  </si>
  <si>
    <t>@VR</t>
  </si>
  <si>
    <t>MBR1H60CH-AU</t>
  </si>
  <si>
    <t>SOD-323HE</t>
  </si>
  <si>
    <t>H TYPE</t>
  </si>
  <si>
    <t>MBR3H60MB-AU</t>
  </si>
  <si>
    <t>SMB</t>
  </si>
  <si>
    <t>MBR10H60PC-AU</t>
  </si>
  <si>
    <t>TO-277C</t>
  </si>
  <si>
    <t>MBR15H120PC-AU</t>
  </si>
  <si>
    <t>MBR5H150PC-AU</t>
  </si>
  <si>
    <t>MBR10H150PC-AU</t>
  </si>
  <si>
    <t>BR310F-AU</t>
  </si>
  <si>
    <t>SMBF</t>
  </si>
  <si>
    <t>Standard</t>
  </si>
  <si>
    <t>MBR5H60PC-AU</t>
  </si>
  <si>
    <t>MBR8H120PC-AU</t>
  </si>
  <si>
    <t>MBR1060DC-AU</t>
  </si>
  <si>
    <t>TO-263</t>
  </si>
  <si>
    <t>SS10150FL-AU</t>
  </si>
  <si>
    <t>SOD-123FL</t>
  </si>
  <si>
    <t>SX3H15-AU</t>
  </si>
  <si>
    <t>SMA</t>
  </si>
  <si>
    <t>SR5H15-AU</t>
  </si>
  <si>
    <t>MBR3H60AFC-AU</t>
  </si>
  <si>
    <t>SMAF-C</t>
  </si>
  <si>
    <t>MBR5H60AFC-AU</t>
  </si>
  <si>
    <t>SB36AFC-AU</t>
  </si>
  <si>
    <t>SB56AFC-AU</t>
  </si>
  <si>
    <t>SB25UAFC-AU</t>
  </si>
  <si>
    <t>SB33AFC-AU</t>
  </si>
  <si>
    <t>SB53AFC-AU</t>
  </si>
  <si>
    <t>SB54AFC-AU</t>
  </si>
  <si>
    <t>SB24AFC-AU</t>
  </si>
  <si>
    <t>SB34AFC-AU</t>
  </si>
  <si>
    <t>MBR310AFC-AU</t>
  </si>
  <si>
    <t>BR210-AU</t>
  </si>
  <si>
    <t>BR310-AU</t>
  </si>
  <si>
    <t>BR36-AU</t>
  </si>
  <si>
    <t>BX34-AU</t>
  </si>
  <si>
    <t>MB1H60AL-AU</t>
  </si>
  <si>
    <t>MB24-AU</t>
  </si>
  <si>
    <t>MB2H60AL-AU</t>
  </si>
  <si>
    <t>MB310-AU</t>
  </si>
  <si>
    <t>SMC</t>
  </si>
  <si>
    <t>MB36-AU</t>
  </si>
  <si>
    <t>MB3H60AH-AU</t>
  </si>
  <si>
    <t>SOD-123HE</t>
  </si>
  <si>
    <t>MB510-AU</t>
  </si>
  <si>
    <t>MBR1020VL-AU</t>
  </si>
  <si>
    <t>MBR1040HEWS-AU</t>
  </si>
  <si>
    <t>MBR20100DC-AU</t>
  </si>
  <si>
    <t>MBR2040DC-AU</t>
  </si>
  <si>
    <t>MBR3040CT-AU</t>
  </si>
  <si>
    <t>TO-220AB</t>
  </si>
  <si>
    <t>MS110-AU</t>
  </si>
  <si>
    <t>S210L-AU</t>
  </si>
  <si>
    <t>SB560LPC-AU</t>
  </si>
  <si>
    <t>SK23-AU</t>
  </si>
  <si>
    <t>SK24-AU</t>
  </si>
  <si>
    <t>SK24L-AU</t>
  </si>
  <si>
    <t>SK26-AU</t>
  </si>
  <si>
    <t>VESK26-AU</t>
  </si>
  <si>
    <t>SK34-AU</t>
  </si>
  <si>
    <t>SK36-AU</t>
  </si>
  <si>
    <t>SK54-AU</t>
  </si>
  <si>
    <t>SR24-AU</t>
  </si>
  <si>
    <t>SR54F-AU</t>
  </si>
  <si>
    <t>SR56F-AU</t>
  </si>
  <si>
    <t>SS10100FL-AU</t>
  </si>
  <si>
    <t>SS10100HE-AU</t>
  </si>
  <si>
    <t>SS10150HE-AU</t>
  </si>
  <si>
    <t>SS1030HEWS-AU</t>
  </si>
  <si>
    <t>SS1040-AU</t>
  </si>
  <si>
    <t>SS1040FL-AU</t>
  </si>
  <si>
    <t>SS1040HE-AU</t>
  </si>
  <si>
    <t>SS1040HEWS-AU</t>
  </si>
  <si>
    <t>SS1060FL-AU</t>
  </si>
  <si>
    <t>SS1060HE-AU</t>
  </si>
  <si>
    <t>SS1060HEWS-AU</t>
  </si>
  <si>
    <t>EoL</t>
  </si>
  <si>
    <t>SS1060XFL-AU</t>
  </si>
  <si>
    <t>SS14-AU</t>
  </si>
  <si>
    <t>SS16-AU</t>
  </si>
  <si>
    <t>SS20100FL-AU</t>
  </si>
  <si>
    <t>SS2060FL-AU</t>
  </si>
  <si>
    <t>SS2060LHE-AU</t>
  </si>
  <si>
    <t>SS30100HE-AU</t>
  </si>
  <si>
    <t>SS3040HE-AU</t>
  </si>
  <si>
    <t>SX34-AU</t>
  </si>
  <si>
    <t>SX36-AU</t>
  </si>
  <si>
    <t>MB210-AU</t>
  </si>
  <si>
    <t>SS3060HE-AU</t>
  </si>
  <si>
    <t>SS2020FL-AU</t>
  </si>
  <si>
    <t>SS2030FL-AU</t>
  </si>
  <si>
    <t>SS2040FL-AU</t>
  </si>
  <si>
    <t>Selection guides for: Super Schottky (LowVF)</t>
  </si>
  <si>
    <t>AEC-Q101 
Qualified</t>
  </si>
  <si>
    <t>VF 
Max.</t>
  </si>
  <si>
    <t>IR 
Max.</t>
  </si>
  <si>
    <t>SBA340AL-AU</t>
  </si>
  <si>
    <t>SBM3060VDC-AU</t>
  </si>
  <si>
    <t>SBM34AVAFC-AU</t>
  </si>
  <si>
    <t>SBM36VAFC-AU</t>
  </si>
  <si>
    <t>SBA320AFC-AU</t>
  </si>
  <si>
    <t>SBA330AFC-AU</t>
  </si>
  <si>
    <t>SBA340AFC-AU</t>
  </si>
  <si>
    <t>SBA540AFC-AU</t>
  </si>
  <si>
    <t>SBA120AS-AU</t>
  </si>
  <si>
    <t>SBA120CS-AU</t>
  </si>
  <si>
    <t>SBA130AS-AU</t>
  </si>
  <si>
    <t>SBA130CS-AU</t>
  </si>
  <si>
    <t>SBA140AS-AU</t>
  </si>
  <si>
    <t>SBA140CS-AU</t>
  </si>
  <si>
    <t>SBA220AH-AU</t>
  </si>
  <si>
    <t>SBA230AH-AU</t>
  </si>
  <si>
    <t>SBA240AH-AU</t>
  </si>
  <si>
    <t>SBA320AH-AU</t>
  </si>
  <si>
    <t>SBA330AH-AU</t>
  </si>
  <si>
    <t>SBA340AH-AU</t>
  </si>
  <si>
    <t>SBM260VAL-AU</t>
  </si>
  <si>
    <t>SRM54AV-AU</t>
  </si>
  <si>
    <t>SSM3060VHE-AU</t>
  </si>
  <si>
    <t>Selection guides for: SiC Diodes (VRRM = 650 - 1200V, IF = 2 - 40A)</t>
  </si>
  <si>
    <t>VRRM</t>
  </si>
  <si>
    <t>VF 
Typ.</t>
  </si>
  <si>
    <t>IR 
Typ.</t>
  </si>
  <si>
    <t>PD</t>
  </si>
  <si>
    <t>QC</t>
  </si>
  <si>
    <t>W</t>
  </si>
  <si>
    <t>nC</t>
  </si>
  <si>
    <t xml:space="preserve">PCDH2065CCG1-AU </t>
  </si>
  <si>
    <t>TO-247AD-3LD</t>
  </si>
  <si>
    <t>Fig_257</t>
  </si>
  <si>
    <t xml:space="preserve">PCDH3065CCG1-AU </t>
  </si>
  <si>
    <t xml:space="preserve">PCDH4065CCG1-AU </t>
  </si>
  <si>
    <t xml:space="preserve">PCDH20120CCG1-AU </t>
  </si>
  <si>
    <t xml:space="preserve">PCDH30120CCG1-AU </t>
  </si>
  <si>
    <t xml:space="preserve">PCDH40120CCG1-AU </t>
  </si>
  <si>
    <t xml:space="preserve">SiC02A065T-AU </t>
  </si>
  <si>
    <t>TO-220AC</t>
  </si>
  <si>
    <t>Fig_007</t>
  </si>
  <si>
    <t xml:space="preserve">SiC04A065T-AU </t>
  </si>
  <si>
    <t xml:space="preserve">SiC06A065T-AU </t>
  </si>
  <si>
    <t xml:space="preserve">SiC08A065T-AU </t>
  </si>
  <si>
    <t xml:space="preserve">SiC10A065T-AU </t>
  </si>
  <si>
    <t>Selection guides for: Small Signal Switching Diodes (VRRM=50-350V)</t>
  </si>
  <si>
    <t>VRRM        Max.</t>
  </si>
  <si>
    <t>PTO</t>
  </si>
  <si>
    <t>Trr              Max.</t>
  </si>
  <si>
    <t>IFSM @ tp</t>
  </si>
  <si>
    <t>VF @ IF
Max.</t>
  </si>
  <si>
    <t>IR @ VR
Max.</t>
  </si>
  <si>
    <t>CJ        Max.</t>
  </si>
  <si>
    <t>mW</t>
  </si>
  <si>
    <t>ns</t>
  </si>
  <si>
    <t>ms</t>
  </si>
  <si>
    <t xml:space="preserve">BAS21GW6-AU </t>
  </si>
  <si>
    <t>Fig_146</t>
  </si>
  <si>
    <t xml:space="preserve">1SS400-AU </t>
  </si>
  <si>
    <t xml:space="preserve">1N4148W-AU </t>
  </si>
  <si>
    <t xml:space="preserve">1N4148WS-AU </t>
  </si>
  <si>
    <t xml:space="preserve">1N4448W-AU </t>
  </si>
  <si>
    <t xml:space="preserve">BAS116-AU </t>
  </si>
  <si>
    <t xml:space="preserve">BAV170-AU </t>
  </si>
  <si>
    <t xml:space="preserve">BAV199-AU </t>
  </si>
  <si>
    <t xml:space="preserve">BAW156-AU </t>
  </si>
  <si>
    <t xml:space="preserve">BAS116WS-AU </t>
  </si>
  <si>
    <t xml:space="preserve">BAS16-AU </t>
  </si>
  <si>
    <t xml:space="preserve">BAS16TS-AU </t>
  </si>
  <si>
    <t xml:space="preserve">BAS16TW-AU </t>
  </si>
  <si>
    <t>Fig_048</t>
  </si>
  <si>
    <t xml:space="preserve">BAV70DW-AU </t>
  </si>
  <si>
    <t>Fig_052</t>
  </si>
  <si>
    <t xml:space="preserve">BAV99S-AU </t>
  </si>
  <si>
    <t>Fig_032</t>
  </si>
  <si>
    <t xml:space="preserve">BAW56DW-AU </t>
  </si>
  <si>
    <t>Fig_051</t>
  </si>
  <si>
    <t xml:space="preserve">BAS16W-AU </t>
  </si>
  <si>
    <t xml:space="preserve">BAS316-AU </t>
  </si>
  <si>
    <t xml:space="preserve">BAV199W-AU </t>
  </si>
  <si>
    <t xml:space="preserve">BAV99STB6-AU </t>
  </si>
  <si>
    <t xml:space="preserve">BAL99-AU </t>
  </si>
  <si>
    <t>Fig_018</t>
  </si>
  <si>
    <t xml:space="preserve">BAV70-AU </t>
  </si>
  <si>
    <t xml:space="preserve">BAV99-AU </t>
  </si>
  <si>
    <t xml:space="preserve">BAW56-AU </t>
  </si>
  <si>
    <t xml:space="preserve">BAL99W-AU </t>
  </si>
  <si>
    <t xml:space="preserve">BAV70W-AU </t>
  </si>
  <si>
    <t xml:space="preserve">BAV99W-AU </t>
  </si>
  <si>
    <t xml:space="preserve">BAW56W-AU </t>
  </si>
  <si>
    <t xml:space="preserve">MMBD4148-AU </t>
  </si>
  <si>
    <t xml:space="preserve">MMBD4148TS-AU </t>
  </si>
  <si>
    <t xml:space="preserve">BAS19-AU </t>
  </si>
  <si>
    <t xml:space="preserve">BAV19WS-AU </t>
  </si>
  <si>
    <t xml:space="preserve">BAS20-AU </t>
  </si>
  <si>
    <t xml:space="preserve">BAV20WS-AU </t>
  </si>
  <si>
    <t xml:space="preserve">BAS21-AU </t>
  </si>
  <si>
    <t xml:space="preserve">BAS21A-AU </t>
  </si>
  <si>
    <t xml:space="preserve">BAS21C-AU </t>
  </si>
  <si>
    <t xml:space="preserve">BAS21S-AU </t>
  </si>
  <si>
    <t xml:space="preserve">BAS21W-AU </t>
  </si>
  <si>
    <t xml:space="preserve">BAV21WS-AU </t>
  </si>
  <si>
    <t xml:space="preserve">BAV21W-AU </t>
  </si>
  <si>
    <t>Selection guides for: General Purpose Rectifiers (VRRM=50-1700V)</t>
  </si>
  <si>
    <t>VRRM          Max.</t>
  </si>
  <si>
    <t>VF              Max.</t>
  </si>
  <si>
    <t>IR                 Max.</t>
  </si>
  <si>
    <t>@VRRM</t>
  </si>
  <si>
    <t xml:space="preserve">S10MC-AU </t>
  </si>
  <si>
    <t xml:space="preserve">S10KC-AU </t>
  </si>
  <si>
    <t xml:space="preserve">GS1GAFC-AU </t>
  </si>
  <si>
    <t xml:space="preserve">GS1JAFC-AU </t>
  </si>
  <si>
    <t xml:space="preserve">GS1KAFC-AU </t>
  </si>
  <si>
    <t xml:space="preserve">GS1MAFC-AU </t>
  </si>
  <si>
    <t xml:space="preserve">GS2GAFC-AU </t>
  </si>
  <si>
    <t xml:space="preserve">GS2JAFC-AU </t>
  </si>
  <si>
    <t xml:space="preserve">GS2KAFC-AU </t>
  </si>
  <si>
    <t xml:space="preserve">GS2MAFC-AU </t>
  </si>
  <si>
    <t xml:space="preserve">GS1006HE-AU </t>
  </si>
  <si>
    <t xml:space="preserve">GS1000FL-AU </t>
  </si>
  <si>
    <t xml:space="preserve">GS1001FL-AU </t>
  </si>
  <si>
    <t xml:space="preserve">GS1002FL-AU </t>
  </si>
  <si>
    <t xml:space="preserve">GS1004FL-AU </t>
  </si>
  <si>
    <t xml:space="preserve">GS1006FL-AU </t>
  </si>
  <si>
    <t xml:space="preserve">GS1008FL-AU </t>
  </si>
  <si>
    <t xml:space="preserve">GS1010FL-AU </t>
  </si>
  <si>
    <t xml:space="preserve">S1GF-AU </t>
  </si>
  <si>
    <t xml:space="preserve">GS1A-AU </t>
  </si>
  <si>
    <t xml:space="preserve">GS1B-AU </t>
  </si>
  <si>
    <t xml:space="preserve">GS1D-AU </t>
  </si>
  <si>
    <t xml:space="preserve">GS1G-AU </t>
  </si>
  <si>
    <t xml:space="preserve">GS1J-AU </t>
  </si>
  <si>
    <t xml:space="preserve">GS1K-AU </t>
  </si>
  <si>
    <t xml:space="preserve">GS1M-AU </t>
  </si>
  <si>
    <t xml:space="preserve">GH1D-AU </t>
  </si>
  <si>
    <t xml:space="preserve">GH1G-AU </t>
  </si>
  <si>
    <t xml:space="preserve">PG4001-AU </t>
  </si>
  <si>
    <t>DO-41</t>
  </si>
  <si>
    <t xml:space="preserve">PG4002-AU </t>
  </si>
  <si>
    <t xml:space="preserve">PG4003-AU </t>
  </si>
  <si>
    <t xml:space="preserve">PG4004-AU </t>
  </si>
  <si>
    <t xml:space="preserve">PG4005-AU </t>
  </si>
  <si>
    <t xml:space="preserve">PG4006-AU </t>
  </si>
  <si>
    <t xml:space="preserve">PG4007-AU </t>
  </si>
  <si>
    <t xml:space="preserve">GS1504FL-AU </t>
  </si>
  <si>
    <t xml:space="preserve">GS1506FL-AU </t>
  </si>
  <si>
    <t xml:space="preserve">GS1508FL-AU </t>
  </si>
  <si>
    <t xml:space="preserve">GS1510FL-AU </t>
  </si>
  <si>
    <t xml:space="preserve">GS2004HE-AU </t>
  </si>
  <si>
    <t xml:space="preserve">S2GF-AU </t>
  </si>
  <si>
    <t xml:space="preserve">S2GGF-AU </t>
  </si>
  <si>
    <t xml:space="preserve">S2JGF-AU </t>
  </si>
  <si>
    <t xml:space="preserve">S2KGF-AU </t>
  </si>
  <si>
    <t xml:space="preserve">S2MGF-AU </t>
  </si>
  <si>
    <t xml:space="preserve">S2A-AU </t>
  </si>
  <si>
    <t xml:space="preserve">S2B-AU </t>
  </si>
  <si>
    <t xml:space="preserve">S2D-AU </t>
  </si>
  <si>
    <t xml:space="preserve">S2G-AU </t>
  </si>
  <si>
    <t xml:space="preserve">S2J-AU </t>
  </si>
  <si>
    <t xml:space="preserve">S2K-AU </t>
  </si>
  <si>
    <t xml:space="preserve">S2M-AU </t>
  </si>
  <si>
    <t xml:space="preserve">PG2010-AU </t>
  </si>
  <si>
    <t>DO-15</t>
  </si>
  <si>
    <t xml:space="preserve">S3A-AU </t>
  </si>
  <si>
    <t xml:space="preserve">S3B-AU </t>
  </si>
  <si>
    <t xml:space="preserve">S3D-AU </t>
  </si>
  <si>
    <t xml:space="preserve">S3G-AU </t>
  </si>
  <si>
    <t xml:space="preserve">S3J-AU </t>
  </si>
  <si>
    <t xml:space="preserve">S3K-AU </t>
  </si>
  <si>
    <t xml:space="preserve">S3M-AU </t>
  </si>
  <si>
    <t xml:space="preserve">S5A-AU </t>
  </si>
  <si>
    <t xml:space="preserve">S5B-AU </t>
  </si>
  <si>
    <t xml:space="preserve">S5D-AU </t>
  </si>
  <si>
    <t xml:space="preserve">S5G-AU </t>
  </si>
  <si>
    <t xml:space="preserve">S5J-AU </t>
  </si>
  <si>
    <t xml:space="preserve">S5M-AU </t>
  </si>
  <si>
    <t xml:space="preserve">S8K-AU </t>
  </si>
  <si>
    <t xml:space="preserve">S8M-AU </t>
  </si>
  <si>
    <t>Selection guides for: Hyper Fast Recovery Rectifiers (TRR = 15 - 35ns)</t>
  </si>
  <si>
    <t>VRRM       Max.</t>
  </si>
  <si>
    <t>TRR</t>
  </si>
  <si>
    <t>VF Max.</t>
  </si>
  <si>
    <t>IR Max.</t>
  </si>
  <si>
    <t>Tj Max.</t>
  </si>
  <si>
    <t>nS</t>
  </si>
  <si>
    <t>℃</t>
  </si>
  <si>
    <t xml:space="preserve">MER3DAFC-AU </t>
  </si>
  <si>
    <t xml:space="preserve">MER3DAH-AU </t>
  </si>
  <si>
    <t xml:space="preserve">MER3DBF-AU </t>
  </si>
  <si>
    <t xml:space="preserve">MER2DAFC-AU </t>
  </si>
  <si>
    <t xml:space="preserve">MER2DAH-AU </t>
  </si>
  <si>
    <t xml:space="preserve">MER2DAL-AU </t>
  </si>
  <si>
    <t xml:space="preserve">MER2DBF-AU </t>
  </si>
  <si>
    <t xml:space="preserve">MER3DMA-AU </t>
  </si>
  <si>
    <t xml:space="preserve">MER3DMB-AU </t>
  </si>
  <si>
    <t xml:space="preserve">MER2DMA-AU </t>
  </si>
  <si>
    <t xml:space="preserve">MER2DMB-AU </t>
  </si>
  <si>
    <t xml:space="preserve">MER1DMA-AU </t>
  </si>
  <si>
    <t xml:space="preserve">MER1DMB-AU 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</si>
  <si>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Zener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Diodes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</si>
  <si>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</si>
  <si>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</si>
  <si>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
</t>
    </r>
    <r>
      <rPr>
        <sz val="11"/>
        <color rgb="FF000000"/>
        <rFont val="Calibri"/>
        <family val="2"/>
      </rPr>
      <t>Qualified</t>
    </r>
  </si>
  <si>
    <t>VZ</t>
  </si>
  <si>
    <r>
      <rPr>
        <sz val="11"/>
        <color rgb="FF000000"/>
        <rFont val="Calibri"/>
        <family val="2"/>
      </rPr>
      <t>VZ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Nom.</t>
    </r>
  </si>
  <si>
    <r>
      <rPr>
        <sz val="11"/>
        <color rgb="FF000000"/>
        <rFont val="Calibri"/>
        <family val="2"/>
      </rPr>
      <t>VZ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Min.</t>
    </r>
  </si>
  <si>
    <r>
      <rPr>
        <sz val="11"/>
        <color rgb="FF000000"/>
        <rFont val="Calibri"/>
        <family val="2"/>
      </rPr>
      <t>VZ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</si>
  <si>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ZZT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</si>
  <si>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t>IZT</t>
  </si>
  <si>
    <r>
      <rPr>
        <sz val="11"/>
        <color rgb="FF000000"/>
        <rFont val="Calibri"/>
        <family val="2"/>
      </rPr>
      <t>ZZK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IZK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</si>
  <si>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t>IZK</t>
  </si>
  <si>
    <t>IR @ VR                Max.</t>
  </si>
  <si>
    <t>IR @ VR                 Max.</t>
  </si>
  <si>
    <r>
      <rPr>
        <sz val="11"/>
        <color rgb="FF000000"/>
        <rFont val="Calibri"/>
        <family val="2"/>
      </rPr>
      <t>Circuit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Figure</t>
    </r>
  </si>
  <si>
    <t>%</t>
  </si>
  <si>
    <t>Ω</t>
  </si>
  <si>
    <t xml:space="preserve">PZD22B2V4C-AU </t>
  </si>
  <si>
    <t>Fig_025</t>
  </si>
  <si>
    <t xml:space="preserve">PZD22B2V7C-AU </t>
  </si>
  <si>
    <t xml:space="preserve">PZD22B3V0C-AU </t>
  </si>
  <si>
    <t xml:space="preserve">PZD22B3V3C-AU </t>
  </si>
  <si>
    <t xml:space="preserve">PZD22B3V6C-AU </t>
  </si>
  <si>
    <t xml:space="preserve">PZD22B3V9C-AU </t>
  </si>
  <si>
    <t xml:space="preserve">PZD22B4V3C-AU </t>
  </si>
  <si>
    <t xml:space="preserve">PZD22B4V7C-AU </t>
  </si>
  <si>
    <t xml:space="preserve">PZD22B5V1C-AU </t>
  </si>
  <si>
    <t xml:space="preserve">PZD22B5V6C-AU </t>
  </si>
  <si>
    <t xml:space="preserve">PZD22B6V2C-AU </t>
  </si>
  <si>
    <t xml:space="preserve">PZD22B6V8C-AU </t>
  </si>
  <si>
    <t xml:space="preserve">PZD22B7V5C-AU </t>
  </si>
  <si>
    <t xml:space="preserve">PZD22B8V2C-AU </t>
  </si>
  <si>
    <t xml:space="preserve">PZD22B8V7C-AU </t>
  </si>
  <si>
    <t xml:space="preserve">PZD22B9V1C-AU </t>
  </si>
  <si>
    <t xml:space="preserve">PZD22B10C-AU </t>
  </si>
  <si>
    <t xml:space="preserve">PZD22B11C-AU </t>
  </si>
  <si>
    <t xml:space="preserve">PZD22B12C-AU </t>
  </si>
  <si>
    <t xml:space="preserve">PZD22B13C-AU </t>
  </si>
  <si>
    <t xml:space="preserve">PZD22B14C-AU </t>
  </si>
  <si>
    <t xml:space="preserve">PZD22B15C-AU </t>
  </si>
  <si>
    <t xml:space="preserve">PZD22B16C-AU </t>
  </si>
  <si>
    <t xml:space="preserve">PZD22B17C-AU </t>
  </si>
  <si>
    <t xml:space="preserve">PZD22B18C-AU </t>
  </si>
  <si>
    <t xml:space="preserve">PZD22B20C-AU </t>
  </si>
  <si>
    <t xml:space="preserve">PZD22B22C-AU </t>
  </si>
  <si>
    <t xml:space="preserve">PZD22B24C-AU </t>
  </si>
  <si>
    <t xml:space="preserve">PZD22B27C-AU </t>
  </si>
  <si>
    <t xml:space="preserve">PZD22B28C-AU </t>
  </si>
  <si>
    <t xml:space="preserve">PZD22B30C-AU </t>
  </si>
  <si>
    <t xml:space="preserve">PZD22B33C-AU </t>
  </si>
  <si>
    <t xml:space="preserve">PZD22B36C-AU </t>
  </si>
  <si>
    <t xml:space="preserve">PZD22B39C-AU </t>
  </si>
  <si>
    <t xml:space="preserve">PZD22B43C-AU </t>
  </si>
  <si>
    <t xml:space="preserve">PZD22B47C-AU </t>
  </si>
  <si>
    <t xml:space="preserve">PZD22B51C-AU </t>
  </si>
  <si>
    <t xml:space="preserve">PZD22B56C-AU </t>
  </si>
  <si>
    <t xml:space="preserve">PZD22B62C-AU </t>
  </si>
  <si>
    <t xml:space="preserve">PZD22B68C-AU </t>
  </si>
  <si>
    <t xml:space="preserve">PZD22B75C-AU </t>
  </si>
  <si>
    <t xml:space="preserve">BZX584C2V4-AU </t>
  </si>
  <si>
    <t>Fig_020</t>
  </si>
  <si>
    <t xml:space="preserve">BZX584C2V7-AU </t>
  </si>
  <si>
    <t xml:space="preserve">BZX584C3-AU </t>
  </si>
  <si>
    <t xml:space="preserve">BZX584C3V3-AU </t>
  </si>
  <si>
    <t xml:space="preserve">BZX584C3V6-AU </t>
  </si>
  <si>
    <t xml:space="preserve">BZX584C3V9-AU </t>
  </si>
  <si>
    <t xml:space="preserve">BZX584C4V3-AU </t>
  </si>
  <si>
    <t xml:space="preserve">BZX584C4V7-AU </t>
  </si>
  <si>
    <t xml:space="preserve">BZX584C5V1-AU </t>
  </si>
  <si>
    <t xml:space="preserve">BZX584C5V6-AU </t>
  </si>
  <si>
    <t xml:space="preserve">BZX584C6V2-AU </t>
  </si>
  <si>
    <t xml:space="preserve">BZX584C6V8-AU </t>
  </si>
  <si>
    <t xml:space="preserve">BZX584C7V5-AU </t>
  </si>
  <si>
    <t xml:space="preserve">BZX584C8V2-AU </t>
  </si>
  <si>
    <t xml:space="preserve">BZX584C8V7-AU </t>
  </si>
  <si>
    <t xml:space="preserve">BZX584C9V1-AU </t>
  </si>
  <si>
    <t xml:space="preserve">BZX584C10-AU </t>
  </si>
  <si>
    <t xml:space="preserve">BZX584C11-AU </t>
  </si>
  <si>
    <t xml:space="preserve">BZX584C12-AU </t>
  </si>
  <si>
    <t xml:space="preserve">BZX584C13-AU </t>
  </si>
  <si>
    <t xml:space="preserve">BZX584C14-AU </t>
  </si>
  <si>
    <t xml:space="preserve">BZX584C15-AU </t>
  </si>
  <si>
    <t xml:space="preserve">BZX584C16-AU </t>
  </si>
  <si>
    <t xml:space="preserve">BZX584C17-AU </t>
  </si>
  <si>
    <t xml:space="preserve">BZX584C18-AU </t>
  </si>
  <si>
    <t xml:space="preserve">BZX584C20-AU </t>
  </si>
  <si>
    <t xml:space="preserve">BZX584C22-AU </t>
  </si>
  <si>
    <t xml:space="preserve">BZX584C24-AU </t>
  </si>
  <si>
    <t xml:space="preserve">BZX584C27-AU </t>
  </si>
  <si>
    <t xml:space="preserve">BZX584C28-AU </t>
  </si>
  <si>
    <t xml:space="preserve">BZX584C30-AU </t>
  </si>
  <si>
    <t xml:space="preserve">BZX584C33-AU </t>
  </si>
  <si>
    <t xml:space="preserve">BZX584C36-AU </t>
  </si>
  <si>
    <t xml:space="preserve">BZX584C39-AU </t>
  </si>
  <si>
    <t xml:space="preserve">BZX584C43-AU </t>
  </si>
  <si>
    <t xml:space="preserve">BZX584C47-AU </t>
  </si>
  <si>
    <t xml:space="preserve">BZX584C51-AU </t>
  </si>
  <si>
    <t xml:space="preserve">BZX584C56-AU </t>
  </si>
  <si>
    <t xml:space="preserve">BZX584C62-AU </t>
  </si>
  <si>
    <t xml:space="preserve">BZX584C68-AU </t>
  </si>
  <si>
    <t xml:space="preserve">BZX584C75-AU </t>
  </si>
  <si>
    <t xml:space="preserve">MMBZ5234BV-AU </t>
  </si>
  <si>
    <t xml:space="preserve">BZT52-B2V4S-AU </t>
  </si>
  <si>
    <t xml:space="preserve">BZT52-B2V7S-AU </t>
  </si>
  <si>
    <t xml:space="preserve">BZT52-B3S-AU </t>
  </si>
  <si>
    <t xml:space="preserve">BZT52-B3V3S-AU </t>
  </si>
  <si>
    <t xml:space="preserve">BZT52-B3V6S-AU </t>
  </si>
  <si>
    <t xml:space="preserve">BZT52-B3V9S-AU </t>
  </si>
  <si>
    <t xml:space="preserve">BZT52-B4V3S-AU </t>
  </si>
  <si>
    <t xml:space="preserve">BZT52-B4V7S-AU </t>
  </si>
  <si>
    <t xml:space="preserve">BZT52-B5V1S-AU </t>
  </si>
  <si>
    <t xml:space="preserve">BZT52-B5V6S-AU </t>
  </si>
  <si>
    <t xml:space="preserve">BZT52-B5V8S-AU </t>
  </si>
  <si>
    <t xml:space="preserve">BZT52-B6V2S-AU </t>
  </si>
  <si>
    <t xml:space="preserve">BZT52-B6V8S-AU </t>
  </si>
  <si>
    <t xml:space="preserve">BZT52-B7V5S-AU </t>
  </si>
  <si>
    <t xml:space="preserve">BZT52-B8V2S-AU </t>
  </si>
  <si>
    <t xml:space="preserve">BZT52-B8V7S-AU </t>
  </si>
  <si>
    <t xml:space="preserve">BZT52-B9V1S-AU </t>
  </si>
  <si>
    <t xml:space="preserve">BZT52-B10S-AU </t>
  </si>
  <si>
    <t xml:space="preserve">BZT52-B11S-AU </t>
  </si>
  <si>
    <t xml:space="preserve">BZT52-B12S-AU </t>
  </si>
  <si>
    <t xml:space="preserve">BZT52-B13S-AU </t>
  </si>
  <si>
    <t xml:space="preserve">BZT52-B14S-AU </t>
  </si>
  <si>
    <t xml:space="preserve">BZT52-B15S-AU </t>
  </si>
  <si>
    <t xml:space="preserve">BZT52-B16S-AU </t>
  </si>
  <si>
    <t xml:space="preserve">BZT52-B17S-AU </t>
  </si>
  <si>
    <t xml:space="preserve">BZT52-B18S-AU </t>
  </si>
  <si>
    <t xml:space="preserve">BZT52-B20S-AU </t>
  </si>
  <si>
    <t xml:space="preserve">BZT52-B22S-AU </t>
  </si>
  <si>
    <t xml:space="preserve">BZT52-B24S-AU </t>
  </si>
  <si>
    <t xml:space="preserve">BZT52-B27S-AU </t>
  </si>
  <si>
    <t xml:space="preserve">BZT52-B28S-AU </t>
  </si>
  <si>
    <t xml:space="preserve">BZT52-B30S-AU </t>
  </si>
  <si>
    <t xml:space="preserve">BZT52-B33S-AU </t>
  </si>
  <si>
    <t xml:space="preserve">BZT52-B36S-AU </t>
  </si>
  <si>
    <t xml:space="preserve">BZT52-B39S-AU </t>
  </si>
  <si>
    <t xml:space="preserve">BZT52-B43S-AU </t>
  </si>
  <si>
    <t xml:space="preserve">BZT52-B47S-AU </t>
  </si>
  <si>
    <t xml:space="preserve">BZT52-B51S-AU </t>
  </si>
  <si>
    <t xml:space="preserve">BZT52-B56S-AU </t>
  </si>
  <si>
    <t xml:space="preserve">BZT52-B62S-AU </t>
  </si>
  <si>
    <t xml:space="preserve">BZT52-B68S-AU </t>
  </si>
  <si>
    <t xml:space="preserve">BZT52-B75S-AU </t>
  </si>
  <si>
    <t xml:space="preserve">MMSZ4691WS-AU </t>
  </si>
  <si>
    <t xml:space="preserve">MMSZ4692WS-AU </t>
  </si>
  <si>
    <t xml:space="preserve">MMSZ4702WS-AU </t>
  </si>
  <si>
    <t xml:space="preserve">BZT52-C2V4S-AU </t>
  </si>
  <si>
    <t xml:space="preserve">BZT52-C2V7S-AU </t>
  </si>
  <si>
    <t xml:space="preserve">BZT52-C3S-AU </t>
  </si>
  <si>
    <t xml:space="preserve">BZT52-C3V3S-AU </t>
  </si>
  <si>
    <t xml:space="preserve">BZT52-C3V6S-AU </t>
  </si>
  <si>
    <t xml:space="preserve">BZT52-C3V9S-AU </t>
  </si>
  <si>
    <t xml:space="preserve">BZT52-C4V3S-AU </t>
  </si>
  <si>
    <t xml:space="preserve">BZT52-C4V7S-AU </t>
  </si>
  <si>
    <t xml:space="preserve">BZT52-C5V1S-AU </t>
  </si>
  <si>
    <t xml:space="preserve">BZT52-C5V6S-AU </t>
  </si>
  <si>
    <t xml:space="preserve">BZT52-C6V2S-AU </t>
  </si>
  <si>
    <t xml:space="preserve">BZT52-C6V8S-AU </t>
  </si>
  <si>
    <t xml:space="preserve">BZT52-C7V5S-AU </t>
  </si>
  <si>
    <t xml:space="preserve">BZT52-C8V2S-AU </t>
  </si>
  <si>
    <t xml:space="preserve">BZT52-C8V7S-AU </t>
  </si>
  <si>
    <t xml:space="preserve">BZT52-C9V1S-AU </t>
  </si>
  <si>
    <t xml:space="preserve">BZT52-C10S-AU </t>
  </si>
  <si>
    <t xml:space="preserve">BZT52-C11S-AU </t>
  </si>
  <si>
    <t xml:space="preserve">BZT52-C12S-AU </t>
  </si>
  <si>
    <t xml:space="preserve">BZT52-C13S-AU </t>
  </si>
  <si>
    <t xml:space="preserve">BZT52-C14S-AU </t>
  </si>
  <si>
    <t xml:space="preserve">BZT52-C15S-AU </t>
  </si>
  <si>
    <t xml:space="preserve">BZT52-C16S-AU </t>
  </si>
  <si>
    <t xml:space="preserve">BZT52-C17S-AU </t>
  </si>
  <si>
    <t xml:space="preserve">BZT52-C18S-AU </t>
  </si>
  <si>
    <t xml:space="preserve">BZT52-C20S-AU </t>
  </si>
  <si>
    <t xml:space="preserve">BZT52-C22S-AU </t>
  </si>
  <si>
    <t xml:space="preserve">BZT52-C24S-AU </t>
  </si>
  <si>
    <t xml:space="preserve">BZT52-C27S-AU </t>
  </si>
  <si>
    <t xml:space="preserve">BZT52-C28S-AU </t>
  </si>
  <si>
    <t xml:space="preserve">BZT52-C30S-AU </t>
  </si>
  <si>
    <t xml:space="preserve">BZT52-C33S-AU </t>
  </si>
  <si>
    <t xml:space="preserve">BZT52-C36S-AU </t>
  </si>
  <si>
    <t xml:space="preserve">BZT52-C39S-AU </t>
  </si>
  <si>
    <t xml:space="preserve">BZT52-C43S-AU </t>
  </si>
  <si>
    <t xml:space="preserve">BZT52-C47S-AU </t>
  </si>
  <si>
    <t xml:space="preserve">BZT52-C51S-AU </t>
  </si>
  <si>
    <t xml:space="preserve">BZT52-C56S-AU </t>
  </si>
  <si>
    <t xml:space="preserve">BZT52-C62S-AU </t>
  </si>
  <si>
    <t xml:space="preserve">BZT52-C68S-AU </t>
  </si>
  <si>
    <t xml:space="preserve">BZT52-C75S-AU </t>
  </si>
  <si>
    <t xml:space="preserve">MMSZ5229AS-AU </t>
  </si>
  <si>
    <t xml:space="preserve">MMSZ5230AS-AU </t>
  </si>
  <si>
    <t xml:space="preserve">MMSZ5231AS-AU </t>
  </si>
  <si>
    <t xml:space="preserve">MMSZ5232AS-AU </t>
  </si>
  <si>
    <t xml:space="preserve">MMSZ5234AS-AU </t>
  </si>
  <si>
    <t xml:space="preserve">MMSZ5235AS-AU </t>
  </si>
  <si>
    <t xml:space="preserve">MMSZ5236AS-AU </t>
  </si>
  <si>
    <t xml:space="preserve">MMSZ5237AS-AU </t>
  </si>
  <si>
    <t xml:space="preserve">MMSZ5238AS-AU </t>
  </si>
  <si>
    <t xml:space="preserve">MMSZ5239AS-AU </t>
  </si>
  <si>
    <t xml:space="preserve">MMSZ5240AS-AU </t>
  </si>
  <si>
    <t xml:space="preserve">MMSZ5241AS-AU </t>
  </si>
  <si>
    <t xml:space="preserve">MMSZ5242AS-AU </t>
  </si>
  <si>
    <t xml:space="preserve">MMSZ5243AS-AU </t>
  </si>
  <si>
    <t xml:space="preserve">MMSZ5244AS-AU </t>
  </si>
  <si>
    <t xml:space="preserve">MMSZ5245AS-AU </t>
  </si>
  <si>
    <t xml:space="preserve">MMSZ5246AS-AU </t>
  </si>
  <si>
    <t xml:space="preserve">MMSZ5247AS-AU </t>
  </si>
  <si>
    <t xml:space="preserve">MMSZ5248AS-AU </t>
  </si>
  <si>
    <t xml:space="preserve">MMSZ5250AS-AU </t>
  </si>
  <si>
    <t xml:space="preserve">MMSZ5251AS-AU </t>
  </si>
  <si>
    <t xml:space="preserve">MMSZ5252AS-AU </t>
  </si>
  <si>
    <t xml:space="preserve">MMSZ5254AS-AU </t>
  </si>
  <si>
    <t xml:space="preserve">MMSZ5255AS-AU </t>
  </si>
  <si>
    <t xml:space="preserve">MMSZ5256AS-AU </t>
  </si>
  <si>
    <t xml:space="preserve">MMSZ5257AS-AU </t>
  </si>
  <si>
    <t xml:space="preserve">MMSZ5258AS-AU </t>
  </si>
  <si>
    <t xml:space="preserve">MMSZ5259AS-AU </t>
  </si>
  <si>
    <t xml:space="preserve">MMSZ5260AS-AU </t>
  </si>
  <si>
    <t xml:space="preserve">MMSZ5261AS-AU </t>
  </si>
  <si>
    <t xml:space="preserve">MMSZ5262AS-AU </t>
  </si>
  <si>
    <t xml:space="preserve">MMSZ5221BS-AU </t>
  </si>
  <si>
    <t xml:space="preserve">MMSZ5222BS-AU </t>
  </si>
  <si>
    <t xml:space="preserve">MMSZ5223BS-AU </t>
  </si>
  <si>
    <t xml:space="preserve">MMSZ5225BS-AU </t>
  </si>
  <si>
    <t xml:space="preserve">MMSZ5226BS-AU </t>
  </si>
  <si>
    <t xml:space="preserve">MMSZ5227BS-AU </t>
  </si>
  <si>
    <t xml:space="preserve">MMSZ5228BS-AU </t>
  </si>
  <si>
    <t xml:space="preserve">MMSZ5229BS-AU </t>
  </si>
  <si>
    <t xml:space="preserve">MMSZ5230BS-AU </t>
  </si>
  <si>
    <t xml:space="preserve">MMSZ5231BS-AU </t>
  </si>
  <si>
    <t xml:space="preserve">MMSZ5232BS-AU </t>
  </si>
  <si>
    <t xml:space="preserve">MMSZ5234BS-AU </t>
  </si>
  <si>
    <t xml:space="preserve">MMSZ5235BS-AU </t>
  </si>
  <si>
    <t xml:space="preserve">MMSZ5236BS-AU </t>
  </si>
  <si>
    <t xml:space="preserve">MMSZ5237BS-AU </t>
  </si>
  <si>
    <t xml:space="preserve">MMSZ5238BS-AU </t>
  </si>
  <si>
    <t xml:space="preserve">MMSZ5239BS-AU </t>
  </si>
  <si>
    <t xml:space="preserve">MMSZ5240BS-AU </t>
  </si>
  <si>
    <t xml:space="preserve">MMSZ5241BS-AU </t>
  </si>
  <si>
    <t xml:space="preserve">MMSZ5242BS-AU </t>
  </si>
  <si>
    <t xml:space="preserve">MMSZ5243BS-AU </t>
  </si>
  <si>
    <t xml:space="preserve">MMSZ5244BS-AU </t>
  </si>
  <si>
    <t xml:space="preserve">MMSZ5245BS-AU </t>
  </si>
  <si>
    <t xml:space="preserve">MMSZ5246BS-AU </t>
  </si>
  <si>
    <t xml:space="preserve">MMSZ5247BS-AU </t>
  </si>
  <si>
    <t xml:space="preserve">MMSZ5248BS-AU </t>
  </si>
  <si>
    <t xml:space="preserve">MMSZ5250BS-AU </t>
  </si>
  <si>
    <t xml:space="preserve">MMSZ5251BS-AU </t>
  </si>
  <si>
    <t xml:space="preserve">MMSZ5252BS-AU </t>
  </si>
  <si>
    <t xml:space="preserve">MMSZ5254BS-AU </t>
  </si>
  <si>
    <t xml:space="preserve">MMSZ5255BS-AU </t>
  </si>
  <si>
    <t xml:space="preserve">MMSZ5256BS-AU </t>
  </si>
  <si>
    <t xml:space="preserve">MMSZ5257BS-AU </t>
  </si>
  <si>
    <t xml:space="preserve">MMSZ5258BS-AU </t>
  </si>
  <si>
    <t xml:space="preserve">MMSZ5259BS-AU </t>
  </si>
  <si>
    <t xml:space="preserve">MMSZ5260BS-AU </t>
  </si>
  <si>
    <t xml:space="preserve">MMSZ5261BS-AU </t>
  </si>
  <si>
    <t xml:space="preserve">MMSZ5262BS-AU </t>
  </si>
  <si>
    <t xml:space="preserve">BZX84B2V4W-AU </t>
  </si>
  <si>
    <t>Fig_162</t>
  </si>
  <si>
    <t xml:space="preserve">BZX84B2V7W-AU </t>
  </si>
  <si>
    <t xml:space="preserve">BZX84B3W-AU </t>
  </si>
  <si>
    <t xml:space="preserve">BZX84B3V3W-AU </t>
  </si>
  <si>
    <t xml:space="preserve">BZX84B3V6W-AU </t>
  </si>
  <si>
    <t xml:space="preserve">BZX84B3V9W-AU </t>
  </si>
  <si>
    <t xml:space="preserve">BZX84B4V3W-AU </t>
  </si>
  <si>
    <t xml:space="preserve">BZX84B4V7W-AU </t>
  </si>
  <si>
    <t xml:space="preserve">BZX84B5V1W-AU </t>
  </si>
  <si>
    <t xml:space="preserve">BZX84B5V6W-AU </t>
  </si>
  <si>
    <t xml:space="preserve">BZX84B6V2W-AU </t>
  </si>
  <si>
    <t xml:space="preserve">BZX84B6V8W-AU </t>
  </si>
  <si>
    <t xml:space="preserve">BZX84B7V5W-AU </t>
  </si>
  <si>
    <t xml:space="preserve">BZX84B8V2W-AU </t>
  </si>
  <si>
    <t xml:space="preserve">BZX84B8V7W-AU </t>
  </si>
  <si>
    <t xml:space="preserve">BZX84B9V1W-AU </t>
  </si>
  <si>
    <t xml:space="preserve">BZX84B10W-AU </t>
  </si>
  <si>
    <t xml:space="preserve">BZX84B11W-AU </t>
  </si>
  <si>
    <t xml:space="preserve">BZX84B12W-AU </t>
  </si>
  <si>
    <t xml:space="preserve">BZX84B13W-AU </t>
  </si>
  <si>
    <t xml:space="preserve">BZX84B14W-AU </t>
  </si>
  <si>
    <t xml:space="preserve">BZX84B15W-AU </t>
  </si>
  <si>
    <t xml:space="preserve">BZX84B16W-AU </t>
  </si>
  <si>
    <t xml:space="preserve">BZX84B17W-AU </t>
  </si>
  <si>
    <t xml:space="preserve">BZX84B18W-AU </t>
  </si>
  <si>
    <t xml:space="preserve">BZX84B20W-AU </t>
  </si>
  <si>
    <t xml:space="preserve">BZX84B22W-AU </t>
  </si>
  <si>
    <t xml:space="preserve">BZX84B24W-AU </t>
  </si>
  <si>
    <t xml:space="preserve">BZX84B27W-AU </t>
  </si>
  <si>
    <t xml:space="preserve">BZX84B28W-AU </t>
  </si>
  <si>
    <t xml:space="preserve">BZX84B30W-AU </t>
  </si>
  <si>
    <t xml:space="preserve">BZX84B33W-AU </t>
  </si>
  <si>
    <t xml:space="preserve">BZX84B36W-AU </t>
  </si>
  <si>
    <t xml:space="preserve">BZX84B39W-AU </t>
  </si>
  <si>
    <t xml:space="preserve">BZX84B43W-AU </t>
  </si>
  <si>
    <t xml:space="preserve">BZX84B47W-AU </t>
  </si>
  <si>
    <t xml:space="preserve">BZX84B51W-AU </t>
  </si>
  <si>
    <t xml:space="preserve">BZX84B56W-AU </t>
  </si>
  <si>
    <t xml:space="preserve">BZX84B62W-AU </t>
  </si>
  <si>
    <t xml:space="preserve">BZX84B68W-AU </t>
  </si>
  <si>
    <t xml:space="preserve">BZX84B75W-AU </t>
  </si>
  <si>
    <t xml:space="preserve">BZX84C2V4W-AU </t>
  </si>
  <si>
    <t xml:space="preserve">BZX84C2V7W-AU </t>
  </si>
  <si>
    <t xml:space="preserve">BZX84C3W-AU </t>
  </si>
  <si>
    <t xml:space="preserve">BZX84C3V3W-AU </t>
  </si>
  <si>
    <t xml:space="preserve">BZX84C3V6W-AU </t>
  </si>
  <si>
    <t xml:space="preserve">BZX84C3V9W-AU </t>
  </si>
  <si>
    <t xml:space="preserve">BZX84C4V3W-AU </t>
  </si>
  <si>
    <t xml:space="preserve">BZX84C4V7W-AU </t>
  </si>
  <si>
    <t xml:space="preserve">BZX84C5V1W-AU </t>
  </si>
  <si>
    <t xml:space="preserve">BZX84C5V6W-AU </t>
  </si>
  <si>
    <t xml:space="preserve">BZX84C6V2W-AU </t>
  </si>
  <si>
    <t xml:space="preserve">BZX84C6V8W-AU </t>
  </si>
  <si>
    <t xml:space="preserve">BZX84C7V5W-AU </t>
  </si>
  <si>
    <t xml:space="preserve">BZX84C8V2W-AU </t>
  </si>
  <si>
    <t xml:space="preserve">BZX84C8V7W-AU </t>
  </si>
  <si>
    <t xml:space="preserve">BZX84C9V1W-AU </t>
  </si>
  <si>
    <t xml:space="preserve">BZX84C10W-AU </t>
  </si>
  <si>
    <t xml:space="preserve">BZX84C11W-AU </t>
  </si>
  <si>
    <t xml:space="preserve">BZX84C12W-AU </t>
  </si>
  <si>
    <t xml:space="preserve">BZX84C13W-AU </t>
  </si>
  <si>
    <t xml:space="preserve">BZX84C14W-AU </t>
  </si>
  <si>
    <t xml:space="preserve">BZX84C15W-AU </t>
  </si>
  <si>
    <t xml:space="preserve">BZX84C16W-AU </t>
  </si>
  <si>
    <t xml:space="preserve">BZX84C17W-AU </t>
  </si>
  <si>
    <t xml:space="preserve">BZX84C18W-AU </t>
  </si>
  <si>
    <t xml:space="preserve">BZX84C20W-AU </t>
  </si>
  <si>
    <t xml:space="preserve">BZX84C22W-AU </t>
  </si>
  <si>
    <t xml:space="preserve">BZX84C24W-AU </t>
  </si>
  <si>
    <t xml:space="preserve">BZX84C27W-AU </t>
  </si>
  <si>
    <t xml:space="preserve">BZX84C28W-AU </t>
  </si>
  <si>
    <t xml:space="preserve">BZX84C30W-AU </t>
  </si>
  <si>
    <t xml:space="preserve">BZX84C33W-AU </t>
  </si>
  <si>
    <t xml:space="preserve">BZX84C36W-AU </t>
  </si>
  <si>
    <t xml:space="preserve">BZX84C39W-AU </t>
  </si>
  <si>
    <t xml:space="preserve">BZX84C43W-AU </t>
  </si>
  <si>
    <t xml:space="preserve">BZX84C47W-AU </t>
  </si>
  <si>
    <t xml:space="preserve">BZX84C51W-AU </t>
  </si>
  <si>
    <t xml:space="preserve">BZX84C56W-AU </t>
  </si>
  <si>
    <t xml:space="preserve">BZX84C62W-AU </t>
  </si>
  <si>
    <t xml:space="preserve">BZX84C68W-AU </t>
  </si>
  <si>
    <t xml:space="preserve">BZX84C75W-AU </t>
  </si>
  <si>
    <t xml:space="preserve">BZX84C2V4TW-AU </t>
  </si>
  <si>
    <t xml:space="preserve">BZX84C2V7TW-AU </t>
  </si>
  <si>
    <t xml:space="preserve">BZX84C3TW-AU </t>
  </si>
  <si>
    <t xml:space="preserve">BZX84C3V3TW-AU </t>
  </si>
  <si>
    <t xml:space="preserve">BZX84C3V6TW-AU </t>
  </si>
  <si>
    <t xml:space="preserve">BZX84C3V9TW-AU </t>
  </si>
  <si>
    <t xml:space="preserve">BZX84C4V3TW-AU </t>
  </si>
  <si>
    <t xml:space="preserve">BZX84C4V7TW-AU </t>
  </si>
  <si>
    <t xml:space="preserve">BZX84C5V1TW-AU </t>
  </si>
  <si>
    <t xml:space="preserve">BZX84C5V6TW-AU </t>
  </si>
  <si>
    <t xml:space="preserve">BZX84C6V2TW-AU </t>
  </si>
  <si>
    <t xml:space="preserve">BZX84C6V8TW-AU </t>
  </si>
  <si>
    <t xml:space="preserve">BZX84C7V5TW-AU </t>
  </si>
  <si>
    <t xml:space="preserve">BZX84C8V2TW-AU </t>
  </si>
  <si>
    <t xml:space="preserve">BZX84C8V7TW-AU </t>
  </si>
  <si>
    <t xml:space="preserve">BZX84C9V1TW-AU </t>
  </si>
  <si>
    <t xml:space="preserve">BZX84C10TW-AU </t>
  </si>
  <si>
    <t xml:space="preserve">BZX84C11TW-AU </t>
  </si>
  <si>
    <t xml:space="preserve">BZX84C12TW-AU </t>
  </si>
  <si>
    <t xml:space="preserve">BZX84C13TW-AU </t>
  </si>
  <si>
    <t xml:space="preserve">BZX84C14TW-AU </t>
  </si>
  <si>
    <t xml:space="preserve">BZX84C15TW-AU </t>
  </si>
  <si>
    <t xml:space="preserve">BZX84C16TW-AU </t>
  </si>
  <si>
    <t xml:space="preserve">BZX84C17TW-AU </t>
  </si>
  <si>
    <t xml:space="preserve">BZX84C18TW-AU </t>
  </si>
  <si>
    <t xml:space="preserve">BZX84C20TW-AU </t>
  </si>
  <si>
    <t xml:space="preserve">BZX84C22TW-AU </t>
  </si>
  <si>
    <t xml:space="preserve">BZX84C24TW-AU </t>
  </si>
  <si>
    <t xml:space="preserve">BZX84C27TW-AU </t>
  </si>
  <si>
    <t xml:space="preserve">BZX84C28TW-AU </t>
  </si>
  <si>
    <t xml:space="preserve">BZX84C30TW-AU </t>
  </si>
  <si>
    <t xml:space="preserve">BZX84C33TW-AU </t>
  </si>
  <si>
    <t xml:space="preserve">BZX84C36TW-AU </t>
  </si>
  <si>
    <t xml:space="preserve">BZX84C39TW-AU </t>
  </si>
  <si>
    <t xml:space="preserve">BZX84C43TW-AU </t>
  </si>
  <si>
    <t xml:space="preserve">BZX84C47TW-AU </t>
  </si>
  <si>
    <t xml:space="preserve">BZX84C51TW-AU </t>
  </si>
  <si>
    <t xml:space="preserve">BZX84C56TW-AU </t>
  </si>
  <si>
    <t xml:space="preserve">BZX84C62TW-AU </t>
  </si>
  <si>
    <t xml:space="preserve">BZX84C68TW-AU </t>
  </si>
  <si>
    <t xml:space="preserve">BZX84C75TW-AU </t>
  </si>
  <si>
    <t xml:space="preserve">BZX584B5V1-AU </t>
  </si>
  <si>
    <t xml:space="preserve">BZX584B5V6-AU </t>
  </si>
  <si>
    <t xml:space="preserve">BZX584B8V2-AU </t>
  </si>
  <si>
    <t xml:space="preserve">BZT52-B5V1FN2-AU </t>
  </si>
  <si>
    <t xml:space="preserve">BZT52-B5V6FN2-AU </t>
  </si>
  <si>
    <t xml:space="preserve">AZ23C2V4-AU </t>
  </si>
  <si>
    <t xml:space="preserve">AZ23C2V7-AU </t>
  </si>
  <si>
    <t xml:space="preserve">AZ23C3V0-AU </t>
  </si>
  <si>
    <t xml:space="preserve">AZ23C3V3-AU </t>
  </si>
  <si>
    <t xml:space="preserve">AZ23C3V6-AU </t>
  </si>
  <si>
    <t xml:space="preserve">AZ23C3V9-AU </t>
  </si>
  <si>
    <t xml:space="preserve">AZ23C4V3-AU </t>
  </si>
  <si>
    <t xml:space="preserve">AZ23C4V7-AU </t>
  </si>
  <si>
    <t xml:space="preserve">AZ23C5V1-AU </t>
  </si>
  <si>
    <t xml:space="preserve">AZ23C5V6-AU </t>
  </si>
  <si>
    <t xml:space="preserve">AZ23C6V2-AU </t>
  </si>
  <si>
    <t xml:space="preserve">AZ23C6V8-AU </t>
  </si>
  <si>
    <t xml:space="preserve">AZ23C7V5-AU </t>
  </si>
  <si>
    <t xml:space="preserve">AZ23C8V2-AU </t>
  </si>
  <si>
    <t xml:space="preserve">AZ23C9V1-AU </t>
  </si>
  <si>
    <t xml:space="preserve">AZ23C10-AU </t>
  </si>
  <si>
    <t xml:space="preserve">AZ23C11-AU </t>
  </si>
  <si>
    <t xml:space="preserve">AZ23C12-AU </t>
  </si>
  <si>
    <t xml:space="preserve">AZ23C13-AU </t>
  </si>
  <si>
    <t xml:space="preserve">AZ23C15-AU </t>
  </si>
  <si>
    <t xml:space="preserve">AZ23C16-AU </t>
  </si>
  <si>
    <t xml:space="preserve">AZ23C18-AU </t>
  </si>
  <si>
    <t xml:space="preserve">AZ23C20-AU </t>
  </si>
  <si>
    <t xml:space="preserve">AZ23C22-AU </t>
  </si>
  <si>
    <t xml:space="preserve">AZ23C24-AU </t>
  </si>
  <si>
    <t xml:space="preserve">AZ23C27-AU </t>
  </si>
  <si>
    <t xml:space="preserve">AZ23C36-AU </t>
  </si>
  <si>
    <t xml:space="preserve">DZ23C27-AU </t>
  </si>
  <si>
    <t xml:space="preserve">PDZ4.7B-AU </t>
  </si>
  <si>
    <t xml:space="preserve">PDZ5.1B-AU </t>
  </si>
  <si>
    <t xml:space="preserve">PDZ5.6B-AU </t>
  </si>
  <si>
    <t xml:space="preserve">PDZ6.2B-AU </t>
  </si>
  <si>
    <t xml:space="preserve">PDZ6.8B-AU </t>
  </si>
  <si>
    <t xml:space="preserve">PDZ7.5B-AU </t>
  </si>
  <si>
    <t xml:space="preserve">PDZ8.2B-AU </t>
  </si>
  <si>
    <t xml:space="preserve">PDZ9.1B-AU </t>
  </si>
  <si>
    <t xml:space="preserve">PDZ10B-AU </t>
  </si>
  <si>
    <t xml:space="preserve">PDZ11B-AU </t>
  </si>
  <si>
    <t xml:space="preserve">PDZ12B-AU </t>
  </si>
  <si>
    <t xml:space="preserve">PDZ13B-AU </t>
  </si>
  <si>
    <t xml:space="preserve">PDZ15B-AU </t>
  </si>
  <si>
    <t xml:space="preserve">PDZ16B-AU </t>
  </si>
  <si>
    <t xml:space="preserve">PDZ18B-AU </t>
  </si>
  <si>
    <t xml:space="preserve">PDZ20B-AU </t>
  </si>
  <si>
    <t xml:space="preserve">PDZ22B-AU </t>
  </si>
  <si>
    <t xml:space="preserve">PDZ24B-AU </t>
  </si>
  <si>
    <t xml:space="preserve">PDZ27B-AU </t>
  </si>
  <si>
    <t xml:space="preserve">PDZ30B-AU </t>
  </si>
  <si>
    <t xml:space="preserve">PDZ33B-AU </t>
  </si>
  <si>
    <t xml:space="preserve">PDZ36B-AU </t>
  </si>
  <si>
    <t xml:space="preserve">BZT52-B2V4-AU </t>
  </si>
  <si>
    <t xml:space="preserve">BZT52-B2V7-AU </t>
  </si>
  <si>
    <t xml:space="preserve">BZT52-B3-AU </t>
  </si>
  <si>
    <t xml:space="preserve">BZT52-B3V3-AU </t>
  </si>
  <si>
    <t xml:space="preserve">BZT52-B3V6-AU </t>
  </si>
  <si>
    <t xml:space="preserve">BZT52-B3V9-AU </t>
  </si>
  <si>
    <t xml:space="preserve">BZT52-B4V3-AU </t>
  </si>
  <si>
    <t xml:space="preserve">BZT52-B4V7-AU </t>
  </si>
  <si>
    <t xml:space="preserve">BZT52-B5V1-AU </t>
  </si>
  <si>
    <t xml:space="preserve">BZT52-B5V6-AU </t>
  </si>
  <si>
    <t xml:space="preserve">BZT52-B6V2-AU </t>
  </si>
  <si>
    <t xml:space="preserve">BZT52-B6V8-AU </t>
  </si>
  <si>
    <t xml:space="preserve">BZT52-B7V5-AU </t>
  </si>
  <si>
    <t xml:space="preserve">BZT52-B8V2-AU </t>
  </si>
  <si>
    <t xml:space="preserve">BZT52-B8V7-AU </t>
  </si>
  <si>
    <t xml:space="preserve">BZT52-B9V1-AU </t>
  </si>
  <si>
    <t xml:space="preserve">BZT52-B10-AU </t>
  </si>
  <si>
    <t xml:space="preserve">BZT52-B11-AU </t>
  </si>
  <si>
    <t xml:space="preserve">BZT52-B12-AU </t>
  </si>
  <si>
    <t xml:space="preserve">BZT52-B13-AU </t>
  </si>
  <si>
    <t xml:space="preserve">BZT52-B14-AU </t>
  </si>
  <si>
    <t xml:space="preserve">BZT52-B15-AU </t>
  </si>
  <si>
    <t xml:space="preserve">BZT52-B16-AU </t>
  </si>
  <si>
    <t xml:space="preserve">BZT52-B17-AU </t>
  </si>
  <si>
    <t xml:space="preserve">BZT52-B18-AU </t>
  </si>
  <si>
    <t xml:space="preserve">BZT52-B20-AU </t>
  </si>
  <si>
    <t xml:space="preserve">BZT52-B22-AU </t>
  </si>
  <si>
    <t xml:space="preserve">BZT52-B24-AU </t>
  </si>
  <si>
    <t xml:space="preserve">BZT52-B27-AU </t>
  </si>
  <si>
    <t xml:space="preserve">BZT52-B28-AU </t>
  </si>
  <si>
    <t xml:space="preserve">BZT52-B30-AU </t>
  </si>
  <si>
    <t xml:space="preserve">BZT52-B33-AU </t>
  </si>
  <si>
    <t xml:space="preserve">BZT52-B36-AU </t>
  </si>
  <si>
    <t xml:space="preserve">BZT52-B39-AU </t>
  </si>
  <si>
    <t xml:space="preserve">BZT52-B43-AU </t>
  </si>
  <si>
    <t xml:space="preserve">BZT52-B47-AU </t>
  </si>
  <si>
    <t xml:space="preserve">BZT52-B51-AU </t>
  </si>
  <si>
    <t xml:space="preserve">BZT52-B56-AU </t>
  </si>
  <si>
    <t xml:space="preserve">BZT52-B62-AU </t>
  </si>
  <si>
    <t xml:space="preserve">BZT52-B68-AU </t>
  </si>
  <si>
    <t xml:space="preserve">BZT52-B75-AU </t>
  </si>
  <si>
    <t xml:space="preserve">BZT52-C2V4-AU </t>
  </si>
  <si>
    <t xml:space="preserve">BZT52-C2V7-AU </t>
  </si>
  <si>
    <t xml:space="preserve">BZT52-C3-AU </t>
  </si>
  <si>
    <t xml:space="preserve">BZT52-C3V3-AU </t>
  </si>
  <si>
    <t xml:space="preserve">BZT52-C3V6-AU </t>
  </si>
  <si>
    <t xml:space="preserve">BZT52-C3V9-AU </t>
  </si>
  <si>
    <t xml:space="preserve">BZT52-C4V3-AU </t>
  </si>
  <si>
    <t xml:space="preserve">BZT52-C4V7-AU </t>
  </si>
  <si>
    <t xml:space="preserve">BZT52-C5V1-AU </t>
  </si>
  <si>
    <t xml:space="preserve">BZT52-C5V6-AU </t>
  </si>
  <si>
    <t xml:space="preserve">BZT52-C6V2-AU </t>
  </si>
  <si>
    <t xml:space="preserve">BZT52-C6V8-AU </t>
  </si>
  <si>
    <t xml:space="preserve">BZT52-C7V5-AU </t>
  </si>
  <si>
    <t xml:space="preserve">BZT52-C8V2-AU </t>
  </si>
  <si>
    <t xml:space="preserve">BZT52-C8V7-AU </t>
  </si>
  <si>
    <t xml:space="preserve">BZT52-C9V1-AU </t>
  </si>
  <si>
    <t xml:space="preserve">BZT52-C10-AU </t>
  </si>
  <si>
    <t xml:space="preserve">BZT52-C11-AU </t>
  </si>
  <si>
    <t xml:space="preserve">BZT52-C12-AU </t>
  </si>
  <si>
    <t xml:space="preserve">BZT52-C13-AU </t>
  </si>
  <si>
    <t xml:space="preserve">BZT52-C14-AU </t>
  </si>
  <si>
    <t xml:space="preserve">BZT52-C15-AU </t>
  </si>
  <si>
    <t xml:space="preserve">BZT52-C16-AU </t>
  </si>
  <si>
    <t xml:space="preserve">BZT52-C17-AU </t>
  </si>
  <si>
    <t xml:space="preserve">BZT52-C18-AU </t>
  </si>
  <si>
    <t xml:space="preserve">BZT52-C20-AU </t>
  </si>
  <si>
    <t xml:space="preserve">BZT52-C22-AU </t>
  </si>
  <si>
    <t xml:space="preserve">BZT52-C24-AU </t>
  </si>
  <si>
    <t xml:space="preserve">BZT52-C27-AU </t>
  </si>
  <si>
    <t xml:space="preserve">BZT52-C28-AU </t>
  </si>
  <si>
    <t xml:space="preserve">BZT52-C30-AU </t>
  </si>
  <si>
    <t xml:space="preserve">BZT52-C33-AU </t>
  </si>
  <si>
    <t xml:space="preserve">BZT52-C36-AU </t>
  </si>
  <si>
    <t xml:space="preserve">BZT52-C39-AU </t>
  </si>
  <si>
    <t xml:space="preserve">BZT52-C43-AU </t>
  </si>
  <si>
    <t xml:space="preserve">BZT52-C47-AU </t>
  </si>
  <si>
    <t xml:space="preserve">BZT52-C51-AU </t>
  </si>
  <si>
    <t xml:space="preserve">BZT52-C56-AU </t>
  </si>
  <si>
    <t xml:space="preserve">BZT52-C62-AU </t>
  </si>
  <si>
    <t xml:space="preserve">BZT52-C68-AU </t>
  </si>
  <si>
    <t xml:space="preserve">BZT52-C75-AU </t>
  </si>
  <si>
    <t xml:space="preserve">BZX84B2V4-AU </t>
  </si>
  <si>
    <t xml:space="preserve">BZX84B2V7-AU </t>
  </si>
  <si>
    <t xml:space="preserve">BZX84B3-AU </t>
  </si>
  <si>
    <t xml:space="preserve">BZX84B3V3-AU </t>
  </si>
  <si>
    <t xml:space="preserve">BZX84B3V6-AU </t>
  </si>
  <si>
    <t xml:space="preserve">BZX84B3V9-AU </t>
  </si>
  <si>
    <t xml:space="preserve">BZX84B4V3-AU </t>
  </si>
  <si>
    <t xml:space="preserve">BZX84B4V7-AU </t>
  </si>
  <si>
    <t xml:space="preserve">BZX84B5V1-AU </t>
  </si>
  <si>
    <t xml:space="preserve">BZX84B5V6-AU </t>
  </si>
  <si>
    <t xml:space="preserve">BZX84B6V2-AU </t>
  </si>
  <si>
    <t xml:space="preserve">BZX84B6V8-AU </t>
  </si>
  <si>
    <t xml:space="preserve">BZX84B7V5-AU </t>
  </si>
  <si>
    <t xml:space="preserve">BZX84B8V2-AU </t>
  </si>
  <si>
    <t xml:space="preserve">BZX84B8V7-AU </t>
  </si>
  <si>
    <t xml:space="preserve">BZX84B9V1-AU </t>
  </si>
  <si>
    <t xml:space="preserve">BZX84B10-AU </t>
  </si>
  <si>
    <t xml:space="preserve">BZX84B11-AU </t>
  </si>
  <si>
    <t xml:space="preserve">BZX84B12-AU </t>
  </si>
  <si>
    <t xml:space="preserve">BZX84B13-AU </t>
  </si>
  <si>
    <t xml:space="preserve">BZX84B14-AU </t>
  </si>
  <si>
    <t xml:space="preserve">BZX84B15-AU </t>
  </si>
  <si>
    <t xml:space="preserve">BZX84B16-AU </t>
  </si>
  <si>
    <t xml:space="preserve">BZX84B17-AU </t>
  </si>
  <si>
    <t xml:space="preserve">BZX84B18-AU </t>
  </si>
  <si>
    <t xml:space="preserve">BZX84B20-AU </t>
  </si>
  <si>
    <t xml:space="preserve">BZX84B22-AU </t>
  </si>
  <si>
    <t xml:space="preserve">BZX84B24-AU </t>
  </si>
  <si>
    <t xml:space="preserve">BZX84B27-AU </t>
  </si>
  <si>
    <t xml:space="preserve">BZX84B28-AU </t>
  </si>
  <si>
    <t xml:space="preserve">BZX84B30-AU </t>
  </si>
  <si>
    <t xml:space="preserve">BZX84B33-AU </t>
  </si>
  <si>
    <t xml:space="preserve">BZX84B36-AU </t>
  </si>
  <si>
    <t xml:space="preserve">BZX84B39-AU </t>
  </si>
  <si>
    <t xml:space="preserve">BZX84B43-AU </t>
  </si>
  <si>
    <t xml:space="preserve">BZX84B47-AU </t>
  </si>
  <si>
    <t xml:space="preserve">BZX84B51-AU </t>
  </si>
  <si>
    <t xml:space="preserve">BZX84B56-AU </t>
  </si>
  <si>
    <t xml:space="preserve">BZX84B62-AU </t>
  </si>
  <si>
    <t xml:space="preserve">BZX84B68-AU </t>
  </si>
  <si>
    <t xml:space="preserve">BZX84B75-AU </t>
  </si>
  <si>
    <t xml:space="preserve">BZX84C2V4-AU </t>
  </si>
  <si>
    <t xml:space="preserve">BZX84C2V7-AU </t>
  </si>
  <si>
    <t xml:space="preserve">BZX84C3-AU </t>
  </si>
  <si>
    <t xml:space="preserve">BZX84C3V3-AU </t>
  </si>
  <si>
    <t xml:space="preserve">BZX84C3V6-AU </t>
  </si>
  <si>
    <t xml:space="preserve">BZX84C3V9-AU </t>
  </si>
  <si>
    <t xml:space="preserve">BZX84C4V3-AU </t>
  </si>
  <si>
    <t xml:space="preserve">BZX84C4V7-AU </t>
  </si>
  <si>
    <t xml:space="preserve">BZX84C5V1-AU </t>
  </si>
  <si>
    <t xml:space="preserve">BZX84C5V6-AU </t>
  </si>
  <si>
    <t xml:space="preserve">BZX84C6V2-AU </t>
  </si>
  <si>
    <t xml:space="preserve">BZX84C6V8-AU </t>
  </si>
  <si>
    <t xml:space="preserve">BZX84C7V5-AU </t>
  </si>
  <si>
    <t xml:space="preserve">BZX84C8V2-AU </t>
  </si>
  <si>
    <t xml:space="preserve">BZX84C8V7-AU </t>
  </si>
  <si>
    <t xml:space="preserve">BZX84C9V1-AU </t>
  </si>
  <si>
    <t xml:space="preserve">BZX84C10-AU </t>
  </si>
  <si>
    <t xml:space="preserve">BZX84C11-AU </t>
  </si>
  <si>
    <t xml:space="preserve">BZX84C12-AU </t>
  </si>
  <si>
    <t xml:space="preserve">BZX84C13-AU </t>
  </si>
  <si>
    <t xml:space="preserve">BZX84C14-AU </t>
  </si>
  <si>
    <t xml:space="preserve">BZX84C15-AU </t>
  </si>
  <si>
    <t xml:space="preserve">BZX84C16-AU </t>
  </si>
  <si>
    <t xml:space="preserve">BZX84C17-AU </t>
  </si>
  <si>
    <t xml:space="preserve">BZX84C18-AU </t>
  </si>
  <si>
    <t xml:space="preserve">BZX84C20-AU </t>
  </si>
  <si>
    <t xml:space="preserve">BZX84C22-AU </t>
  </si>
  <si>
    <t xml:space="preserve">BZX84C24-AU </t>
  </si>
  <si>
    <t xml:space="preserve">BZX84C27-AU </t>
  </si>
  <si>
    <t xml:space="preserve">BZX84C28-AU </t>
  </si>
  <si>
    <t xml:space="preserve">BZX84C30-AU </t>
  </si>
  <si>
    <t xml:space="preserve">BZX84C33-AU </t>
  </si>
  <si>
    <t xml:space="preserve">BZX84C36-AU </t>
  </si>
  <si>
    <t xml:space="preserve">BZX84C39-AU </t>
  </si>
  <si>
    <t xml:space="preserve">BZX84C43-AU </t>
  </si>
  <si>
    <t xml:space="preserve">BZX84C47-AU </t>
  </si>
  <si>
    <t xml:space="preserve">BZX84C51-AU </t>
  </si>
  <si>
    <t xml:space="preserve">BZX84C56-AU </t>
  </si>
  <si>
    <t xml:space="preserve">BZX84C62-AU </t>
  </si>
  <si>
    <t xml:space="preserve">BZX84C68-AU </t>
  </si>
  <si>
    <t xml:space="preserve">BZX84C75-AU </t>
  </si>
  <si>
    <t xml:space="preserve">MMBZ5228B-AU </t>
  </si>
  <si>
    <t xml:space="preserve">MMBZ5230B-AU </t>
  </si>
  <si>
    <t xml:space="preserve">MMBZ5231B-AU </t>
  </si>
  <si>
    <t xml:space="preserve">MMBZ5232B-AU </t>
  </si>
  <si>
    <t xml:space="preserve">MMBZ5233B-AU </t>
  </si>
  <si>
    <t xml:space="preserve">MMBZ5234B-AU </t>
  </si>
  <si>
    <t xml:space="preserve">MMBZ5235B-AU </t>
  </si>
  <si>
    <t xml:space="preserve">MMBZ5236B-AU </t>
  </si>
  <si>
    <t xml:space="preserve">MMBZ5237B-AU </t>
  </si>
  <si>
    <t xml:space="preserve">MMBZ5238B-AU </t>
  </si>
  <si>
    <t xml:space="preserve">MMBZ5239B-AU </t>
  </si>
  <si>
    <t xml:space="preserve">MMBZ5240B-AU </t>
  </si>
  <si>
    <t xml:space="preserve">MMBZ5241B-AU </t>
  </si>
  <si>
    <t xml:space="preserve">MMBZ5242B-AU </t>
  </si>
  <si>
    <t xml:space="preserve">MMBZ5243B-AU </t>
  </si>
  <si>
    <t xml:space="preserve">MMBZ5244B-AU </t>
  </si>
  <si>
    <t xml:space="preserve">MMBZ5245B-AU </t>
  </si>
  <si>
    <t xml:space="preserve">MMBZ5246B-AU </t>
  </si>
  <si>
    <t xml:space="preserve">MMBZ5247B-AU </t>
  </si>
  <si>
    <t xml:space="preserve">MMBZ5248B-AU </t>
  </si>
  <si>
    <t xml:space="preserve">MMBZ5250B-AU </t>
  </si>
  <si>
    <t xml:space="preserve">MMBZ5251B-AU </t>
  </si>
  <si>
    <t xml:space="preserve">MMBZ5252B-AU </t>
  </si>
  <si>
    <t xml:space="preserve">MMBZ5254B-AU </t>
  </si>
  <si>
    <t xml:space="preserve">MMBZ5255B-AU </t>
  </si>
  <si>
    <t xml:space="preserve">MMBZ5256B-AU </t>
  </si>
  <si>
    <t xml:space="preserve">MMBZ5257B-AU </t>
  </si>
  <si>
    <t xml:space="preserve">MMBZ5258B-AU </t>
  </si>
  <si>
    <t xml:space="preserve">MMBZ5259B-AU </t>
  </si>
  <si>
    <t xml:space="preserve">MMBZ5260B-AU </t>
  </si>
  <si>
    <t xml:space="preserve">MMBZ5261B-AU </t>
  </si>
  <si>
    <t xml:space="preserve">MMBZ5262B-AU </t>
  </si>
  <si>
    <t xml:space="preserve">PZS513V9BCH-AU </t>
  </si>
  <si>
    <t xml:space="preserve">PZS514V3BCH-AU </t>
  </si>
  <si>
    <t xml:space="preserve">PZS514V7BCH-AU </t>
  </si>
  <si>
    <t xml:space="preserve">PZS515V1BCH-AU </t>
  </si>
  <si>
    <t xml:space="preserve">PZS515V3BCH-AU </t>
  </si>
  <si>
    <t xml:space="preserve">PZS515V6BCH-AU </t>
  </si>
  <si>
    <t xml:space="preserve">PZS516V2BCH-AU </t>
  </si>
  <si>
    <t xml:space="preserve">PZS516V8BCH-AU </t>
  </si>
  <si>
    <t xml:space="preserve">PZS517V5BCH-AU </t>
  </si>
  <si>
    <t xml:space="preserve">PZS518V2BCH-AU </t>
  </si>
  <si>
    <t xml:space="preserve">PZS518V7BCH-AU </t>
  </si>
  <si>
    <t xml:space="preserve">PZS519V1BCH-AU </t>
  </si>
  <si>
    <t xml:space="preserve">PZS5110BCH-AU </t>
  </si>
  <si>
    <t xml:space="preserve">PZS5111BCH-AU </t>
  </si>
  <si>
    <t xml:space="preserve">PZS5112BCH-AU </t>
  </si>
  <si>
    <t xml:space="preserve">PZS5113BCH-AU </t>
  </si>
  <si>
    <t xml:space="preserve">PZS5114BCH-AU </t>
  </si>
  <si>
    <t xml:space="preserve">PZS5115BCH-AU </t>
  </si>
  <si>
    <t xml:space="preserve">PZS5116BCH-AU </t>
  </si>
  <si>
    <t xml:space="preserve">PZS5117BCH-AU </t>
  </si>
  <si>
    <t xml:space="preserve">PZS5118BCH-AU </t>
  </si>
  <si>
    <t xml:space="preserve">PZS5119BCH-AU </t>
  </si>
  <si>
    <t xml:space="preserve">PZS5120BCH-AU </t>
  </si>
  <si>
    <t xml:space="preserve">PZS5122BCH-AU </t>
  </si>
  <si>
    <t xml:space="preserve">PZS5124BCH-AU </t>
  </si>
  <si>
    <t xml:space="preserve">PZS5125BCH-AU </t>
  </si>
  <si>
    <t xml:space="preserve">PZS5127BCH-AU </t>
  </si>
  <si>
    <t xml:space="preserve">PZS5128BCH-AU </t>
  </si>
  <si>
    <t xml:space="preserve">PZS5130BCH-AU </t>
  </si>
  <si>
    <t xml:space="preserve">PZS5133BCH-AU </t>
  </si>
  <si>
    <t xml:space="preserve">PZS5136BCH-AU </t>
  </si>
  <si>
    <t xml:space="preserve">PZS5139BCH-AU </t>
  </si>
  <si>
    <t xml:space="preserve">PZS5143BCH-AU </t>
  </si>
  <si>
    <t xml:space="preserve">MMSZ4687-V-AU </t>
  </si>
  <si>
    <t>PZS514V3BAS-AU</t>
  </si>
  <si>
    <t xml:space="preserve">MMSZ4688-V-AU </t>
  </si>
  <si>
    <t>PZS514V7BAS-AU</t>
  </si>
  <si>
    <t xml:space="preserve">MMSZ4689-V-AU </t>
  </si>
  <si>
    <t>PZS515V1BAS-AU</t>
  </si>
  <si>
    <t xml:space="preserve">MMSZ46895-V-AU </t>
  </si>
  <si>
    <t>PZS515V3BAS-AU</t>
  </si>
  <si>
    <t xml:space="preserve">MMSZ4690-V-AU </t>
  </si>
  <si>
    <t>PZS515V6BAS-AU</t>
  </si>
  <si>
    <t xml:space="preserve">MMSZ4691-V-AU </t>
  </si>
  <si>
    <t>PZS516V2BAS-AU</t>
  </si>
  <si>
    <t xml:space="preserve">MMSZ4692-V-AU </t>
  </si>
  <si>
    <t>PZS516V8BAS-AU</t>
  </si>
  <si>
    <t xml:space="preserve">MMSZ4694-V-AU </t>
  </si>
  <si>
    <t xml:space="preserve">MMSZ4696-V-AU </t>
  </si>
  <si>
    <t>PZS518V2BAS-AU</t>
  </si>
  <si>
    <t xml:space="preserve">MMSZ4697-V-AU </t>
  </si>
  <si>
    <t>PZS5110BAS-AU</t>
  </si>
  <si>
    <t xml:space="preserve">MMSZ4699-V-AU </t>
  </si>
  <si>
    <t>PZS5112BAS-AU</t>
  </si>
  <si>
    <t xml:space="preserve">MMSZ4700-V-AU </t>
  </si>
  <si>
    <t>PZS5113BAS-AU</t>
  </si>
  <si>
    <t xml:space="preserve">MMSZ4701-V-AU </t>
  </si>
  <si>
    <t>PZS5114BAS-AU</t>
  </si>
  <si>
    <t xml:space="preserve">MMSZ4702-V-AU </t>
  </si>
  <si>
    <t>PZS5115BAS-AU</t>
  </si>
  <si>
    <t xml:space="preserve">MMSZ4703-V-AU </t>
  </si>
  <si>
    <t>PZS5116BAS-AU</t>
  </si>
  <si>
    <t xml:space="preserve">MMSZ4704-V-AU </t>
  </si>
  <si>
    <t>PZS5117BAS-AU</t>
  </si>
  <si>
    <t xml:space="preserve">MMSZ4705-V-AU </t>
  </si>
  <si>
    <t>PZS5118BAS-AU</t>
  </si>
  <si>
    <t xml:space="preserve">MMSZ4707-V-AU </t>
  </si>
  <si>
    <t>PZS5120BAS-AU</t>
  </si>
  <si>
    <t xml:space="preserve">MMSZ4708-V-AU </t>
  </si>
  <si>
    <t>PZS5122BAS-AU</t>
  </si>
  <si>
    <t xml:space="preserve">MMSZ4709-V-AU </t>
  </si>
  <si>
    <t>PZS5124BAS-AU</t>
  </si>
  <si>
    <t xml:space="preserve">MMSZ4710-V-AU </t>
  </si>
  <si>
    <t>PZS5125BAS-AU</t>
  </si>
  <si>
    <t xml:space="preserve">MMSZ4711-V-AU </t>
  </si>
  <si>
    <t>PZS5127BAS-AU</t>
  </si>
  <si>
    <t xml:space="preserve">MMSZ4712-V-AU </t>
  </si>
  <si>
    <t>PZS5128BAS-AU</t>
  </si>
  <si>
    <t xml:space="preserve">MMSZ4713-V-AU </t>
  </si>
  <si>
    <t>PZS5130BAS-AU</t>
  </si>
  <si>
    <t xml:space="preserve">MMSZ4714-V-AU </t>
  </si>
  <si>
    <t>PZS5133BAS-AU</t>
  </si>
  <si>
    <t xml:space="preserve">MMSZ4715-V-AU </t>
  </si>
  <si>
    <t>PZS5136BAS-AU</t>
  </si>
  <si>
    <t xml:space="preserve">MMSZ4717-V-AU </t>
  </si>
  <si>
    <t>PZS5143BAS-AU</t>
  </si>
  <si>
    <t xml:space="preserve">MMSZ5229A-AU </t>
  </si>
  <si>
    <t xml:space="preserve">MMSZ5230A-AU </t>
  </si>
  <si>
    <t xml:space="preserve">MMSZ5231A-AU </t>
  </si>
  <si>
    <t xml:space="preserve">MMSZ5232A-AU </t>
  </si>
  <si>
    <t xml:space="preserve">MMSZ5234A-AU </t>
  </si>
  <si>
    <t xml:space="preserve">MMSZ5235A-AU </t>
  </si>
  <si>
    <t xml:space="preserve">MMSZ5236A-AU </t>
  </si>
  <si>
    <t xml:space="preserve">MMSZ5237A-AU </t>
  </si>
  <si>
    <t xml:space="preserve">MMSZ5238A-AU </t>
  </si>
  <si>
    <t xml:space="preserve">MMSZ5239A-AU </t>
  </si>
  <si>
    <t xml:space="preserve">MMSZ5240A-AU </t>
  </si>
  <si>
    <t xml:space="preserve">MMSZ5241A-AU </t>
  </si>
  <si>
    <t xml:space="preserve">MMSZ5242A-AU </t>
  </si>
  <si>
    <t xml:space="preserve">MMSZ5243A-AU </t>
  </si>
  <si>
    <t xml:space="preserve">MMSZ5244A-AU </t>
  </si>
  <si>
    <t xml:space="preserve">MMSZ5245A-AU </t>
  </si>
  <si>
    <t xml:space="preserve">MMSZ5246A-AU </t>
  </si>
  <si>
    <t xml:space="preserve">MMSZ5247A-AU </t>
  </si>
  <si>
    <t xml:space="preserve">MMSZ5248A-AU </t>
  </si>
  <si>
    <t xml:space="preserve">MMSZ5250A-AU </t>
  </si>
  <si>
    <t xml:space="preserve">MMSZ5251A-AU </t>
  </si>
  <si>
    <t xml:space="preserve">MMSZ5252A-AU </t>
  </si>
  <si>
    <t xml:space="preserve">MMSZ5254A-AU </t>
  </si>
  <si>
    <t xml:space="preserve">MMSZ5255A-AU </t>
  </si>
  <si>
    <t xml:space="preserve">MMSZ5256A-AU </t>
  </si>
  <si>
    <t xml:space="preserve">MMSZ5257A-AU </t>
  </si>
  <si>
    <t xml:space="preserve">MMSZ5258A-AU </t>
  </si>
  <si>
    <t xml:space="preserve">MMSZ5259A-AU </t>
  </si>
  <si>
    <t xml:space="preserve">MMSZ5260A-AU </t>
  </si>
  <si>
    <t xml:space="preserve">MMSZ5261A-AU </t>
  </si>
  <si>
    <t xml:space="preserve">MMSZ5262A-AU </t>
  </si>
  <si>
    <t xml:space="preserve">MMSZ5221B-AU </t>
  </si>
  <si>
    <t xml:space="preserve">MMSZ5222B-AU </t>
  </si>
  <si>
    <t xml:space="preserve">MMSZ5223B-AU </t>
  </si>
  <si>
    <t xml:space="preserve">MMSZ5224B-AU </t>
  </si>
  <si>
    <t xml:space="preserve">MMSZ5225B-AU </t>
  </si>
  <si>
    <t xml:space="preserve">MMSZ5226B-AU </t>
  </si>
  <si>
    <t xml:space="preserve">MMSZ5227B-AU </t>
  </si>
  <si>
    <t xml:space="preserve">MMSZ5228B-AU </t>
  </si>
  <si>
    <t xml:space="preserve">MMSZ5229B-AU </t>
  </si>
  <si>
    <t xml:space="preserve">MMSZ5230B-AU </t>
  </si>
  <si>
    <t xml:space="preserve">MMSZ5231B-AU </t>
  </si>
  <si>
    <t xml:space="preserve">MMSZ5232B-AU </t>
  </si>
  <si>
    <t xml:space="preserve">MMSZ5233B-AU </t>
  </si>
  <si>
    <t xml:space="preserve">MMSZ5234B-AU </t>
  </si>
  <si>
    <t xml:space="preserve">MMSZ5235B-AU </t>
  </si>
  <si>
    <t xml:space="preserve">MMSZ5236B-AU </t>
  </si>
  <si>
    <t xml:space="preserve">MMSZ5237B-AU </t>
  </si>
  <si>
    <t xml:space="preserve">MMSZ5238B-AU </t>
  </si>
  <si>
    <t xml:space="preserve">MMSZ5239B-AU </t>
  </si>
  <si>
    <t xml:space="preserve">MMSZ5240B-AU </t>
  </si>
  <si>
    <t xml:space="preserve">MMSZ5241B-AU </t>
  </si>
  <si>
    <t xml:space="preserve">MMSZ5242B-AU </t>
  </si>
  <si>
    <t xml:space="preserve">MMSZ5243B-AU </t>
  </si>
  <si>
    <t xml:space="preserve">MMSZ5244B-AU </t>
  </si>
  <si>
    <t xml:space="preserve">MMSZ5245B-AU </t>
  </si>
  <si>
    <t xml:space="preserve">MMSZ5246B-AU </t>
  </si>
  <si>
    <t xml:space="preserve">MMSZ5247B-AU </t>
  </si>
  <si>
    <t xml:space="preserve">MMSZ5248B-AU </t>
  </si>
  <si>
    <t xml:space="preserve">MMSZ5249B-AU </t>
  </si>
  <si>
    <t xml:space="preserve">MMSZ5250B-AU </t>
  </si>
  <si>
    <t xml:space="preserve">MMSZ5251B-AU </t>
  </si>
  <si>
    <t xml:space="preserve">MMSZ5252B-AU </t>
  </si>
  <si>
    <t xml:space="preserve">MMSZ5253B-AU </t>
  </si>
  <si>
    <t xml:space="preserve">MMSZ5254B-AU </t>
  </si>
  <si>
    <t xml:space="preserve">MMSZ5255B-AU </t>
  </si>
  <si>
    <t xml:space="preserve">MMSZ5256B-AU </t>
  </si>
  <si>
    <t xml:space="preserve">MMSZ5257B-AU </t>
  </si>
  <si>
    <t xml:space="preserve">MMSZ5258B-AU </t>
  </si>
  <si>
    <t xml:space="preserve">MMSZ5259B-AU </t>
  </si>
  <si>
    <t xml:space="preserve">MMSZ5260B-AU </t>
  </si>
  <si>
    <t xml:space="preserve">MMSZ5261B-AU </t>
  </si>
  <si>
    <t xml:space="preserve">MMSZ5262B-AU </t>
  </si>
  <si>
    <t xml:space="preserve">1SMA4728-AU </t>
  </si>
  <si>
    <t xml:space="preserve">1SMA4730-AU </t>
  </si>
  <si>
    <t xml:space="preserve">1SMA4731-AU </t>
  </si>
  <si>
    <t xml:space="preserve">1SMA4732-AU </t>
  </si>
  <si>
    <t xml:space="preserve">1SMA4733-AU </t>
  </si>
  <si>
    <t xml:space="preserve">1SMA4734-AU </t>
  </si>
  <si>
    <t xml:space="preserve">1SMA4735-AU </t>
  </si>
  <si>
    <t xml:space="preserve">1SMA4736-AU </t>
  </si>
  <si>
    <t xml:space="preserve">1SMA4737-AU </t>
  </si>
  <si>
    <t xml:space="preserve">1SMA4738-AU </t>
  </si>
  <si>
    <t xml:space="preserve">1SMA4739-AU </t>
  </si>
  <si>
    <t xml:space="preserve">1SMA4740-AU </t>
  </si>
  <si>
    <t xml:space="preserve">1SMA4741-AU </t>
  </si>
  <si>
    <t xml:space="preserve">1SMA4742-AU </t>
  </si>
  <si>
    <t xml:space="preserve">1SMA4743-AU </t>
  </si>
  <si>
    <t xml:space="preserve">1SMA4744-AU </t>
  </si>
  <si>
    <t xml:space="preserve">1SMA4745-AU </t>
  </si>
  <si>
    <t xml:space="preserve">1SMA4746-AU </t>
  </si>
  <si>
    <t xml:space="preserve">1SMA4747-AU </t>
  </si>
  <si>
    <t xml:space="preserve">1SMA4748-AU </t>
  </si>
  <si>
    <t xml:space="preserve">1SMA4749-AU </t>
  </si>
  <si>
    <t xml:space="preserve">1SMA4750-AU </t>
  </si>
  <si>
    <t xml:space="preserve">1SMA4751-AU </t>
  </si>
  <si>
    <t xml:space="preserve">1SMA4752-AU </t>
  </si>
  <si>
    <t xml:space="preserve">1SMA4753-AU </t>
  </si>
  <si>
    <t xml:space="preserve">1SMA4754-AU </t>
  </si>
  <si>
    <t xml:space="preserve">1SMA4755-AU </t>
  </si>
  <si>
    <t xml:space="preserve">1SMA4756-AU </t>
  </si>
  <si>
    <t xml:space="preserve">1SMA4757-AU </t>
  </si>
  <si>
    <t xml:space="preserve">PZ1AH3V6B-AU </t>
  </si>
  <si>
    <t xml:space="preserve">PZ1AH3V9B-AU </t>
  </si>
  <si>
    <t xml:space="preserve">PZ1AH4V3B-AU </t>
  </si>
  <si>
    <t xml:space="preserve">PZ1AH4V7B-AU </t>
  </si>
  <si>
    <t xml:space="preserve">PZ1AH5V1B-AU </t>
  </si>
  <si>
    <t xml:space="preserve">PZ1AH5V6B-AU </t>
  </si>
  <si>
    <t xml:space="preserve">PZ1AH6V0B-AU </t>
  </si>
  <si>
    <t xml:space="preserve">PZ1AH6V2B-AU </t>
  </si>
  <si>
    <t xml:space="preserve">PZ1AH6V8B-AU </t>
  </si>
  <si>
    <t xml:space="preserve">PZ1AH7V5B-AU </t>
  </si>
  <si>
    <t xml:space="preserve">PZ1AH8V2B-AU </t>
  </si>
  <si>
    <t xml:space="preserve">PZ1AH8V7B-AU </t>
  </si>
  <si>
    <t xml:space="preserve">PZ1AH9V1B-AU </t>
  </si>
  <si>
    <t xml:space="preserve">PZ1AH10B-AU </t>
  </si>
  <si>
    <t xml:space="preserve">PZ1AH11B-AU </t>
  </si>
  <si>
    <t xml:space="preserve">PZ1AH12B-AU </t>
  </si>
  <si>
    <t xml:space="preserve">PZ1AH13B-AU </t>
  </si>
  <si>
    <t xml:space="preserve">PZ1AH14B-AU </t>
  </si>
  <si>
    <t xml:space="preserve">PZ1AH15B-AU </t>
  </si>
  <si>
    <t xml:space="preserve">PZ1AH16B-AU </t>
  </si>
  <si>
    <t xml:space="preserve">PZ1AH17B-AU </t>
  </si>
  <si>
    <t xml:space="preserve">PZ1AH18B-AU </t>
  </si>
  <si>
    <t xml:space="preserve">PZ1AH19B-AU </t>
  </si>
  <si>
    <t xml:space="preserve">PZ1AH20B-AU </t>
  </si>
  <si>
    <t xml:space="preserve">PZ1AH22B-AU </t>
  </si>
  <si>
    <t xml:space="preserve">PZ1AH24B-AU </t>
  </si>
  <si>
    <t xml:space="preserve">PZ1AH25B-AU </t>
  </si>
  <si>
    <t xml:space="preserve">PZ1AH27B-AU </t>
  </si>
  <si>
    <t xml:space="preserve">PZ1AH28B-AU </t>
  </si>
  <si>
    <t xml:space="preserve">PZ1AH30B-AU </t>
  </si>
  <si>
    <t xml:space="preserve">PZ1AH33B-AU </t>
  </si>
  <si>
    <t xml:space="preserve">PZ1AH36B-AU </t>
  </si>
  <si>
    <t xml:space="preserve">PZ1AH39B-AU </t>
  </si>
  <si>
    <t xml:space="preserve">PZ1AH43B-AU </t>
  </si>
  <si>
    <t xml:space="preserve">PZ1AH47B-AU </t>
  </si>
  <si>
    <t xml:space="preserve">PZ1AH51B-AU </t>
  </si>
  <si>
    <t xml:space="preserve">PZ1AH56B-AU </t>
  </si>
  <si>
    <t xml:space="preserve">PZ1AH62B-AU </t>
  </si>
  <si>
    <t xml:space="preserve">PZ1AH68B-AU </t>
  </si>
  <si>
    <t xml:space="preserve">PZ1AH75B-AU </t>
  </si>
  <si>
    <t xml:space="preserve">PZ1AL3V6B-AU </t>
  </si>
  <si>
    <t xml:space="preserve">PZ1AL3V9B-AU </t>
  </si>
  <si>
    <t xml:space="preserve">PZ1AL4V3B-AU </t>
  </si>
  <si>
    <t xml:space="preserve">PZ1AL4V7B-AU </t>
  </si>
  <si>
    <t xml:space="preserve">PZ1AL5V1B-AU </t>
  </si>
  <si>
    <t xml:space="preserve">PZ1AL5V6B-AU </t>
  </si>
  <si>
    <t xml:space="preserve">PZ1AL6V0B-AU </t>
  </si>
  <si>
    <t xml:space="preserve">PZ1AL6V2B-AU </t>
  </si>
  <si>
    <t xml:space="preserve">PZ1AL6V8B-AU </t>
  </si>
  <si>
    <t xml:space="preserve">PZ1AL7V5B-AU </t>
  </si>
  <si>
    <t xml:space="preserve">PZ1AL8V2B-AU </t>
  </si>
  <si>
    <t xml:space="preserve">PZ1AL8V7B-AU </t>
  </si>
  <si>
    <t xml:space="preserve">PZ1AL9V1B-AU </t>
  </si>
  <si>
    <t xml:space="preserve">PZ1AL10B-AU </t>
  </si>
  <si>
    <t xml:space="preserve">PZ1AL11B-AU </t>
  </si>
  <si>
    <t xml:space="preserve">PZ1AL12B-AU </t>
  </si>
  <si>
    <t xml:space="preserve">PZ1AL13B-AU </t>
  </si>
  <si>
    <t xml:space="preserve">PZ1AL14B-AU </t>
  </si>
  <si>
    <t xml:space="preserve">PZ1AL15B-AU </t>
  </si>
  <si>
    <t xml:space="preserve">PZ1AL16B-AU </t>
  </si>
  <si>
    <t xml:space="preserve">PZ1AL17B-AU </t>
  </si>
  <si>
    <t xml:space="preserve">PZ1AL18B-AU </t>
  </si>
  <si>
    <t xml:space="preserve">PZ1AL19B-AU </t>
  </si>
  <si>
    <t xml:space="preserve">PZ1AL20B-AU </t>
  </si>
  <si>
    <t xml:space="preserve">PZ1AL22B-AU </t>
  </si>
  <si>
    <t xml:space="preserve">PZ1AL24B-AU </t>
  </si>
  <si>
    <t xml:space="preserve">PZ1AL25B-AU </t>
  </si>
  <si>
    <t xml:space="preserve">PZ1AL27B-AU </t>
  </si>
  <si>
    <t xml:space="preserve">PZ1AL28B-AU </t>
  </si>
  <si>
    <t xml:space="preserve">PZ1AL30B-AU </t>
  </si>
  <si>
    <t xml:space="preserve">PZ1AL33B-AU </t>
  </si>
  <si>
    <t xml:space="preserve">PZ1AL36B-AU </t>
  </si>
  <si>
    <t xml:space="preserve">PZ1AL39B-AU </t>
  </si>
  <si>
    <t xml:space="preserve">PZ1AL43B-AU </t>
  </si>
  <si>
    <t xml:space="preserve">PZ1AL47B-AU </t>
  </si>
  <si>
    <t xml:space="preserve">PZ1AL51B-AU </t>
  </si>
  <si>
    <t xml:space="preserve">PZ1AL56B-AU </t>
  </si>
  <si>
    <t xml:space="preserve">PZ1AL62B-AU </t>
  </si>
  <si>
    <t xml:space="preserve">PZ1AL68B-AU </t>
  </si>
  <si>
    <t xml:space="preserve">PZ1AL75B-AU </t>
  </si>
  <si>
    <t xml:space="preserve">1SMA5914-AU </t>
  </si>
  <si>
    <t xml:space="preserve">1SMA5915-AU </t>
  </si>
  <si>
    <t xml:space="preserve">1SMA5916-AU </t>
  </si>
  <si>
    <t xml:space="preserve">1SMA5917-AU </t>
  </si>
  <si>
    <t xml:space="preserve">1SMA5918-AU </t>
  </si>
  <si>
    <t xml:space="preserve">1SMA5919-AU </t>
  </si>
  <si>
    <t xml:space="preserve">1SMA5920-AU </t>
  </si>
  <si>
    <t xml:space="preserve">1SMA5921-AU </t>
  </si>
  <si>
    <t xml:space="preserve">1SMA5922-AU </t>
  </si>
  <si>
    <t xml:space="preserve">1SMA5923-AU </t>
  </si>
  <si>
    <t xml:space="preserve">1SMA5924-AU </t>
  </si>
  <si>
    <t xml:space="preserve">1SMA5925-AU </t>
  </si>
  <si>
    <t xml:space="preserve">1SMA5926-AU </t>
  </si>
  <si>
    <t xml:space="preserve">1SMA5927-AU </t>
  </si>
  <si>
    <t xml:space="preserve">1SMA5928-AU </t>
  </si>
  <si>
    <t xml:space="preserve">1SMA5929-AU </t>
  </si>
  <si>
    <t xml:space="preserve">1SMA5930-AU </t>
  </si>
  <si>
    <t xml:space="preserve">1SMA5931-AU </t>
  </si>
  <si>
    <t xml:space="preserve">1SMA5932-AU </t>
  </si>
  <si>
    <t xml:space="preserve">1SMA5933-AU </t>
  </si>
  <si>
    <t xml:space="preserve">1SMA5934-AU </t>
  </si>
  <si>
    <t xml:space="preserve">1SMA5935-AU </t>
  </si>
  <si>
    <t xml:space="preserve">1SMA5936-AU </t>
  </si>
  <si>
    <t xml:space="preserve">1SMA5937-AU </t>
  </si>
  <si>
    <t xml:space="preserve">1SMA5938-AU </t>
  </si>
  <si>
    <t xml:space="preserve">1SMA5939-AU </t>
  </si>
  <si>
    <t xml:space="preserve">1SMA5940-AU </t>
  </si>
  <si>
    <t xml:space="preserve">1SMA5941-AU </t>
  </si>
  <si>
    <t xml:space="preserve">1SMA5942-AU </t>
  </si>
  <si>
    <t xml:space="preserve">1SMA5943-AU </t>
  </si>
  <si>
    <t xml:space="preserve">1SMA5944-AU </t>
  </si>
  <si>
    <t xml:space="preserve">1SMA5945-AU </t>
  </si>
  <si>
    <t xml:space="preserve">1SMB5921-AU </t>
  </si>
  <si>
    <t xml:space="preserve">1SMB5922-AU </t>
  </si>
  <si>
    <t xml:space="preserve">1SMB5923-AU </t>
  </si>
  <si>
    <t xml:space="preserve">1SMB5924-AU </t>
  </si>
  <si>
    <t xml:space="preserve">1SMB5925-AU </t>
  </si>
  <si>
    <t xml:space="preserve">1SMB5926-AU </t>
  </si>
  <si>
    <t xml:space="preserve">1SMB5927-AU </t>
  </si>
  <si>
    <t xml:space="preserve">1SMB5928-AU </t>
  </si>
  <si>
    <t xml:space="preserve">1SMB5929-AU </t>
  </si>
  <si>
    <t xml:space="preserve">1SMB5930-AU </t>
  </si>
  <si>
    <t xml:space="preserve">1SMB5931-AU </t>
  </si>
  <si>
    <t xml:space="preserve">1SMB5932-AU </t>
  </si>
  <si>
    <t xml:space="preserve">1SMB5933-AU </t>
  </si>
  <si>
    <t xml:space="preserve">1SMB5934-AU </t>
  </si>
  <si>
    <t xml:space="preserve">1SMB5935-AU </t>
  </si>
  <si>
    <t xml:space="preserve">1SMB5936-AU </t>
  </si>
  <si>
    <t xml:space="preserve">1SMB5937-AU </t>
  </si>
  <si>
    <t xml:space="preserve">1SMB5938-AU </t>
  </si>
  <si>
    <t xml:space="preserve">1SMB5939-AU </t>
  </si>
  <si>
    <t xml:space="preserve">1SMB5940-AU </t>
  </si>
  <si>
    <t xml:space="preserve">1SMB5941-AU </t>
  </si>
  <si>
    <t xml:space="preserve">1SMB5942-AU </t>
  </si>
  <si>
    <t xml:space="preserve">1SMB2EZ6.8-AU </t>
  </si>
  <si>
    <t xml:space="preserve">1SMB2EZ7.5-AU </t>
  </si>
  <si>
    <t xml:space="preserve">1SMB2EZ8.2-AU </t>
  </si>
  <si>
    <t xml:space="preserve">1SMB2EZ8.7-AU </t>
  </si>
  <si>
    <t xml:space="preserve">1SMB2EZ9.1-AU </t>
  </si>
  <si>
    <t xml:space="preserve">1SMB2EZ10-AU </t>
  </si>
  <si>
    <t xml:space="preserve">1SMB2EZ11-AU </t>
  </si>
  <si>
    <t xml:space="preserve">1SMB2EZ12-AU </t>
  </si>
  <si>
    <t xml:space="preserve">1SMB2EZ13-AU </t>
  </si>
  <si>
    <t xml:space="preserve">1SMB2EZ14-AU </t>
  </si>
  <si>
    <t xml:space="preserve">1SMB2EZ15-AU </t>
  </si>
  <si>
    <t xml:space="preserve">1SMB2EZ16-AU </t>
  </si>
  <si>
    <t xml:space="preserve">1SMB2EZ17-AU </t>
  </si>
  <si>
    <t xml:space="preserve">1SMB2EZ18-AU </t>
  </si>
  <si>
    <t xml:space="preserve">1SMB2EZ19-AU </t>
  </si>
  <si>
    <t xml:space="preserve">1SMB2EZ20-AU </t>
  </si>
  <si>
    <t xml:space="preserve">1SMB2EZ22-AU </t>
  </si>
  <si>
    <t xml:space="preserve">1SMB2EZ24-AU </t>
  </si>
  <si>
    <t xml:space="preserve">1SMB2EZ25-AU </t>
  </si>
  <si>
    <t xml:space="preserve">1SMB2EZ27-AU </t>
  </si>
  <si>
    <t xml:space="preserve">1SMB2EZ28-AU </t>
  </si>
  <si>
    <t xml:space="preserve">1SMB2EZ30-AU </t>
  </si>
  <si>
    <t xml:space="preserve">1SMB2EZ33-AU </t>
  </si>
  <si>
    <t xml:space="preserve">1SMB2EZ36-AU </t>
  </si>
  <si>
    <t xml:space="preserve">1SMB2EZ39-AU </t>
  </si>
  <si>
    <t xml:space="preserve">1SMB2EZ43-AU </t>
  </si>
  <si>
    <t xml:space="preserve">1SMB2EZ47-AU </t>
  </si>
  <si>
    <t xml:space="preserve">1SMB2EZ51-AU </t>
  </si>
  <si>
    <t xml:space="preserve">1SMB3EZ5.6-AU </t>
  </si>
  <si>
    <t xml:space="preserve">1SMB3EZ6.2-AU </t>
  </si>
  <si>
    <t xml:space="preserve">1SMB3EZ6.8-AU </t>
  </si>
  <si>
    <t xml:space="preserve">1SMB3EZ7.5-AU </t>
  </si>
  <si>
    <t xml:space="preserve">1SMB3EZ8.2-AU </t>
  </si>
  <si>
    <t xml:space="preserve">1SMB3EZ8.7-AU </t>
  </si>
  <si>
    <t xml:space="preserve">1SMB3EZ9.1-AU </t>
  </si>
  <si>
    <t xml:space="preserve">1SMB3EZ10-AU </t>
  </si>
  <si>
    <t xml:space="preserve">1SMB3EZ11-AU </t>
  </si>
  <si>
    <t xml:space="preserve">1SMB3EZ12-AU </t>
  </si>
  <si>
    <t xml:space="preserve">1SMB3EZ13-AU </t>
  </si>
  <si>
    <t xml:space="preserve">1SMB3EZ14-AU </t>
  </si>
  <si>
    <t xml:space="preserve">1SMB3EZ15-AU </t>
  </si>
  <si>
    <t xml:space="preserve">1SMB3EZ16-AU </t>
  </si>
  <si>
    <t xml:space="preserve">1SMB3EZ17-AU </t>
  </si>
  <si>
    <t xml:space="preserve">1SMB3EZ18-AU </t>
  </si>
  <si>
    <t xml:space="preserve">1SMB3EZ19-AU </t>
  </si>
  <si>
    <t xml:space="preserve">1SMB3EZ20-AU </t>
  </si>
  <si>
    <t xml:space="preserve">1SMB3EZ22-AU </t>
  </si>
  <si>
    <t xml:space="preserve">1SMB3EZ24-AU </t>
  </si>
  <si>
    <t xml:space="preserve">1SMB3EZ25-AU </t>
  </si>
  <si>
    <t xml:space="preserve">1SMB3EZ27-AU </t>
  </si>
  <si>
    <t xml:space="preserve">1SMB3EZ28-AU </t>
  </si>
  <si>
    <t xml:space="preserve">1SMB3EZ30-AU </t>
  </si>
  <si>
    <t xml:space="preserve">1SMB3EZ33-AU </t>
  </si>
  <si>
    <t xml:space="preserve">1SMB3EZ36-AU </t>
  </si>
  <si>
    <t xml:space="preserve">1SMB3EZ39-AU </t>
  </si>
  <si>
    <t xml:space="preserve">1SMB3EZ43-AU </t>
  </si>
  <si>
    <t xml:space="preserve">1SMB3EZ47-AU </t>
  </si>
  <si>
    <t xml:space="preserve">1SMB3EZ51-AU </t>
  </si>
  <si>
    <t xml:space="preserve">1SMC5338-AU </t>
  </si>
  <si>
    <t xml:space="preserve">1SMC5339-AU </t>
  </si>
  <si>
    <t xml:space="preserve">1SMC5340-AU </t>
  </si>
  <si>
    <t xml:space="preserve">1SMC5341-AU </t>
  </si>
  <si>
    <t xml:space="preserve">1SMC5342-AU </t>
  </si>
  <si>
    <t xml:space="preserve">1SMC5343-AU </t>
  </si>
  <si>
    <t xml:space="preserve">1SMC5344-AU </t>
  </si>
  <si>
    <t xml:space="preserve">1SMC5345-AU </t>
  </si>
  <si>
    <t xml:space="preserve">1SMC5346-AU </t>
  </si>
  <si>
    <t xml:space="preserve">1SMC5347-AU </t>
  </si>
  <si>
    <t xml:space="preserve">1SMC5348-AU </t>
  </si>
  <si>
    <t xml:space="preserve">1SMC5349-AU </t>
  </si>
  <si>
    <t xml:space="preserve">1SMC5350-AU </t>
  </si>
  <si>
    <t xml:space="preserve">1SMC5351-AU </t>
  </si>
  <si>
    <t xml:space="preserve">1SMC5352-AU </t>
  </si>
  <si>
    <t xml:space="preserve">1SMC5353-AU </t>
  </si>
  <si>
    <t xml:space="preserve">1SMC5354-AU </t>
  </si>
  <si>
    <t xml:space="preserve">1SMC5355-AU </t>
  </si>
  <si>
    <t xml:space="preserve">1SMC5356-AU </t>
  </si>
  <si>
    <t xml:space="preserve">1SMC5357-AU </t>
  </si>
  <si>
    <t xml:space="preserve">1SMC5358-AU </t>
  </si>
  <si>
    <t xml:space="preserve">1SMC5359-AU </t>
  </si>
  <si>
    <t xml:space="preserve">1SMC5360-AU </t>
  </si>
  <si>
    <t xml:space="preserve">1SMC5361-AU </t>
  </si>
  <si>
    <t xml:space="preserve">1SMC5362-AU </t>
  </si>
  <si>
    <t xml:space="preserve">1SMC5363-AU </t>
  </si>
  <si>
    <t xml:space="preserve">1SMC5364-AU </t>
  </si>
  <si>
    <t xml:space="preserve">1SMC5365-AU </t>
  </si>
  <si>
    <t xml:space="preserve">1SMC5366-AU </t>
  </si>
  <si>
    <t xml:space="preserve">1SMC5367-AU </t>
  </si>
  <si>
    <t xml:space="preserve">1SMC5368-AU </t>
  </si>
  <si>
    <t xml:space="preserve">1SMC5369-AU </t>
  </si>
  <si>
    <t xml:space="preserve">PZS513V9BAS-AU </t>
  </si>
  <si>
    <t xml:space="preserve">PZS514V3BAS-AU </t>
  </si>
  <si>
    <t xml:space="preserve">PZS514V7BAS-AU </t>
  </si>
  <si>
    <t xml:space="preserve">PZS515V1BAS-AU </t>
  </si>
  <si>
    <t xml:space="preserve">PZS515V3BAS-AU </t>
  </si>
  <si>
    <t xml:space="preserve">PZS515V6BAS-AU </t>
  </si>
  <si>
    <t xml:space="preserve">PZS516V2BAS-AU </t>
  </si>
  <si>
    <t xml:space="preserve">PZS516V8BAS-AU </t>
  </si>
  <si>
    <t xml:space="preserve">PZS517V5BAS-AU </t>
  </si>
  <si>
    <t xml:space="preserve">PZS518V2BAS-AU </t>
  </si>
  <si>
    <t xml:space="preserve">PZS518V7BAS-AU </t>
  </si>
  <si>
    <t xml:space="preserve">PZS519V1BAS-AU </t>
  </si>
  <si>
    <t xml:space="preserve">PZS5110BAS-AU </t>
  </si>
  <si>
    <t xml:space="preserve">PZS5111BAS-AU </t>
  </si>
  <si>
    <t xml:space="preserve">PZS5112BAS-AU </t>
  </si>
  <si>
    <t xml:space="preserve">PZS5113BAS-AU </t>
  </si>
  <si>
    <t xml:space="preserve">PZS5114BAS-AU </t>
  </si>
  <si>
    <t xml:space="preserve">PZS5115BAS-AU </t>
  </si>
  <si>
    <t xml:space="preserve">PZS5116BAS-AU </t>
  </si>
  <si>
    <t xml:space="preserve">PZS5117BAS-AU </t>
  </si>
  <si>
    <t xml:space="preserve">PZS5118BAS-AU </t>
  </si>
  <si>
    <t xml:space="preserve">PZS5119BAS-AU </t>
  </si>
  <si>
    <t xml:space="preserve">PZS5120BAS-AU </t>
  </si>
  <si>
    <t xml:space="preserve">PZS5122BAS-AU </t>
  </si>
  <si>
    <t xml:space="preserve">PZS5124BAS-AU </t>
  </si>
  <si>
    <t xml:space="preserve">PZS5125BAS-AU </t>
  </si>
  <si>
    <t xml:space="preserve">PZS5127BAS-AU </t>
  </si>
  <si>
    <t xml:space="preserve">PZS5128BAS-AU </t>
  </si>
  <si>
    <t xml:space="preserve">PZS5130BAS-AU </t>
  </si>
  <si>
    <t xml:space="preserve">PZS5133BAS-AU </t>
  </si>
  <si>
    <t xml:space="preserve">PZS5136BAS-AU </t>
  </si>
  <si>
    <t xml:space="preserve">PZS5139BAS-AU </t>
  </si>
  <si>
    <t xml:space="preserve">PZS5143BAS-AU 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</si>
  <si>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ESD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Protection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</si>
  <si>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</si>
  <si>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</si>
  <si>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
</t>
    </r>
    <r>
      <rPr>
        <sz val="11"/>
        <color rgb="FF000000"/>
        <rFont val="Calibri"/>
        <family val="2"/>
      </rPr>
      <t>Qualified</t>
    </r>
  </si>
  <si>
    <t>Configuration</t>
  </si>
  <si>
    <t>Number of
protected lines</t>
  </si>
  <si>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</si>
  <si>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VBR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Min.</t>
    </r>
  </si>
  <si>
    <t>IR @ VRWM 
Max.</t>
  </si>
  <si>
    <t>VC @ IPP 
Max.</t>
  </si>
  <si>
    <t>IPP</t>
  </si>
  <si>
    <r>
      <rPr>
        <sz val="11"/>
        <color rgb="FF000000"/>
        <rFont val="Calibri"/>
        <family val="2"/>
      </rPr>
      <t>CJ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</si>
  <si>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Circuit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Figure</t>
    </r>
  </si>
  <si>
    <t>UNI</t>
  </si>
  <si>
    <t>PJMBZ6V2A-AU</t>
  </si>
  <si>
    <t>PJMBZ6V8A-AU</t>
  </si>
  <si>
    <t>PJMBZ9V1A-AU</t>
  </si>
  <si>
    <t>PJMBZ12A-AU</t>
  </si>
  <si>
    <t>PJMBZ15A-AU</t>
  </si>
  <si>
    <t>PJMBZ18A-AU</t>
  </si>
  <si>
    <t>PJMBZ20A-AU</t>
  </si>
  <si>
    <t>PJMBZ27A-AU</t>
  </si>
  <si>
    <t>PJMBZ33A-AU</t>
  </si>
  <si>
    <t>PE9180C1A-AU</t>
  </si>
  <si>
    <t>BI</t>
  </si>
  <si>
    <t>Fig_170</t>
  </si>
  <si>
    <t>PEC3808AS-AU</t>
  </si>
  <si>
    <t>Fig_138</t>
  </si>
  <si>
    <t>PEC3812AS-AU</t>
  </si>
  <si>
    <t>PEC3815AS-AU</t>
  </si>
  <si>
    <t>PEC3824AS-AU</t>
  </si>
  <si>
    <t>PEC3836AS-AU</t>
  </si>
  <si>
    <t>PEC3808CS-AU</t>
  </si>
  <si>
    <t>PEC3812CS-AU</t>
  </si>
  <si>
    <t>PEC3815CS-AU</t>
  </si>
  <si>
    <t>PEC3824CS-AU</t>
  </si>
  <si>
    <t>PEC3836CS-AU</t>
  </si>
  <si>
    <t>PEC3808C2A-AU</t>
  </si>
  <si>
    <t>PEC3812C2A-AU</t>
  </si>
  <si>
    <t>PEC3815C2A-AU</t>
  </si>
  <si>
    <t>PEC3824C2A-AU</t>
  </si>
  <si>
    <t>PEC3836C2A-AU</t>
  </si>
  <si>
    <t>PEC3808C2C-AU</t>
  </si>
  <si>
    <t>PEC3812C2C-AU</t>
  </si>
  <si>
    <t>PEC3815C2C-AU</t>
  </si>
  <si>
    <t>PEC3824C2C-AU</t>
  </si>
  <si>
    <t>PEC3836C2C-AU</t>
  </si>
  <si>
    <t>PEC3808C2E-AU</t>
  </si>
  <si>
    <t>PEC3812C2E-AU</t>
  </si>
  <si>
    <t>PEC3815C2E-AU</t>
  </si>
  <si>
    <t>PEC3824C2E-AU</t>
  </si>
  <si>
    <t>PEC3836C2E-AU</t>
  </si>
  <si>
    <t>PJSD05TS-02-AU</t>
  </si>
  <si>
    <t>PJSD03TS-AU</t>
  </si>
  <si>
    <t>PJSD05TS-AU</t>
  </si>
  <si>
    <t>PJSD07TS-AU</t>
  </si>
  <si>
    <t>PJSD08TS-AU</t>
  </si>
  <si>
    <t>PJSD12TS-AU</t>
  </si>
  <si>
    <t>PJSD15TS-AU</t>
  </si>
  <si>
    <t>PJSD24TS-AU</t>
  </si>
  <si>
    <t>PJSD36TS-AU</t>
  </si>
  <si>
    <t>PJSD03W-AU</t>
  </si>
  <si>
    <t>PJSD05W-AU</t>
  </si>
  <si>
    <t>PJSD08W-AU</t>
  </si>
  <si>
    <t>PJSD12W-AU</t>
  </si>
  <si>
    <t>PJSD15W-AU</t>
  </si>
  <si>
    <t>PJSD24W-AU</t>
  </si>
  <si>
    <t>PJSD36W-AU</t>
  </si>
  <si>
    <t>PJSOT24C-05-AU</t>
  </si>
  <si>
    <t>PJSOT36C-05-AU</t>
  </si>
  <si>
    <t>PJE5V0U8TB-AU</t>
  </si>
  <si>
    <t>PEC1605M1Q-AU</t>
  </si>
  <si>
    <t>Fig_166</t>
  </si>
  <si>
    <t>PJE5UFN10A-AU</t>
  </si>
  <si>
    <t>DFN2510-10L</t>
  </si>
  <si>
    <t>Fig_175</t>
  </si>
  <si>
    <t>PJSD05LCTM-AU</t>
  </si>
  <si>
    <t>PEC3205M1Q</t>
  </si>
  <si>
    <t>PJSD03LCTS-AU</t>
  </si>
  <si>
    <t>Fig_139</t>
  </si>
  <si>
    <t>PJSD05LCTS-AU</t>
  </si>
  <si>
    <t>PJSD05CW-AU</t>
  </si>
  <si>
    <t>Fig_130</t>
  </si>
  <si>
    <t>PJSD12CW-AU</t>
  </si>
  <si>
    <t>PJSD15CW-AU</t>
  </si>
  <si>
    <t>PJSD24CW-AU</t>
  </si>
  <si>
    <t>PJSD36CW-AU</t>
  </si>
  <si>
    <t>PJEC2415VM1WS-AU</t>
  </si>
  <si>
    <t>PJGBLC03-AU</t>
  </si>
  <si>
    <t>Fig_096</t>
  </si>
  <si>
    <t>PJGBLC05-AU</t>
  </si>
  <si>
    <t>PJGBLC08-AU</t>
  </si>
  <si>
    <t>PJGBLC12-AU</t>
  </si>
  <si>
    <t>PJGBLC15-AU</t>
  </si>
  <si>
    <t>PJGBLC24-AU</t>
  </si>
  <si>
    <t>PJGBLC03C-AU</t>
  </si>
  <si>
    <t>Fig_097</t>
  </si>
  <si>
    <t>PJGBLC05C-AU</t>
  </si>
  <si>
    <t>PJGBLC08C-AU</t>
  </si>
  <si>
    <t>PJGBLC12C-AU</t>
  </si>
  <si>
    <t>PJGBLC15C-AU</t>
  </si>
  <si>
    <t>PJGBLC24C-AU</t>
  </si>
  <si>
    <t>PJSDA6V1BC6-AU</t>
  </si>
  <si>
    <t>Fig_105</t>
  </si>
  <si>
    <t>PJEC24MTA-AU</t>
  </si>
  <si>
    <t>Fig_084</t>
  </si>
  <si>
    <t>PEC3124C2A-AU</t>
  </si>
  <si>
    <t>PJEC12VM1TA-AU</t>
  </si>
  <si>
    <t>PJMBZ15V-AU</t>
  </si>
  <si>
    <t>Fig_038</t>
  </si>
  <si>
    <t>PJMBZ27V-AU</t>
  </si>
  <si>
    <t>PJSLC05-AU</t>
  </si>
  <si>
    <t>Fig_024</t>
  </si>
  <si>
    <t>PJSLC12-AU</t>
  </si>
  <si>
    <t>PJSLC15-AU</t>
  </si>
  <si>
    <t>PJSLC24-AU</t>
  </si>
  <si>
    <t>PJSOT36-AU</t>
  </si>
  <si>
    <t>Fig_039</t>
  </si>
  <si>
    <t>PE1605C4A6-AU</t>
  </si>
  <si>
    <t>Fig_241</t>
  </si>
  <si>
    <t>PE1605C4C6-AU</t>
  </si>
  <si>
    <t>PE4136C2A-AU</t>
  </si>
  <si>
    <t>PEC3215C2A-AU</t>
  </si>
  <si>
    <t>PEC3324C2A-AU</t>
  </si>
  <si>
    <t>PE1805M4Q-AU</t>
  </si>
  <si>
    <t>PE1605C4E6-AU</t>
  </si>
  <si>
    <t>PJUSB208-AU</t>
  </si>
  <si>
    <t>Fig_071</t>
  </si>
  <si>
    <t>PJUSB208R-AU</t>
  </si>
  <si>
    <t>Fig_100</t>
  </si>
  <si>
    <t>PEC3212C1CS-AU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</si>
  <si>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Transient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Voltage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Suppressors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</si>
  <si>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</si>
  <si>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</si>
  <si>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>AEC-Q101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Qualified</t>
    </r>
  </si>
  <si>
    <t>VRWM</t>
  </si>
  <si>
    <r>
      <rPr>
        <sz val="11"/>
        <color rgb="FF000000"/>
        <rFont val="Calibri"/>
        <family val="2"/>
      </rPr>
      <t>VBR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IT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Min.</t>
    </r>
  </si>
  <si>
    <r>
      <rPr>
        <sz val="11"/>
        <color rgb="FF000000"/>
        <rFont val="Calibri"/>
        <family val="2"/>
      </rPr>
      <t>VBR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IT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Max.</t>
    </r>
  </si>
  <si>
    <t>IT</t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</si>
  <si>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UNI</t>
    </r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</si>
  <si>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BI</t>
    </r>
  </si>
  <si>
    <r>
      <rPr>
        <sz val="11"/>
        <color rgb="FF000000"/>
        <rFont val="Calibri"/>
        <family val="2"/>
      </rPr>
      <t>VC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IPP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Max.</t>
    </r>
  </si>
  <si>
    <t>5KMC12AS-AU</t>
  </si>
  <si>
    <t>5KMC13AS-AU</t>
  </si>
  <si>
    <t>5KMC14AS-AU</t>
  </si>
  <si>
    <t>5KMC15AS-AU</t>
  </si>
  <si>
    <t>5KMC16AS-AU</t>
  </si>
  <si>
    <t>5KMC17AS-AU</t>
  </si>
  <si>
    <t>5KMC18AS-AU</t>
  </si>
  <si>
    <t>5KMC20AS-AU</t>
  </si>
  <si>
    <t>5KMC22AS-AU</t>
  </si>
  <si>
    <t>5KMC24AS-AU</t>
  </si>
  <si>
    <t>5KMC26AS-AU</t>
  </si>
  <si>
    <t>5KMC28AS-AU</t>
  </si>
  <si>
    <t>5KMC30AS-AU</t>
  </si>
  <si>
    <t>5KMC33AS-AU</t>
  </si>
  <si>
    <t>5KMC36AS-AU</t>
  </si>
  <si>
    <t>5KMC40AS-AU</t>
  </si>
  <si>
    <t>5KMC43AS-AU</t>
  </si>
  <si>
    <t>5KMC45AS-AU</t>
  </si>
  <si>
    <t>5KMC48AS-AU</t>
  </si>
  <si>
    <t>5KMC51AS-AU</t>
  </si>
  <si>
    <t>5KMC54AS-AU</t>
  </si>
  <si>
    <t>5KMC58AS-AU</t>
  </si>
  <si>
    <t>5KMC60AS-AU</t>
  </si>
  <si>
    <t>5KMC64AS-AU</t>
  </si>
  <si>
    <t>5KMC70AS-AU</t>
  </si>
  <si>
    <t>5KMC12CAS-AU</t>
  </si>
  <si>
    <t>5KMC13CAS-AU</t>
  </si>
  <si>
    <t>5KMC14CAS-AU</t>
  </si>
  <si>
    <t>5KMC15CAS-AU</t>
  </si>
  <si>
    <t>5KMC16CAS-AU</t>
  </si>
  <si>
    <t>5KMC17CAS-AU</t>
  </si>
  <si>
    <t>5KMC18CAS-AU</t>
  </si>
  <si>
    <t>5KMC20CAS-AU</t>
  </si>
  <si>
    <t>5KMC22CAS-AU</t>
  </si>
  <si>
    <t>5KMC24CAS-AU</t>
  </si>
  <si>
    <t>5KMC26CAS-AU</t>
  </si>
  <si>
    <t>5KMC28CAS-AU</t>
  </si>
  <si>
    <t>5KMC30CAS-AU</t>
  </si>
  <si>
    <t>5KMC33CAS-AU</t>
  </si>
  <si>
    <t>5KMC36CAS-AU</t>
  </si>
  <si>
    <t>P6AFC3.3A-AU</t>
  </si>
  <si>
    <t>P6AFC5.0A-AU</t>
  </si>
  <si>
    <t>P6AFC6.0A-AU</t>
  </si>
  <si>
    <t>P6AFC6.5A-AU</t>
  </si>
  <si>
    <t>P6AFC7.0A-AU</t>
  </si>
  <si>
    <t>P6AFC7.5A-AU</t>
  </si>
  <si>
    <t>P6AFC8.0A-AU</t>
  </si>
  <si>
    <t>P6AFC8.5A-AU</t>
  </si>
  <si>
    <t>P6AFC9.0A-AU</t>
  </si>
  <si>
    <t>P6AFC10A-AU</t>
  </si>
  <si>
    <t>P6AFC11A-AU</t>
  </si>
  <si>
    <t>P6AFC12A-AU</t>
  </si>
  <si>
    <t>P6AFC13A-AU</t>
  </si>
  <si>
    <t>P6AFC14A-AU</t>
  </si>
  <si>
    <t>P6AFC15A-AU</t>
  </si>
  <si>
    <t>P6AFC16A-AU</t>
  </si>
  <si>
    <t>P6AFC17A-AU</t>
  </si>
  <si>
    <t>P6AFC18A-AU</t>
  </si>
  <si>
    <t>P6AFC20A-AU</t>
  </si>
  <si>
    <t>P6AFC22A-AU</t>
  </si>
  <si>
    <t>P6AFC24A-AU</t>
  </si>
  <si>
    <t>P6AFC26A-AU</t>
  </si>
  <si>
    <t>P6AFC28A-AU</t>
  </si>
  <si>
    <t>P6AFC30A-AU</t>
  </si>
  <si>
    <t>P6AFC33A-AU</t>
  </si>
  <si>
    <t>P6AFC36A-AU</t>
  </si>
  <si>
    <t>P6AFC40A-AU</t>
  </si>
  <si>
    <t>P6AFC43A-AU</t>
  </si>
  <si>
    <t>P6AFC45A-AU</t>
  </si>
  <si>
    <t>P6AFC48A-AU</t>
  </si>
  <si>
    <t>P6AFC51A-AU</t>
  </si>
  <si>
    <t>P6AFC54A-AU</t>
  </si>
  <si>
    <t>P6AFC58A-AU</t>
  </si>
  <si>
    <t>P6AFC60A-AU</t>
  </si>
  <si>
    <t>P6AFC64A-AU</t>
  </si>
  <si>
    <t>P4AFC8.5AS-AU</t>
  </si>
  <si>
    <t>P4AFC9.0AS-AU</t>
  </si>
  <si>
    <t>P4AFC10AS-AU</t>
  </si>
  <si>
    <t>P4AFC11AS-AU</t>
  </si>
  <si>
    <t>P4AFC12AS-AU</t>
  </si>
  <si>
    <t>P4AFC13AS-AU</t>
  </si>
  <si>
    <t>P4AFC14AS-AU</t>
  </si>
  <si>
    <t>P4AFC15AS-AU</t>
  </si>
  <si>
    <t>P4AFC16AS-AU</t>
  </si>
  <si>
    <t>P4AFC17AS-AU</t>
  </si>
  <si>
    <t>P4AFC18AS-AU</t>
  </si>
  <si>
    <t>P4AFC20AS-AU</t>
  </si>
  <si>
    <t>P4AFC22AS-AU</t>
  </si>
  <si>
    <t>P4AFC24AS-AU</t>
  </si>
  <si>
    <t>P4AFC26AS-AU</t>
  </si>
  <si>
    <t>P4AFC28AS-AU</t>
  </si>
  <si>
    <t>P4AFC30AS-AU</t>
  </si>
  <si>
    <t>P4AFC33AS-AU</t>
  </si>
  <si>
    <t>P4AFC36AS-AU</t>
  </si>
  <si>
    <t>P4AFC40AS-AU</t>
  </si>
  <si>
    <t>P4AFC43AS-AU</t>
  </si>
  <si>
    <t>P4AFC45AS-AU</t>
  </si>
  <si>
    <t>P4AFC48AS-AU</t>
  </si>
  <si>
    <t>P4AFC51AS-AU</t>
  </si>
  <si>
    <t>P4AFC54AS-AU</t>
  </si>
  <si>
    <t>P4AFC58AS-AU</t>
  </si>
  <si>
    <t>P4AFC60AS-AU</t>
  </si>
  <si>
    <t>P4AFC64AS-AU</t>
  </si>
  <si>
    <t>P4AFC70AS-AU</t>
  </si>
  <si>
    <t>P4AFC75AS-AU</t>
  </si>
  <si>
    <t>P4AFC78AS-AU</t>
  </si>
  <si>
    <t>P4AFC85AS-AU</t>
  </si>
  <si>
    <t>P4AFC90AS-AU</t>
  </si>
  <si>
    <t>P4AFC100AS-AU</t>
  </si>
  <si>
    <t>P4AFC110AS-AU</t>
  </si>
  <si>
    <t>P4AFC120AS-AU</t>
  </si>
  <si>
    <t>P4AFC130AS-AU</t>
  </si>
  <si>
    <t>P4AFC150AS-AU</t>
  </si>
  <si>
    <t>P4AFC160AS-AU</t>
  </si>
  <si>
    <t>P4AFC170AS-AU</t>
  </si>
  <si>
    <t>P4AFC180AS-AU</t>
  </si>
  <si>
    <t>P4AFC190AS-AU</t>
  </si>
  <si>
    <t>P4AFC200AS-AU</t>
  </si>
  <si>
    <t>P4AFC220AS-AU</t>
  </si>
  <si>
    <t>SMF8.5A-AU</t>
  </si>
  <si>
    <t>SMF9.0A-AU</t>
  </si>
  <si>
    <t>SMF10A-AU</t>
  </si>
  <si>
    <t>SMF11A-AU</t>
  </si>
  <si>
    <t>SMF12A-AU</t>
  </si>
  <si>
    <t>SMF13A-AU</t>
  </si>
  <si>
    <t>SMF14A-AU</t>
  </si>
  <si>
    <t>SMF15A-AU</t>
  </si>
  <si>
    <t>SMF16A-AU</t>
  </si>
  <si>
    <t>SMF17A-AU</t>
  </si>
  <si>
    <t>SMF18A-AU</t>
  </si>
  <si>
    <t>SMF20A-AU</t>
  </si>
  <si>
    <t>SMF22A-AU</t>
  </si>
  <si>
    <t>SMF24A-AU</t>
  </si>
  <si>
    <t>SMF26A-AU</t>
  </si>
  <si>
    <t>SMF28A-AU</t>
  </si>
  <si>
    <t>SMF30A-AU</t>
  </si>
  <si>
    <t>SMF33A-AU</t>
  </si>
  <si>
    <t>SMF36A-AU</t>
  </si>
  <si>
    <t>SMF40A-AU</t>
  </si>
  <si>
    <t>SMF43A-AU</t>
  </si>
  <si>
    <t>SMF45A-AU</t>
  </si>
  <si>
    <t>SMF48A-AU</t>
  </si>
  <si>
    <t>SMF51A-AU</t>
  </si>
  <si>
    <t>SMF54A-AU</t>
  </si>
  <si>
    <t>SMF58A-AU</t>
  </si>
  <si>
    <t>SMF60A-AU</t>
  </si>
  <si>
    <t>SMF64A-AU</t>
  </si>
  <si>
    <t>SMF70A-AU</t>
  </si>
  <si>
    <t>P2AL3.3A-AU</t>
  </si>
  <si>
    <t>P2AL5.0A-AU</t>
  </si>
  <si>
    <t>P2AL6.0A-AU</t>
  </si>
  <si>
    <t>P2AL6.5A-AU</t>
  </si>
  <si>
    <t>P2AL7.0A-AU</t>
  </si>
  <si>
    <t>P2AL7.5A-AU</t>
  </si>
  <si>
    <t>P2AL8.0A-AU</t>
  </si>
  <si>
    <t>P2AL8.5A-AU</t>
  </si>
  <si>
    <t>P2AL9.0A-AU</t>
  </si>
  <si>
    <t>P2AL10A-AU</t>
  </si>
  <si>
    <t>P2AL11A-AU</t>
  </si>
  <si>
    <t>P2AL12A-AU</t>
  </si>
  <si>
    <t>P2AL13A-AU</t>
  </si>
  <si>
    <t>P2AL14A-AU</t>
  </si>
  <si>
    <t>P2AL15A-AU</t>
  </si>
  <si>
    <t>P2AL16A-AU</t>
  </si>
  <si>
    <t>P2AL17A-AU</t>
  </si>
  <si>
    <t>P2AL18A-AU</t>
  </si>
  <si>
    <t>P2AL20A-AU</t>
  </si>
  <si>
    <t>P2AL22A-AU</t>
  </si>
  <si>
    <t>P2AL24A-AU</t>
  </si>
  <si>
    <t>P2AL26A-AU</t>
  </si>
  <si>
    <t>P2AL28A-AU</t>
  </si>
  <si>
    <t>P2AL30A-AU</t>
  </si>
  <si>
    <t>P2AL33A-AU</t>
  </si>
  <si>
    <t>P2AL36A-AU</t>
  </si>
  <si>
    <t>P2AL40A-AU</t>
  </si>
  <si>
    <t>P4FL3.3A-AU</t>
  </si>
  <si>
    <t>P4FL5.0A-AU</t>
  </si>
  <si>
    <t>P4FL6.0A-AU</t>
  </si>
  <si>
    <t>P4FL6.5A-AU</t>
  </si>
  <si>
    <t>P4FL7.0A-AU</t>
  </si>
  <si>
    <t>P4FL7.5A-AU</t>
  </si>
  <si>
    <t>P4FL8.0A-AU</t>
  </si>
  <si>
    <t>P4FL8.5A-AU</t>
  </si>
  <si>
    <t>P4FL9.0A-AU</t>
  </si>
  <si>
    <t>P4FL10A-AU</t>
  </si>
  <si>
    <t>P4FL11A-AU</t>
  </si>
  <si>
    <t>P4FL12A-AU</t>
  </si>
  <si>
    <t>P4FL13A-AU</t>
  </si>
  <si>
    <t>P4FL14A-AU</t>
  </si>
  <si>
    <t>P4FL15A-AU</t>
  </si>
  <si>
    <t>P4FL16A-AU</t>
  </si>
  <si>
    <t>P4FL17A-AU</t>
  </si>
  <si>
    <t>P4FL18A-AU</t>
  </si>
  <si>
    <t>P4FL20A-AU</t>
  </si>
  <si>
    <t>P4FL22A-AU</t>
  </si>
  <si>
    <t>P4FL24A-AU</t>
  </si>
  <si>
    <t>P4FL26A-AU</t>
  </si>
  <si>
    <t>P4FL28A-AU</t>
  </si>
  <si>
    <t>P4FL30A-AU</t>
  </si>
  <si>
    <t>P4FL33A-AU</t>
  </si>
  <si>
    <t>P4FL36A-AU</t>
  </si>
  <si>
    <t>P4FL40A-AU</t>
  </si>
  <si>
    <t>P4FL43A-AU</t>
  </si>
  <si>
    <t>P4FL45A-AU</t>
  </si>
  <si>
    <t>P4FL48A-AU</t>
  </si>
  <si>
    <t>P4FL51A-AU</t>
  </si>
  <si>
    <t>P4FL54A-AU</t>
  </si>
  <si>
    <t>P4FL58A-AU</t>
  </si>
  <si>
    <t>P4FL60A-AU</t>
  </si>
  <si>
    <t>P4FL64A-AU</t>
  </si>
  <si>
    <t>P4SMA6.8A-AU</t>
  </si>
  <si>
    <t>P4SMA7.5A-AU</t>
  </si>
  <si>
    <t>P4SMA8.2A-AU</t>
  </si>
  <si>
    <t>P4SMA9.1A-AU</t>
  </si>
  <si>
    <t>P4SMA10A-AU</t>
  </si>
  <si>
    <t>P4SMA11A-AU</t>
  </si>
  <si>
    <t>P4SMA12A-AU</t>
  </si>
  <si>
    <t>P4SMA13A-AU</t>
  </si>
  <si>
    <t>P4SMA15A-AU</t>
  </si>
  <si>
    <t>P4SMA16A-AU</t>
  </si>
  <si>
    <t>P4SMA18A-AU</t>
  </si>
  <si>
    <t>P4SMA20A-AU</t>
  </si>
  <si>
    <t>P4SMA22A-AU</t>
  </si>
  <si>
    <t>P4SMA24A-AU</t>
  </si>
  <si>
    <t>P4SMA27A-AU</t>
  </si>
  <si>
    <t>P4SMA30A-AU</t>
  </si>
  <si>
    <t>P4SMA33A-AU</t>
  </si>
  <si>
    <t>P4SMA36A-AU</t>
  </si>
  <si>
    <t>P4SMA39A-AU</t>
  </si>
  <si>
    <t>P4SMA43A-AU</t>
  </si>
  <si>
    <t>P4SMA47A-AU</t>
  </si>
  <si>
    <t>P4SMA51A-AU</t>
  </si>
  <si>
    <t>P4SMA56A-AU</t>
  </si>
  <si>
    <t>P4SMA62A-AU</t>
  </si>
  <si>
    <t>P4SMA68A-AU</t>
  </si>
  <si>
    <t>P4SMA75A-AU</t>
  </si>
  <si>
    <t>P4SMA82A-AU</t>
  </si>
  <si>
    <t>P4SMA6.8CA-AU</t>
  </si>
  <si>
    <t>P4SMA7.5CA-AU</t>
  </si>
  <si>
    <t>P4SMA8.2CA-AU</t>
  </si>
  <si>
    <t>P4SMA9.1CA-AU</t>
  </si>
  <si>
    <t>P4SMA10CA-AU</t>
  </si>
  <si>
    <t>P4SMA11CA-AU</t>
  </si>
  <si>
    <t>P4SMA12CA-AU</t>
  </si>
  <si>
    <t>P4SMA13CA-AU</t>
  </si>
  <si>
    <t>P4SMA15CA-AU</t>
  </si>
  <si>
    <t>P4SMA16CA-AU</t>
  </si>
  <si>
    <t>P4SMA18CA-AU</t>
  </si>
  <si>
    <t>P4SMA20CA-AU</t>
  </si>
  <si>
    <t>P4SMA22CA-AU</t>
  </si>
  <si>
    <t>P4SMA24CA-AU</t>
  </si>
  <si>
    <t>P4SMA27CA-AU</t>
  </si>
  <si>
    <t>P4SMA30CA-AU</t>
  </si>
  <si>
    <t>P4SMA33CA-AU</t>
  </si>
  <si>
    <t>P4SMA36CA-AU</t>
  </si>
  <si>
    <t>P4SMA39CA-AU</t>
  </si>
  <si>
    <t>P4SMA43CA-AU</t>
  </si>
  <si>
    <t>P4SMA47CA-AU</t>
  </si>
  <si>
    <t>P4SMA51CA-AU</t>
  </si>
  <si>
    <t>P4SMA56CA-AU</t>
  </si>
  <si>
    <t>P4SMA62CA-AU</t>
  </si>
  <si>
    <t>P4SMA68CA-AU</t>
  </si>
  <si>
    <t>P4SMA75CA-AU</t>
  </si>
  <si>
    <t>P4SMA82CA-AU</t>
  </si>
  <si>
    <t>P6SMB6.8A-AU</t>
  </si>
  <si>
    <t>P6SMB7.5A-AU</t>
  </si>
  <si>
    <t>P6SMB8.2A-AU</t>
  </si>
  <si>
    <t>P6SMB9.1A-AU</t>
  </si>
  <si>
    <t>P6SMB10A-AU</t>
  </si>
  <si>
    <t>P6SMB11A-AU</t>
  </si>
  <si>
    <t>P6SMB12A-AU</t>
  </si>
  <si>
    <t>P6SMB13A-AU</t>
  </si>
  <si>
    <t>P6SMB15A-AU</t>
  </si>
  <si>
    <t>P6SMB16A-AU</t>
  </si>
  <si>
    <t>P6SMB18A-AU</t>
  </si>
  <si>
    <t>P6SMB20A-AU</t>
  </si>
  <si>
    <t>P6SMB22A-AU</t>
  </si>
  <si>
    <t>P6SMB24A-AU</t>
  </si>
  <si>
    <t>P6SMB27A-AU</t>
  </si>
  <si>
    <t>P6SMB30A-AU</t>
  </si>
  <si>
    <t>P6SMB33A-AU</t>
  </si>
  <si>
    <t>P6SMB36A-AU</t>
  </si>
  <si>
    <t>P6SMB39A-AU</t>
  </si>
  <si>
    <t>P6SMB43A-AU</t>
  </si>
  <si>
    <t>P6SMB47A-AU</t>
  </si>
  <si>
    <t>P6SMB51A-AU</t>
  </si>
  <si>
    <t>P6SMB56A-AU</t>
  </si>
  <si>
    <t>P6SMB62A-AU</t>
  </si>
  <si>
    <t>P6SMB68A-AU</t>
  </si>
  <si>
    <t>P6SMB75A-AU</t>
  </si>
  <si>
    <t>P6SMB82A-AU</t>
  </si>
  <si>
    <t>P6SMBJ5.0A-AU</t>
  </si>
  <si>
    <t>P6SMBJ6.0A-AU</t>
  </si>
  <si>
    <t>P6SMBJ6.5A-AU</t>
  </si>
  <si>
    <t>P6SMBJ7.0A-AU</t>
  </si>
  <si>
    <t>P6SMBJ7.5A-AU</t>
  </si>
  <si>
    <t>P6SMBJ8.0A-AU</t>
  </si>
  <si>
    <t>P6SMBJ8.5A-AU</t>
  </si>
  <si>
    <t>P6SMBJ9.0A-AU</t>
  </si>
  <si>
    <t>P6SMBJ10A-AU</t>
  </si>
  <si>
    <t>P6SMBJ11A-AU</t>
  </si>
  <si>
    <t>P6SMBJ12A-AU</t>
  </si>
  <si>
    <t>P6SMBJ13A-AU</t>
  </si>
  <si>
    <t>P6SMBJ14A-AU</t>
  </si>
  <si>
    <t>P6SMBJ15A-AU</t>
  </si>
  <si>
    <t>P6SMBJ16A-AU</t>
  </si>
  <si>
    <t>P6SMBJ17A-AU</t>
  </si>
  <si>
    <t>P6SMBJ18A-AU</t>
  </si>
  <si>
    <t>P6SMBJ20A-AU</t>
  </si>
  <si>
    <t>P6SMBJ22A-AU</t>
  </si>
  <si>
    <t>P6SMBJ24A-AU</t>
  </si>
  <si>
    <t>P6SMBJ26A-AU</t>
  </si>
  <si>
    <t>P6SMBJ28A-AU</t>
  </si>
  <si>
    <t>P6SMBJ30A-AU</t>
  </si>
  <si>
    <t>P6SMBJ33A-AU</t>
  </si>
  <si>
    <t>P6SMBJ36A-AU</t>
  </si>
  <si>
    <t>P6SMBJ40A-AU</t>
  </si>
  <si>
    <t>P6SMBJ43A-AU</t>
  </si>
  <si>
    <t>P6SMBJ45A-AU</t>
  </si>
  <si>
    <t>P6SMBJ48A-AU</t>
  </si>
  <si>
    <t>P6SMBJ51A-AU</t>
  </si>
  <si>
    <t>P6SMBJ54A-AU</t>
  </si>
  <si>
    <t>P6SMBJ58A-AU</t>
  </si>
  <si>
    <t>P6SMBJ60A-AU</t>
  </si>
  <si>
    <t>P6SMBJ64A-AU</t>
  </si>
  <si>
    <t>P6SMBJ70A-AU</t>
  </si>
  <si>
    <t>1.5SMC6.8A-AU</t>
  </si>
  <si>
    <t>1.5SMC7.5A-AU</t>
  </si>
  <si>
    <t>1.5SMC8.2A-AU</t>
  </si>
  <si>
    <t>1.5SMC9.1A-AU</t>
  </si>
  <si>
    <t>1.5SMC10A-AU</t>
  </si>
  <si>
    <t>1.5SMC11A-AU</t>
  </si>
  <si>
    <t>1.5SMC12A-AU</t>
  </si>
  <si>
    <t>1.5SMC13A-AU</t>
  </si>
  <si>
    <t>1.5SMC15A-AU</t>
  </si>
  <si>
    <t>1.5SMC16A-AU</t>
  </si>
  <si>
    <t>1.5SMC18A-AU</t>
  </si>
  <si>
    <t>1.5SMC20A-AU</t>
  </si>
  <si>
    <t>1.5SMC22A-AU</t>
  </si>
  <si>
    <t>1.5SMC24A-AU</t>
  </si>
  <si>
    <t>1.5SMC27A-AU</t>
  </si>
  <si>
    <t>1.5SMC30A-AU</t>
  </si>
  <si>
    <t>1.5SMC33A-AU</t>
  </si>
  <si>
    <t>1.5SMC36A-AU</t>
  </si>
  <si>
    <t>1.5SMC39A-AU</t>
  </si>
  <si>
    <t>1.5SMC43A-AU</t>
  </si>
  <si>
    <t>1.5SMC47A-AU</t>
  </si>
  <si>
    <t>1.5SMC51A-AU</t>
  </si>
  <si>
    <t>1.5SMC56A-AU</t>
  </si>
  <si>
    <t>1.5SMC62A-AU</t>
  </si>
  <si>
    <t>1.5SMC68A-AU</t>
  </si>
  <si>
    <t>1.5SMC75A-AU</t>
  </si>
  <si>
    <t>1.5SMCJ5.0A-AU</t>
  </si>
  <si>
    <t>1.5SMCJ6.0A-AU</t>
  </si>
  <si>
    <t>1.5SMCJ6.5A-AU</t>
  </si>
  <si>
    <t>1.5SMCJ7.0A-AU</t>
  </si>
  <si>
    <t>1.5SMCJ7.5A-AU</t>
  </si>
  <si>
    <t>1.5SMCJ8.0A-AU</t>
  </si>
  <si>
    <t>1.5SMCJ8.5A-AU</t>
  </si>
  <si>
    <t>1.5SMCJ9.0A-AU</t>
  </si>
  <si>
    <t>1.5SMCJ10A-AU</t>
  </si>
  <si>
    <t>1.5SMCJ11A-AU</t>
  </si>
  <si>
    <t>1.5SMCJ12A-AU</t>
  </si>
  <si>
    <t>1.5SMCJ13A-AU</t>
  </si>
  <si>
    <t>1.5SMCJ14A-AU</t>
  </si>
  <si>
    <t>1.5SMCJ15A-AU</t>
  </si>
  <si>
    <t>1.5SMCJ16A-AU</t>
  </si>
  <si>
    <t>1.5SMCJ17A-AU</t>
  </si>
  <si>
    <t>1.5SMCJ18A-AU</t>
  </si>
  <si>
    <t>1.5SMCJ20A-AU</t>
  </si>
  <si>
    <t>1.5SMCJ22A-AU</t>
  </si>
  <si>
    <t>1.5SMCJ24A-AU</t>
  </si>
  <si>
    <t>1.5SMCJ26A-AU</t>
  </si>
  <si>
    <t>1.5SMCJ28A-AU</t>
  </si>
  <si>
    <t>1.5SMCJ30A-AU</t>
  </si>
  <si>
    <t>1.5SMCJ33A-AU</t>
  </si>
  <si>
    <t>1.5SMCJ36A-AU</t>
  </si>
  <si>
    <t>1.5SMCJ40A-AU</t>
  </si>
  <si>
    <t>1.5SMCJ43A-AU</t>
  </si>
  <si>
    <t>1.5SMCJ45A-AU</t>
  </si>
  <si>
    <t>1.5SMCJ48A-AU</t>
  </si>
  <si>
    <t>1.5SMCJ51A-AU</t>
  </si>
  <si>
    <t>1.5SMCJ54A-AU</t>
  </si>
  <si>
    <t>1.5SMCJ58A-AU</t>
  </si>
  <si>
    <t>1.5SMCJ60A-AU</t>
  </si>
  <si>
    <t>1.5SMCJ64A-AU</t>
  </si>
  <si>
    <t>1.5SMCJ70A-AU</t>
  </si>
  <si>
    <t>3.0SMCJ10A-AU</t>
  </si>
  <si>
    <t>3.0SMCJ11A-AU</t>
  </si>
  <si>
    <t>3.0SMCJ12A-AU</t>
  </si>
  <si>
    <t>3.0SMCJ13A-AU</t>
  </si>
  <si>
    <t>3.0SMCJ14A-AU</t>
  </si>
  <si>
    <t>3.0SMCJ15A-AU</t>
  </si>
  <si>
    <t>3.0SMCJ16A-AU</t>
  </si>
  <si>
    <t>3.0SMCJ17A-AU</t>
  </si>
  <si>
    <t>3.0SMCJ18A-AU</t>
  </si>
  <si>
    <t>3.0SMCJ20A-AU</t>
  </si>
  <si>
    <t>3.0SMCJ22A-AU</t>
  </si>
  <si>
    <t>3.0SMCJ24A-AU</t>
  </si>
  <si>
    <t>3.0SMCJ26A-AU</t>
  </si>
  <si>
    <t>3.0SMCJ28A-AU</t>
  </si>
  <si>
    <t>3.0SMCJ30A-AU</t>
  </si>
  <si>
    <t>3.0SMCJ33A-AU</t>
  </si>
  <si>
    <t>3.0SMCJ36A-AU</t>
  </si>
  <si>
    <t>3.0SMCJ40A-AU</t>
  </si>
  <si>
    <t>3.0SMCJ43A-AU</t>
  </si>
  <si>
    <t>3.0SMCJ45A-AU</t>
  </si>
  <si>
    <t>3.0SMCJ48A-AU</t>
  </si>
  <si>
    <t>3.0SMCJ51A-AU</t>
  </si>
  <si>
    <t>3.0SMCJ54A-AU</t>
  </si>
  <si>
    <t>3.0SMCJ58A-AU</t>
  </si>
  <si>
    <t>3.0SMCJ60A-AU</t>
  </si>
  <si>
    <t>3.0SMCJ64A-AU</t>
  </si>
  <si>
    <t>3.0SMCJ70A-AU</t>
  </si>
  <si>
    <t>P4SMAJ5.0A-AU</t>
  </si>
  <si>
    <t>P4SMAJ6.0A-AU</t>
  </si>
  <si>
    <t>P4SMAJ6.5A-AU</t>
  </si>
  <si>
    <t>P4SMAJ7.0A-AU</t>
  </si>
  <si>
    <t>P4SMAJ7.5A-AU</t>
  </si>
  <si>
    <t>P4SMAJ8.0A-AU</t>
  </si>
  <si>
    <t>P4SMAJ8.5A-AU</t>
  </si>
  <si>
    <t>P4SMAJ9.0A-AU</t>
  </si>
  <si>
    <t>P4SMAJ10A-AU</t>
  </si>
  <si>
    <t>P4SMAJ11A-AU</t>
  </si>
  <si>
    <t>P4SMAJ12A-AU</t>
  </si>
  <si>
    <t>P4SMAJ13A-AU</t>
  </si>
  <si>
    <t>P4SMAJ14A-AU</t>
  </si>
  <si>
    <t>P4SMAJ15A-AU</t>
  </si>
  <si>
    <t>P4SMAJ16A-AU</t>
  </si>
  <si>
    <t>P4SMAJ17A-AU</t>
  </si>
  <si>
    <t>P4SMAJ18A-AU</t>
  </si>
  <si>
    <t>P4SMAJ20A-AU</t>
  </si>
  <si>
    <t>P4SMAJ22A-AU</t>
  </si>
  <si>
    <t>P4SMAJ24A-AU</t>
  </si>
  <si>
    <t>P4SMAJ26A-AU</t>
  </si>
  <si>
    <t>P4SMAJ28A-AU</t>
  </si>
  <si>
    <t>P4SMAJ30A-AU</t>
  </si>
  <si>
    <t>P4SMAJ33A-AU</t>
  </si>
  <si>
    <t>P4SMAJ36A-AU</t>
  </si>
  <si>
    <t>P4SMAJ40A-AU</t>
  </si>
  <si>
    <t>P4SMAJ43A-AU</t>
  </si>
  <si>
    <t>P4SMAJ45A-AU</t>
  </si>
  <si>
    <t>P4SMAJ48A-AU</t>
  </si>
  <si>
    <t>P4SMAJ51A-AU</t>
  </si>
  <si>
    <t>P4SMAJ54A-AU</t>
  </si>
  <si>
    <t>P4SMAJ58A-AU</t>
  </si>
  <si>
    <t>P4SMAJ60A-AU</t>
  </si>
  <si>
    <t>P4SMAJ64A-AU</t>
  </si>
  <si>
    <t>P4SMAJ70A-AU</t>
  </si>
  <si>
    <t>P4SMAJ5.0CA-AU</t>
  </si>
  <si>
    <t>P4SMAJ6.0CA-AU</t>
  </si>
  <si>
    <t>P4SMAJ6.5CA-AU</t>
  </si>
  <si>
    <t>P4SMAJ7.0CA-AU</t>
  </si>
  <si>
    <t>P4SMAJ7.5CA-AU</t>
  </si>
  <si>
    <t>P4SMAJ8.0CA-AU</t>
  </si>
  <si>
    <t>P4SMAJ8.5CA-AU</t>
  </si>
  <si>
    <t>P4SMAJ9.0CA-AU</t>
  </si>
  <si>
    <t>P4SMAJ10CA-AU</t>
  </si>
  <si>
    <t>P4SMAJ11CA-AU</t>
  </si>
  <si>
    <t>P4SMAJ12CA-AU</t>
  </si>
  <si>
    <t>P4SMAJ13CA-AU</t>
  </si>
  <si>
    <t>P4SMAJ14CA-AU</t>
  </si>
  <si>
    <t>P4SMAJ15CA-AU</t>
  </si>
  <si>
    <t>P4SMAJ16CA-AU</t>
  </si>
  <si>
    <t>P4SMAJ17CA-AU</t>
  </si>
  <si>
    <t>P4SMAJ18CA-AU</t>
  </si>
  <si>
    <t>P4SMAJ20CA-AU</t>
  </si>
  <si>
    <t>P4SMAJ22CA-AU</t>
  </si>
  <si>
    <t>P4SMAJ24CA-AU</t>
  </si>
  <si>
    <t>P4SMAJ26CA-AU</t>
  </si>
  <si>
    <t>P4SMAJ28CA-AU</t>
  </si>
  <si>
    <t>P4SMAJ30CA-AU</t>
  </si>
  <si>
    <t>P4SMAJ33CA-AU</t>
  </si>
  <si>
    <t>P4SMAJ36CA-AU</t>
  </si>
  <si>
    <t>P4SMAJ40CA-AU</t>
  </si>
  <si>
    <t>P4SMAJ43CA-AU</t>
  </si>
  <si>
    <t>P4SMAJ45CA-AU</t>
  </si>
  <si>
    <t>P4SMAJ48CA-AU</t>
  </si>
  <si>
    <t>P4SMAJ51CA-AU</t>
  </si>
  <si>
    <t>P4SMAJ54CA-AU</t>
  </si>
  <si>
    <t>P4SMAJ58CA-AU</t>
  </si>
  <si>
    <t>P4SMAJ60CA-AU</t>
  </si>
  <si>
    <t>P4SMAJ64CA-AU</t>
  </si>
  <si>
    <t>P4SMAJ70CA-AU</t>
  </si>
  <si>
    <t>P6SMB6.8CA-AU</t>
  </si>
  <si>
    <t>P6SMB7.5CA-AU</t>
  </si>
  <si>
    <t>P6SMB8.2CA-AU</t>
  </si>
  <si>
    <t>P6SMB9.1CA-AU</t>
  </si>
  <si>
    <t>P6SMB10CA-AU</t>
  </si>
  <si>
    <t>P6SMB11CA-AU</t>
  </si>
  <si>
    <t>P6SMB12CA-AU</t>
  </si>
  <si>
    <t>P6SMB13CA-AU</t>
  </si>
  <si>
    <t>P6SMB15CA-AU</t>
  </si>
  <si>
    <t>P6SMB16CA-AU</t>
  </si>
  <si>
    <t>P6SMB18CA-AU</t>
  </si>
  <si>
    <t>P6SMB20CA-AU</t>
  </si>
  <si>
    <t>P6SMB22CA-AU</t>
  </si>
  <si>
    <t>P6SMB24CA-AU</t>
  </si>
  <si>
    <t>P6SMB27CA-AU</t>
  </si>
  <si>
    <t>P6SMB30CA-AU</t>
  </si>
  <si>
    <t>P6SMB33CA-AU</t>
  </si>
  <si>
    <t>P6SMB36CA-AU</t>
  </si>
  <si>
    <t>P6SMB39CA-AU</t>
  </si>
  <si>
    <t>P6SMB43CA-AU</t>
  </si>
  <si>
    <t>P6SMB47CA-AU</t>
  </si>
  <si>
    <t>P6SMB51CA-AU</t>
  </si>
  <si>
    <t>P6SMB56CA-AU</t>
  </si>
  <si>
    <t>P6SMB62CA-AU</t>
  </si>
  <si>
    <t>P6SMB68CA-AU</t>
  </si>
  <si>
    <t>P6SMB75CA-AU</t>
  </si>
  <si>
    <t>P6SMB82CA-AU</t>
  </si>
  <si>
    <t>P6SMBJ5.0CA-AU</t>
  </si>
  <si>
    <t>P6SMBJ6.0CA-AU</t>
  </si>
  <si>
    <t>P6SMBJ6.5CA-AU</t>
  </si>
  <si>
    <t>P6SMBJ7.0CA-AU</t>
  </si>
  <si>
    <t>P6SMBJ7.5CA-AU</t>
  </si>
  <si>
    <t>P6SMBJ8.0CA-AU</t>
  </si>
  <si>
    <t>P6SMBJ8.5CA-AU</t>
  </si>
  <si>
    <t>P6SMBJ9.0CA-AU</t>
  </si>
  <si>
    <t>P6SMBJ10CA-AU</t>
  </si>
  <si>
    <t>P6SMBJ11CA-AU</t>
  </si>
  <si>
    <t>P6SMBJ12CA-AU</t>
  </si>
  <si>
    <t>P6SMBJ13CA-AU</t>
  </si>
  <si>
    <t>P6SMBJ14CA-AU</t>
  </si>
  <si>
    <t>P6SMBJ15CA-AU</t>
  </si>
  <si>
    <t>P6SMBJ16CA-AU</t>
  </si>
  <si>
    <t>P6SMBJ17CA-AU</t>
  </si>
  <si>
    <t>P6SMBJ18CA-AU</t>
  </si>
  <si>
    <t>P6SMBJ20CA-AU</t>
  </si>
  <si>
    <t>P6SMBJ22CA-AU</t>
  </si>
  <si>
    <t>P6SMBJ24CA-AU</t>
  </si>
  <si>
    <t>P6SMBJ26CA-AU</t>
  </si>
  <si>
    <t>P6SMBJ28CA-AU</t>
  </si>
  <si>
    <t>P6SMBJ30CA-AU</t>
  </si>
  <si>
    <t>P6SMBJ33CA-AU</t>
  </si>
  <si>
    <t>P6SMBJ36CA-AU</t>
  </si>
  <si>
    <t>P6SMBJ40CA-AU</t>
  </si>
  <si>
    <t>P6SMBJ43CA-AU</t>
  </si>
  <si>
    <t>P6SMBJ45CA-AU</t>
  </si>
  <si>
    <t>P6SMBJ48CA-AU</t>
  </si>
  <si>
    <t>P6SMBJ51CA-AU</t>
  </si>
  <si>
    <t>P6SMBJ54CA-AU</t>
  </si>
  <si>
    <t>P6SMBJ58CA-AU</t>
  </si>
  <si>
    <t>P6SMBJ60CA-AU</t>
  </si>
  <si>
    <t>P6SMBJ64CA-AU</t>
  </si>
  <si>
    <t>P6SMBJ70CA-AU</t>
  </si>
  <si>
    <t>1.5SMC6.8CA-AU</t>
  </si>
  <si>
    <t>1.5SMC7.5CA-AU</t>
  </si>
  <si>
    <t>1.5SMC8.2CA-AU</t>
  </si>
  <si>
    <t>1.5SMC9.1CA-AU</t>
  </si>
  <si>
    <t>1.5SMC10CA-AU</t>
  </si>
  <si>
    <t>1.5SMC11CA-AU</t>
  </si>
  <si>
    <t>1.5SMC12CA-AU</t>
  </si>
  <si>
    <t>1.5SMC13CA-AU</t>
  </si>
  <si>
    <t>1.5SMC15CA-AU</t>
  </si>
  <si>
    <t>1.5SMC16CA-AU</t>
  </si>
  <si>
    <t>1.5SMC18CA-AU</t>
  </si>
  <si>
    <t>1.5SMC20CA-AU</t>
  </si>
  <si>
    <t>1.5SMC22CA-AU</t>
  </si>
  <si>
    <t>1.5SMC24CA-AU</t>
  </si>
  <si>
    <t>1.5SMC27CA-AU</t>
  </si>
  <si>
    <t>1.5SMC30CA-AU</t>
  </si>
  <si>
    <t>1.5SMC33CA-AU</t>
  </si>
  <si>
    <t>1.5SMC36CA-AU</t>
  </si>
  <si>
    <t>1.5SMC39CA-AU</t>
  </si>
  <si>
    <t>1.5SMC43CA-AU</t>
  </si>
  <si>
    <t>1.5SMC47CA-AU</t>
  </si>
  <si>
    <t>1.5SMC51CA-AU</t>
  </si>
  <si>
    <t>1.5SMC56CA-AU</t>
  </si>
  <si>
    <t>1.5SMC62CA-AU</t>
  </si>
  <si>
    <t>1.5SMC68CA-AU</t>
  </si>
  <si>
    <t>1.5SMC75CA-AU</t>
  </si>
  <si>
    <t>1.5SMCJ5.0CA-AU</t>
  </si>
  <si>
    <t>1.5SMCJ6.0CA-AU</t>
  </si>
  <si>
    <t>1.5SMCJ6.5CA-AU</t>
  </si>
  <si>
    <t>1.5SMCJ7.0CA-AU</t>
  </si>
  <si>
    <t>1.5SMCJ7.5CA-AU</t>
  </si>
  <si>
    <t>1.5SMCJ8.0CA-AU</t>
  </si>
  <si>
    <t>1.5SMCJ8.5CA-AU</t>
  </si>
  <si>
    <t>1.5SMCJ9.0CA-AU</t>
  </si>
  <si>
    <t>1.5SMCJ10CA-AU</t>
  </si>
  <si>
    <t>1.5SMCJ11CA-AU</t>
  </si>
  <si>
    <t>1.5SMCJ12CA-AU</t>
  </si>
  <si>
    <t>1.5SMCJ13CA-AU</t>
  </si>
  <si>
    <t>1.5SMCJ14CA-AU</t>
  </si>
  <si>
    <t>1.5SMCJ15CA-AU</t>
  </si>
  <si>
    <t>1.5SMCJ16CA-AU</t>
  </si>
  <si>
    <t>1.5SMCJ17CA-AU</t>
  </si>
  <si>
    <t>1.5SMCJ18CA-AU</t>
  </si>
  <si>
    <t>1.5SMCJ20CA-AU</t>
  </si>
  <si>
    <t>1.5SMCJ22CA-AU</t>
  </si>
  <si>
    <t>1.5SMCJ24CA-AU</t>
  </si>
  <si>
    <t>1.5SMCJ26CA-AU</t>
  </si>
  <si>
    <t>1.5SMCJ28CA-AU</t>
  </si>
  <si>
    <t>1.5SMCJ30CA-AU</t>
  </si>
  <si>
    <t>1.5SMCJ33CA-AU</t>
  </si>
  <si>
    <t>1.5SMCJ36CA-AU</t>
  </si>
  <si>
    <t>1.5SMCJ40CA-AU</t>
  </si>
  <si>
    <t>1.5SMCJ43CA-AU</t>
  </si>
  <si>
    <t>1.5SMCJ45CA-AU</t>
  </si>
  <si>
    <t>1.5SMCJ48CA-AU</t>
  </si>
  <si>
    <t>1.5SMCJ51CA-AU</t>
  </si>
  <si>
    <t>1.5SMCJ54CA-AU</t>
  </si>
  <si>
    <t>1.5SMCJ58CA-AU</t>
  </si>
  <si>
    <t>1.5SMCJ60CA-AU</t>
  </si>
  <si>
    <t>1.5SMCJ64CA-AU</t>
  </si>
  <si>
    <t>1.5SMCJ70CA-AU</t>
  </si>
  <si>
    <t>3.0SMCJ10CA-AU</t>
  </si>
  <si>
    <t>3.0SMCJ11CA-AU</t>
  </si>
  <si>
    <t>3.0SMCJ12CA-AU</t>
  </si>
  <si>
    <t>3.0SMCJ13CA-AU</t>
  </si>
  <si>
    <t>3.0SMCJ14CA-AU</t>
  </si>
  <si>
    <t>3.0SMCJ15CA-AU</t>
  </si>
  <si>
    <t>3.0SMCJ16CA-AU</t>
  </si>
  <si>
    <t>3.0SMCJ17CA-AU</t>
  </si>
  <si>
    <t>3.0SMCJ18CA-AU</t>
  </si>
  <si>
    <t>3.0SMCJ20CA-AU</t>
  </si>
  <si>
    <t>3.0SMCJ22CA-AU</t>
  </si>
  <si>
    <t>3.0SMCJ24CA-AU</t>
  </si>
  <si>
    <t>3.0SMCJ26CA-AU</t>
  </si>
  <si>
    <t>3.0SMCJ28CA-AU</t>
  </si>
  <si>
    <t>3.0SMCJ30CA-AU</t>
  </si>
  <si>
    <t>3.0SMCJ33CA-AU</t>
  </si>
  <si>
    <t>3.0SMCJ36CA-AU</t>
  </si>
  <si>
    <t>3.0SMCJ40CA-AU</t>
  </si>
  <si>
    <t>3.0SMCJ43CA-AU</t>
  </si>
  <si>
    <t>3.0SMCJ45CA-AU</t>
  </si>
  <si>
    <t>3.0SMCJ48CA-AU</t>
  </si>
  <si>
    <t>3.0SMCJ51CA-AU</t>
  </si>
  <si>
    <t>3.0SMCJ54CA-AU</t>
  </si>
  <si>
    <t>3.0SMCJ58CA-AU</t>
  </si>
  <si>
    <t>3.0SMCJ60CA-AU</t>
  </si>
  <si>
    <t>3.0SMCJ64CA-AU</t>
  </si>
  <si>
    <t>3.0SMCJ70CA-AU</t>
  </si>
  <si>
    <t>P1CH3.3A-AU</t>
  </si>
  <si>
    <t>P1CH5.0A-AU</t>
  </si>
  <si>
    <t>P1CH6.0A-AU</t>
  </si>
  <si>
    <t>P1CH6.5A-AU</t>
  </si>
  <si>
    <t>P1CH7.0A-AU</t>
  </si>
  <si>
    <t>P1CH7.5A-AU</t>
  </si>
  <si>
    <t>P1CH8.0A-AU</t>
  </si>
  <si>
    <t>P1CH8.5A-AU</t>
  </si>
  <si>
    <t>P1CH9.0A-AU</t>
  </si>
  <si>
    <t>P1CH10A-AU</t>
  </si>
  <si>
    <t>P1CH11A-AU</t>
  </si>
  <si>
    <t>P1CH12A-AU</t>
  </si>
  <si>
    <t>P1CH13A-AU</t>
  </si>
  <si>
    <t>P1CH14A-AU</t>
  </si>
  <si>
    <t>P1CH15A-AU</t>
  </si>
  <si>
    <t>P1CH16A-AU</t>
  </si>
  <si>
    <t>P1CH17A-AU</t>
  </si>
  <si>
    <t>P1CH18A-AU</t>
  </si>
  <si>
    <t>P1CH20A-AU</t>
  </si>
  <si>
    <t>P1CH22A-AU</t>
  </si>
  <si>
    <t>P1CH24A-AU</t>
  </si>
  <si>
    <t>P1CH26A-AU</t>
  </si>
  <si>
    <t>P1CH28A-AU</t>
  </si>
  <si>
    <t>P1CH30A-AU</t>
  </si>
  <si>
    <t>P1CH33A-AU</t>
  </si>
  <si>
    <t>P1CH36A-AU</t>
  </si>
  <si>
    <t>P4HE3.3A-AU</t>
  </si>
  <si>
    <t>P4HE5.0A-AU</t>
  </si>
  <si>
    <t>P4HE6.0A-AU</t>
  </si>
  <si>
    <t>P4HE6.5A-AU</t>
  </si>
  <si>
    <t>P4HE7.0A-AU</t>
  </si>
  <si>
    <t>P4HE7.5A-AU</t>
  </si>
  <si>
    <t>P4HE8.0A-AU</t>
  </si>
  <si>
    <t>P4HE8.5A-AU</t>
  </si>
  <si>
    <t>P4HE9.0A-AU</t>
  </si>
  <si>
    <t>P4HE10A-AU</t>
  </si>
  <si>
    <t>P4HE11A-AU</t>
  </si>
  <si>
    <t>P4HE12A-AU</t>
  </si>
  <si>
    <t>P4HE13A-AU</t>
  </si>
  <si>
    <t>P4HE14A-AU</t>
  </si>
  <si>
    <t>P4HE15A-AU</t>
  </si>
  <si>
    <t>P4HE16A-AU</t>
  </si>
  <si>
    <t>P4HE17A-AU</t>
  </si>
  <si>
    <t>P4HE18A-AU</t>
  </si>
  <si>
    <t>P4HE20A-AU</t>
  </si>
  <si>
    <t>P4HE22A-AU</t>
  </si>
  <si>
    <t>P4HE24A-AU</t>
  </si>
  <si>
    <t>P4HE26A-AU</t>
  </si>
  <si>
    <t>P4HE28A-AU</t>
  </si>
  <si>
    <t>P4HE30A-AU</t>
  </si>
  <si>
    <t>P4HE33A-AU</t>
  </si>
  <si>
    <t>P4HE36A-AU</t>
  </si>
  <si>
    <t>P4HE40A-AU</t>
  </si>
  <si>
    <t>P4HE43A-AU</t>
  </si>
  <si>
    <t>P4HE45A-AU</t>
  </si>
  <si>
    <t>P4HE48A-AU</t>
  </si>
  <si>
    <t>P4HE51A-AU</t>
  </si>
  <si>
    <t>P4HE54A-AU</t>
  </si>
  <si>
    <t>P4HE58A-AU</t>
  </si>
  <si>
    <t>P4HE60A-AU</t>
  </si>
  <si>
    <t>P4HE64A-AU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</si>
  <si>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Load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Dump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Transient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Voltage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Suppressors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</si>
  <si>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</si>
  <si>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</si>
  <si>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 
</t>
    </r>
    <r>
      <rPr>
        <sz val="11"/>
        <color rgb="FF000000"/>
        <rFont val="Calibri"/>
        <family val="2"/>
      </rPr>
      <t>Qualified</t>
    </r>
  </si>
  <si>
    <r>
      <rPr>
        <sz val="11"/>
        <color rgb="FF000000"/>
        <rFont val="Calibri"/>
        <family val="2"/>
      </rPr>
      <t>VBR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IT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Min.</t>
    </r>
  </si>
  <si>
    <r>
      <rPr>
        <sz val="11"/>
        <color rgb="FF000000"/>
        <rFont val="Calibri"/>
        <family val="2"/>
      </rPr>
      <t xml:space="preserve">VBR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IT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</si>
  <si>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UNI</t>
    </r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</si>
  <si>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BI</t>
    </r>
  </si>
  <si>
    <r>
      <rPr>
        <sz val="11"/>
        <color rgb="FF000000"/>
        <rFont val="Calibri"/>
        <family val="2"/>
      </rPr>
      <t>VC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IPP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Max.</t>
    </r>
  </si>
  <si>
    <t>SM5S14A-AU</t>
  </si>
  <si>
    <t>DO-218AB</t>
  </si>
  <si>
    <t>SM5S15A-AU</t>
  </si>
  <si>
    <t>SM5S16A-AU</t>
  </si>
  <si>
    <t>SM5S17A-AU</t>
  </si>
  <si>
    <t>SM5S18A-AU</t>
  </si>
  <si>
    <t>SM5S20A-AU</t>
  </si>
  <si>
    <t>SM5S22A-AU</t>
  </si>
  <si>
    <t>SM5S24A-AU</t>
  </si>
  <si>
    <t>SM5S26A-AU</t>
  </si>
  <si>
    <t>SM5S28A-AU</t>
  </si>
  <si>
    <t>SM5S30A-AU</t>
  </si>
  <si>
    <t>SM5S33A-AU</t>
  </si>
  <si>
    <t>SM5S36A-AU</t>
  </si>
  <si>
    <t>SM5S40A-AU</t>
  </si>
  <si>
    <t>SM5S43A-AU</t>
  </si>
  <si>
    <t>SM5S48A-AU</t>
  </si>
  <si>
    <t>SM6S14A-AU</t>
  </si>
  <si>
    <t>SM6S15A-AU</t>
  </si>
  <si>
    <t>SM6S16A-AU</t>
  </si>
  <si>
    <t>SM6S17A-AU</t>
  </si>
  <si>
    <t>SM6S18A-AU</t>
  </si>
  <si>
    <t>SM6S20A-AU</t>
  </si>
  <si>
    <t>SM6S22A-AU</t>
  </si>
  <si>
    <t>SM6S24A-AU</t>
  </si>
  <si>
    <t>SM6S26A-AU</t>
  </si>
  <si>
    <t>SM6S28A-AU</t>
  </si>
  <si>
    <t>SM6S30A-AU</t>
  </si>
  <si>
    <t>SM6S33A-AU</t>
  </si>
  <si>
    <t>SM6S36A-AU</t>
  </si>
  <si>
    <t>SM6S40A-AU</t>
  </si>
  <si>
    <t>SM6S43A-AU</t>
  </si>
  <si>
    <t>SM6S48A-AU</t>
  </si>
  <si>
    <t>SM8S14A-AU</t>
  </si>
  <si>
    <t>SM8S15A-AU</t>
  </si>
  <si>
    <t>SM8S16A-AU</t>
  </si>
  <si>
    <t>SM8S17A-AU</t>
  </si>
  <si>
    <t>SM8S18A-AU</t>
  </si>
  <si>
    <t>SM8S20A-AU</t>
  </si>
  <si>
    <t>SM8S22A-AU</t>
  </si>
  <si>
    <t>SM8S24A-AU</t>
  </si>
  <si>
    <t>SM8S26A-AU</t>
  </si>
  <si>
    <t>SM8S28A-AU</t>
  </si>
  <si>
    <t>SM8S30A-AU</t>
  </si>
  <si>
    <t>SM8S33A-AU</t>
  </si>
  <si>
    <t>SM8S36A-AU</t>
  </si>
  <si>
    <t>SM8S40A-AU</t>
  </si>
  <si>
    <t>SM8S43A-AU</t>
  </si>
  <si>
    <t>SM8S48A-AU</t>
  </si>
  <si>
    <t>Selection guides for: General Transistor</t>
  </si>
  <si>
    <t>VCBO 
Max.</t>
  </si>
  <si>
    <t>VCEO 
Max.</t>
  </si>
  <si>
    <t>IC 
Max.</t>
  </si>
  <si>
    <t>VCE (sat) 
Max.</t>
  </si>
  <si>
    <t>hFE</t>
  </si>
  <si>
    <t>PTOT 
Max.</t>
  </si>
  <si>
    <t>fT 
Min.</t>
  </si>
  <si>
    <t>IC(mA)</t>
  </si>
  <si>
    <t>IB(mA)</t>
  </si>
  <si>
    <t>Min.</t>
  </si>
  <si>
    <t>Max.</t>
  </si>
  <si>
    <t>VCE(V)</t>
  </si>
  <si>
    <t>MHz</t>
  </si>
  <si>
    <t xml:space="preserve">MMDT2222ATB6-AU </t>
  </si>
  <si>
    <t>NPN+NPN</t>
  </si>
  <si>
    <t xml:space="preserve">MMBT5551W-AU </t>
  </si>
  <si>
    <t>NPN</t>
  </si>
  <si>
    <t xml:space="preserve">BC856BS-AU </t>
  </si>
  <si>
    <t>PNP</t>
  </si>
  <si>
    <t xml:space="preserve">2SC2411K-AU </t>
  </si>
  <si>
    <t xml:space="preserve">BC807-16-AU </t>
  </si>
  <si>
    <t xml:space="preserve">BC807-16W-AU </t>
  </si>
  <si>
    <t xml:space="preserve">BC807-25-AU </t>
  </si>
  <si>
    <t xml:space="preserve">BC807-25W-AU </t>
  </si>
  <si>
    <t xml:space="preserve">BC807-40-AU </t>
  </si>
  <si>
    <t xml:space="preserve">BC807-40W-AU </t>
  </si>
  <si>
    <t xml:space="preserve">BC817-16-AU </t>
  </si>
  <si>
    <t xml:space="preserve">BC817-16W-AU </t>
  </si>
  <si>
    <t xml:space="preserve">BC817-25-AU </t>
  </si>
  <si>
    <t xml:space="preserve">BC817-25W-AU </t>
  </si>
  <si>
    <t xml:space="preserve">BC817-40-AU </t>
  </si>
  <si>
    <t xml:space="preserve">BC817-40W-AU </t>
  </si>
  <si>
    <t xml:space="preserve">BC817DPN-AU </t>
  </si>
  <si>
    <t>NPN+PNP</t>
  </si>
  <si>
    <t>-50/50</t>
  </si>
  <si>
    <t>-45/45</t>
  </si>
  <si>
    <t>-500/500</t>
  </si>
  <si>
    <t>-0.7/0.7</t>
  </si>
  <si>
    <t>-1/1</t>
  </si>
  <si>
    <t>-100/100</t>
  </si>
  <si>
    <t xml:space="preserve">BC846A-AU </t>
  </si>
  <si>
    <t xml:space="preserve">BC846AS-AU </t>
  </si>
  <si>
    <t xml:space="preserve">BC846AW-AU </t>
  </si>
  <si>
    <t xml:space="preserve">BC846B-AU </t>
  </si>
  <si>
    <t xml:space="preserve">BC846BPN-AU </t>
  </si>
  <si>
    <t>-80/80</t>
  </si>
  <si>
    <t>-65/65</t>
  </si>
  <si>
    <t>-0.3/0.25</t>
  </si>
  <si>
    <t>-10/10</t>
  </si>
  <si>
    <t>-0.5/0.5</t>
  </si>
  <si>
    <t>220/200</t>
  </si>
  <si>
    <t>475/450</t>
  </si>
  <si>
    <t>-5/5</t>
  </si>
  <si>
    <t>-2/2</t>
  </si>
  <si>
    <t xml:space="preserve">BC846BS-AU </t>
  </si>
  <si>
    <t xml:space="preserve">BC846BW-AU </t>
  </si>
  <si>
    <t xml:space="preserve">BC847A-AU </t>
  </si>
  <si>
    <t xml:space="preserve">BC847AS-AU </t>
  </si>
  <si>
    <t xml:space="preserve">BC847AW-AU </t>
  </si>
  <si>
    <t xml:space="preserve">BC847B-AU </t>
  </si>
  <si>
    <t xml:space="preserve">BC847BPN-AU </t>
  </si>
  <si>
    <t xml:space="preserve">BC847BS-AU </t>
  </si>
  <si>
    <t xml:space="preserve">BC847BW-AU </t>
  </si>
  <si>
    <t xml:space="preserve">BC847C-AU </t>
  </si>
  <si>
    <t xml:space="preserve">BC847CPN-AU </t>
  </si>
  <si>
    <t xml:space="preserve">BC847CW-AU </t>
  </si>
  <si>
    <t xml:space="preserve">BC848A-AU </t>
  </si>
  <si>
    <t xml:space="preserve">BC848AW-AU </t>
  </si>
  <si>
    <t xml:space="preserve">BC848B-AU </t>
  </si>
  <si>
    <t xml:space="preserve">BC848BW-AU </t>
  </si>
  <si>
    <t xml:space="preserve">BC848C-AU </t>
  </si>
  <si>
    <t xml:space="preserve">BC848CW-AU </t>
  </si>
  <si>
    <t xml:space="preserve">BC849B-AU </t>
  </si>
  <si>
    <t xml:space="preserve">BC849BW-AU </t>
  </si>
  <si>
    <t xml:space="preserve">BC849C-AU </t>
  </si>
  <si>
    <t xml:space="preserve">BC849CW-AU </t>
  </si>
  <si>
    <t xml:space="preserve">BC850B-AU </t>
  </si>
  <si>
    <t xml:space="preserve">BC850BW-AU </t>
  </si>
  <si>
    <t xml:space="preserve">BC850C-AU </t>
  </si>
  <si>
    <t xml:space="preserve">BC850CW-AU </t>
  </si>
  <si>
    <t xml:space="preserve">BC856A-AU </t>
  </si>
  <si>
    <t xml:space="preserve">BC856B-AU </t>
  </si>
  <si>
    <t xml:space="preserve">BC856BW-AU </t>
  </si>
  <si>
    <t xml:space="preserve">BC857A-AU </t>
  </si>
  <si>
    <t xml:space="preserve">BC857AW-AU </t>
  </si>
  <si>
    <t xml:space="preserve">BC857B-AU </t>
  </si>
  <si>
    <t xml:space="preserve">BC857BS-AU </t>
  </si>
  <si>
    <t>PNP+PNP</t>
  </si>
  <si>
    <t xml:space="preserve">BC857BW-AU </t>
  </si>
  <si>
    <t xml:space="preserve">BC857C-AU </t>
  </si>
  <si>
    <t xml:space="preserve">BC857CS-AU </t>
  </si>
  <si>
    <t xml:space="preserve">BC857CW-AU </t>
  </si>
  <si>
    <t xml:space="preserve">BC858A-AU </t>
  </si>
  <si>
    <t xml:space="preserve">BC858B-AU </t>
  </si>
  <si>
    <t xml:space="preserve">BC858C-AU </t>
  </si>
  <si>
    <t xml:space="preserve">BC859B-AU </t>
  </si>
  <si>
    <t xml:space="preserve">BC859C-AU </t>
  </si>
  <si>
    <t xml:space="preserve">DMMT3904W-AU </t>
  </si>
  <si>
    <t xml:space="preserve">IMZ1AS-AU </t>
  </si>
  <si>
    <t>-60/60</t>
  </si>
  <si>
    <t>-150/150</t>
  </si>
  <si>
    <t>-0.5/0.4</t>
  </si>
  <si>
    <t>-6/6</t>
  </si>
  <si>
    <t xml:space="preserve">MMBT2222A-AU </t>
  </si>
  <si>
    <t xml:space="preserve">MMBT2907A-AU </t>
  </si>
  <si>
    <t xml:space="preserve">MMBT3904-AU </t>
  </si>
  <si>
    <t xml:space="preserve">MMBT3906-AU </t>
  </si>
  <si>
    <t xml:space="preserve">MMBT4401-AU </t>
  </si>
  <si>
    <t xml:space="preserve">MMBT5401-AU </t>
  </si>
  <si>
    <t xml:space="preserve">MMBT5551-AU </t>
  </si>
  <si>
    <t xml:space="preserve">MMBTA05-AU </t>
  </si>
  <si>
    <t xml:space="preserve">MMBTA06-AU </t>
  </si>
  <si>
    <t xml:space="preserve">MMBTA55-AU </t>
  </si>
  <si>
    <t xml:space="preserve">MMBTA56-AU </t>
  </si>
  <si>
    <t xml:space="preserve">MMBTA42-AU </t>
  </si>
  <si>
    <t xml:space="preserve">MMBTA92-AU </t>
  </si>
  <si>
    <t>Selection guides for: Low VCE(sat) Transistor</t>
  </si>
  <si>
    <t>VCE(sat) Max.</t>
  </si>
  <si>
    <t>VCE(sat) 
Max.</t>
  </si>
  <si>
    <t xml:space="preserve">BCP53-16-AU </t>
  </si>
  <si>
    <t xml:space="preserve">BCX53-16-AU </t>
  </si>
  <si>
    <t>SOT-89</t>
  </si>
  <si>
    <t xml:space="preserve">BCX56-16-AU </t>
  </si>
  <si>
    <t xml:space="preserve">BCP56-16-AU </t>
  </si>
  <si>
    <t xml:space="preserve">PBHV8110DH-AU </t>
  </si>
  <si>
    <t xml:space="preserve">PBHV8110DW-AU </t>
  </si>
  <si>
    <t xml:space="preserve">PBHV9110DH-AU </t>
  </si>
  <si>
    <t xml:space="preserve">PBHV9110DW-AU </t>
  </si>
  <si>
    <t xml:space="preserve">PBHV8110DA-AU </t>
  </si>
  <si>
    <t xml:space="preserve">PBHV9110DA-AU </t>
  </si>
  <si>
    <t>Selection guides for: General Purpose Bridge Rectifiers (VRRM=50-1000V)</t>
  </si>
  <si>
    <t>DI156S-AU</t>
  </si>
  <si>
    <t>SDIP</t>
  </si>
  <si>
    <t>Selection guides for: Schottky Bridge Rectifiers (VRRM=40-100V)</t>
  </si>
  <si>
    <t>IR @ VRRM 
Max.</t>
  </si>
  <si>
    <t xml:space="preserve">TS240S-AU </t>
  </si>
  <si>
    <t>MICRO DIP</t>
  </si>
  <si>
    <t xml:space="preserve">TS360ILS-AU </t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</si>
  <si>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W</t>
    </r>
    <r>
      <rPr>
        <b/>
        <sz val="18"/>
        <color rgb="FF000000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</si>
  <si>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A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</si>
  <si>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S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</si>
  <si>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C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</si>
  <si>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T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</si>
  <si>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E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</si>
  <si>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X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</si>
  <si>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V</t>
    </r>
    <r>
      <rPr>
        <b/>
        <sz val="20"/>
        <color rgb="FF000000"/>
        <rFont val="Calibri"/>
        <family val="2"/>
      </rPr>
      <t>xxx</t>
    </r>
  </si>
  <si>
    <t>Unit:mm</t>
  </si>
  <si>
    <t>6.5 x 7.0 x 1.6</t>
  </si>
  <si>
    <t>2.9 x 2.4 x 1.0</t>
  </si>
  <si>
    <t>2.9 x 2.8 x 1.5</t>
  </si>
  <si>
    <t>2.0 x 2.1 x 1.0</t>
  </si>
  <si>
    <t>1.6 x 1.6 x 0.6</t>
  </si>
  <si>
    <t>1.2 x 1.2 x 0.5</t>
  </si>
  <si>
    <r>
      <rPr>
        <sz val="12"/>
        <color rgb="FF000000"/>
        <rFont val="Calibri"/>
        <family val="2"/>
      </rPr>
      <t>P</t>
    </r>
    <r>
      <rPr>
        <sz val="12"/>
        <color rgb="FF000000"/>
        <rFont val="Calibri"/>
        <family val="2"/>
      </rPr>
      <t>ackage Outline</t>
    </r>
  </si>
  <si>
    <t>SOT-723</t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</si>
  <si>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Z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</si>
  <si>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PJM</t>
    </r>
    <r>
      <rPr>
        <b/>
        <sz val="20"/>
        <color rgb="FFFF0000"/>
        <rFont val="Calibri"/>
        <family val="2"/>
      </rPr>
      <t>H</t>
    </r>
    <r>
      <rPr>
        <b/>
        <sz val="18"/>
        <color rgb="FF000000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</si>
  <si>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P</t>
    </r>
    <r>
      <rPr>
        <b/>
        <sz val="18"/>
        <color rgb="FF000000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</si>
  <si>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P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</si>
  <si>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F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</si>
  <si>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D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</si>
  <si>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U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</si>
  <si>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B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</si>
  <si>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P</t>
    </r>
    <r>
      <rPr>
        <b/>
        <sz val="20"/>
        <color theme="1"/>
        <rFont val="Calibri"/>
        <family val="2"/>
      </rPr>
      <t>xxx</t>
    </r>
  </si>
  <si>
    <r>
      <rPr>
        <b/>
        <sz val="20"/>
        <color theme="1"/>
        <rFont val="Calibri"/>
        <family val="2"/>
      </rPr>
      <t>PJM</t>
    </r>
    <r>
      <rPr>
        <b/>
        <sz val="20"/>
        <color rgb="FFFF0000"/>
        <rFont val="Calibri"/>
        <family val="2"/>
      </rPr>
      <t>F</t>
    </r>
    <r>
      <rPr>
        <b/>
        <sz val="20"/>
        <color theme="1"/>
        <rFont val="Calibri"/>
        <family val="2"/>
      </rPr>
      <t>xxx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</si>
  <si>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D</t>
    </r>
    <r>
      <rPr>
        <b/>
        <sz val="20"/>
        <color theme="1"/>
        <rFont val="Calibri"/>
        <family val="2"/>
      </rPr>
      <t>xxx</t>
    </r>
  </si>
  <si>
    <t>15.6 x 39.9 x 4.8</t>
  </si>
  <si>
    <t>15.8 x 41.0 x 5.0</t>
  </si>
  <si>
    <t>10.3 x 27.6 x 4.6</t>
  </si>
  <si>
    <t>10.1 x 29.0 x 4.6</t>
  </si>
  <si>
    <t>10.1 x 29.0 x 4.7</t>
  </si>
  <si>
    <t>6.5 x 9.9 x 2.3</t>
  </si>
  <si>
    <t>6.5 x 16.4 x 2.3</t>
  </si>
  <si>
    <t>10.1 x 15.6 x 4.6</t>
  </si>
  <si>
    <r>
      <rPr>
        <sz val="12"/>
        <color rgb="FF000000"/>
        <rFont val="Calibri"/>
        <family val="2"/>
      </rPr>
      <t>P</t>
    </r>
    <r>
      <rPr>
        <sz val="12"/>
        <color rgb="FF000000"/>
        <rFont val="Calibri"/>
        <family val="2"/>
      </rPr>
      <t>ackage Outline</t>
    </r>
  </si>
  <si>
    <t xml:space="preserve"> </t>
  </si>
  <si>
    <t>TO-3PL</t>
  </si>
  <si>
    <t>ITO-220AB-F</t>
  </si>
  <si>
    <t>TO-251AA</t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</si>
  <si>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L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</si>
  <si>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N</t>
    </r>
    <r>
      <rPr>
        <b/>
        <sz val="20"/>
        <color theme="1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</si>
  <si>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Q54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</si>
  <si>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Q56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</si>
  <si>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Q54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</si>
  <si>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Q44</t>
    </r>
    <r>
      <rPr>
        <b/>
        <sz val="18"/>
        <color theme="1"/>
        <rFont val="Arial"/>
        <family val="2"/>
      </rPr>
      <t>xx            PJ</t>
    </r>
    <r>
      <rPr>
        <b/>
        <sz val="18"/>
        <color rgb="FFFF0000"/>
        <rFont val="Arial"/>
        <family val="2"/>
      </rPr>
      <t>Q45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</si>
  <si>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Q46</t>
    </r>
    <r>
      <rPr>
        <b/>
        <sz val="18"/>
        <color theme="1"/>
        <rFont val="Arial"/>
        <family val="2"/>
      </rPr>
      <t>xx         PJ</t>
    </r>
    <r>
      <rPr>
        <b/>
        <sz val="18"/>
        <color rgb="FFFF0000"/>
        <rFont val="Arial"/>
        <family val="2"/>
      </rPr>
      <t>Q48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</si>
  <si>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Q28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</si>
  <si>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Q28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</si>
  <si>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Q24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</si>
  <si>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Q18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</si>
  <si>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Q19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</si>
  <si>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Q55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</si>
  <si>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Q58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</si>
  <si>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Q55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</si>
  <si>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QC</t>
    </r>
    <r>
      <rPr>
        <b/>
        <sz val="20"/>
        <color theme="1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</si>
  <si>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Q59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</si>
  <si>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QC</t>
    </r>
    <r>
      <rPr>
        <b/>
        <sz val="20"/>
        <color theme="1"/>
        <rFont val="Calibri"/>
        <family val="2"/>
      </rPr>
      <t>xxx</t>
    </r>
  </si>
  <si>
    <t>4.9 x 6.0 x 1.7</t>
  </si>
  <si>
    <t>9.8 x 11.7 x 2.3</t>
  </si>
  <si>
    <t>5.0 x 6.0 x 1.0</t>
  </si>
  <si>
    <t>5.15x6.15x1.05</t>
  </si>
  <si>
    <t>3.3 x 3.3 x 0.8</t>
  </si>
  <si>
    <t>2.0 x 2.0 x 0.8</t>
  </si>
  <si>
    <t>1.0 x 1.0 x 0.5</t>
  </si>
  <si>
    <t>1.0 x 0.6 x 0.5</t>
  </si>
  <si>
    <r>
      <rPr>
        <sz val="12"/>
        <color rgb="FF000000"/>
        <rFont val="Calibri"/>
        <family val="2"/>
      </rPr>
      <t>P</t>
    </r>
    <r>
      <rPr>
        <sz val="12"/>
        <color rgb="FF000000"/>
        <rFont val="Calibri"/>
        <family val="2"/>
      </rPr>
      <t>ackage Outline</t>
    </r>
  </si>
  <si>
    <t>SOP-8</t>
  </si>
  <si>
    <r>
      <rPr>
        <b/>
        <sz val="14"/>
        <color rgb="FF000000"/>
        <rFont val="Calibri"/>
        <family val="2"/>
      </rPr>
      <t>T</t>
    </r>
    <r>
      <rPr>
        <b/>
        <sz val="14"/>
        <color rgb="FF000000"/>
        <rFont val="Calibri"/>
        <family val="2"/>
      </rPr>
      <t>OLL</t>
    </r>
  </si>
  <si>
    <t>DFN2020-8L</t>
  </si>
  <si>
    <t>DFN2020-6L</t>
  </si>
  <si>
    <t>DFN-1010-6L</t>
  </si>
  <si>
    <t>*Show Footprint Compatibility Only</t>
  </si>
  <si>
    <t>PANJIT 
PART NO.</t>
  </si>
  <si>
    <t>PANJIT
PACKAGE</t>
  </si>
  <si>
    <t>PANJIT
SIZE (mm)</t>
  </si>
  <si>
    <t>Package Outline</t>
  </si>
  <si>
    <t>NEXPERIA</t>
  </si>
  <si>
    <t>ONSEMI</t>
  </si>
  <si>
    <t>ROHM</t>
  </si>
  <si>
    <t>TOSHIBA</t>
  </si>
  <si>
    <t>RENESAS</t>
  </si>
  <si>
    <t>INFINEON</t>
  </si>
  <si>
    <t>DIODES</t>
  </si>
  <si>
    <t>ST</t>
  </si>
  <si>
    <t>VISHAY</t>
  </si>
  <si>
    <t>SEMTECH</t>
  </si>
  <si>
    <t>AOS</t>
  </si>
  <si>
    <t>JEITA</t>
  </si>
  <si>
    <t>PJWxxx</t>
  </si>
  <si>
    <t>SOT223</t>
  </si>
  <si>
    <t xml:space="preserve"> SOT223-4(F)</t>
  </si>
  <si>
    <t xml:space="preserve"> SOT-223</t>
  </si>
  <si>
    <t>SC-73</t>
  </si>
  <si>
    <t>PJAxxx</t>
  </si>
  <si>
    <t>SOT23</t>
  </si>
  <si>
    <t>SSD3/SST3
SMD3/SMT3
TSMT3(SC-96)</t>
  </si>
  <si>
    <t>S-Mini TSM
SOT23
SOT-23F</t>
  </si>
  <si>
    <t>MPAK</t>
  </si>
  <si>
    <t>SC-59</t>
  </si>
  <si>
    <t>PJSxxx</t>
  </si>
  <si>
    <t>SOT457</t>
  </si>
  <si>
    <t>SC-74
TSOP-6
Super SOTTM-6</t>
  </si>
  <si>
    <t>SMD6/SMT6
TSMD6/TSMT6</t>
  </si>
  <si>
    <t>TSOP6F
SM6 VS-6</t>
  </si>
  <si>
    <t>TSOP-6</t>
  </si>
  <si>
    <t>SOT-23-6
TSOP6
SC74</t>
  </si>
  <si>
    <t>SOT23-6
SOT26</t>
  </si>
  <si>
    <t>TSOP6
TSOP-6</t>
  </si>
  <si>
    <t>SOT23-6L</t>
  </si>
  <si>
    <t>SOT23-6L
SOT23-6LP
TSOP-6</t>
  </si>
  <si>
    <t>SC-74</t>
  </si>
  <si>
    <t>PJCxxx</t>
  </si>
  <si>
    <t>SOT323
SOD323F</t>
  </si>
  <si>
    <t>SC-70
MCPH3</t>
  </si>
  <si>
    <t>UMD3
UMD3F(SC-85)
UMT3/UMT3F
TMUT3</t>
  </si>
  <si>
    <t>USM
UFM</t>
  </si>
  <si>
    <t>CMAK
CMPAK</t>
  </si>
  <si>
    <t>SOT323</t>
  </si>
  <si>
    <t>SC-70 3 leads</t>
  </si>
  <si>
    <t>SC-70</t>
  </si>
  <si>
    <t>PJTxxx</t>
  </si>
  <si>
    <t>SOT363</t>
  </si>
  <si>
    <t>SC-88
MCPH6</t>
  </si>
  <si>
    <t>UMD6/UMT6</t>
  </si>
  <si>
    <t>US6
UF6
USV</t>
  </si>
  <si>
    <t>CMPAK-6</t>
  </si>
  <si>
    <t>SC70-6</t>
  </si>
  <si>
    <t>SC70-6L</t>
  </si>
  <si>
    <t>SC-88</t>
  </si>
  <si>
    <t>PJExxx</t>
  </si>
  <si>
    <t>SOT663</t>
  </si>
  <si>
    <t>SOT-523F-3
SOT-416</t>
  </si>
  <si>
    <t>EMD3/EMD3F
EMT3(SC-75A)
EMT3F(SC-89)
SOT-490(SC-81)</t>
  </si>
  <si>
    <t>SSM
SOT-416-3
SOT-523-2</t>
  </si>
  <si>
    <t>SOT523</t>
  </si>
  <si>
    <t>SC-75-3</t>
  </si>
  <si>
    <t>SC-75</t>
  </si>
  <si>
    <t>SC-75
SC-75A</t>
  </si>
  <si>
    <t>PJXxxx</t>
  </si>
  <si>
    <t>SOT666</t>
  </si>
  <si>
    <t>EMD6/EMT6
WEMT6</t>
  </si>
  <si>
    <t>ES6 ESV</t>
  </si>
  <si>
    <t>SMFPAK-6</t>
  </si>
  <si>
    <t>SOT563</t>
  </si>
  <si>
    <t>SC89-6lead</t>
  </si>
  <si>
    <t>SC-89</t>
  </si>
  <si>
    <t>SC-89
SC-107C</t>
  </si>
  <si>
    <t>PJVxxx</t>
  </si>
  <si>
    <t>DFN1010D-3
(SOT1215)</t>
  </si>
  <si>
    <t>SOT723
SOT-723-3</t>
  </si>
  <si>
    <t>VMD3/VMT3
SOT-723-3</t>
  </si>
  <si>
    <t xml:space="preserve">SOT-723-3
2-1L1A
1-1Q1S
2-1L1B </t>
  </si>
  <si>
    <t>SC-105AA</t>
  </si>
  <si>
    <t>PJLxxx</t>
  </si>
  <si>
    <t>SOT96</t>
  </si>
  <si>
    <t>SOIC-8 NB</t>
  </si>
  <si>
    <t>SOP8</t>
  </si>
  <si>
    <t>FM8
SOP-8</t>
  </si>
  <si>
    <t>SO-8
PG-DSO-8</t>
  </si>
  <si>
    <t>SO-8</t>
  </si>
  <si>
    <t>SO8</t>
  </si>
  <si>
    <t>SO-8
SO-8L</t>
  </si>
  <si>
    <r>
      <rPr>
        <b/>
        <sz val="14"/>
        <color theme="1"/>
        <rFont val="Calibri"/>
        <family val="2"/>
      </rPr>
      <t>P</t>
    </r>
    <r>
      <rPr>
        <b/>
        <sz val="14"/>
        <color theme="1"/>
        <rFont val="Calibri"/>
        <family val="2"/>
      </rPr>
      <t>SMNxxx</t>
    </r>
  </si>
  <si>
    <r>
      <rPr>
        <sz val="14"/>
        <color rgb="FF000000"/>
        <rFont val="Calibri"/>
        <family val="2"/>
      </rPr>
      <t>T</t>
    </r>
    <r>
      <rPr>
        <sz val="14"/>
        <color rgb="FF000000"/>
        <rFont val="Calibri"/>
        <family val="2"/>
      </rPr>
      <t>OLL</t>
    </r>
  </si>
  <si>
    <r>
      <rPr>
        <sz val="14"/>
        <color rgb="FF000000"/>
        <rFont val="Calibri"/>
        <family val="2"/>
      </rPr>
      <t>9</t>
    </r>
    <r>
      <rPr>
        <sz val="14"/>
        <color rgb="FF000000"/>
        <rFont val="Calibri"/>
        <family val="2"/>
      </rPr>
      <t>.8 x 11.7 x 2.3</t>
    </r>
  </si>
  <si>
    <r>
      <rPr>
        <sz val="14"/>
        <color rgb="FF000000"/>
        <rFont val="Calibri"/>
        <family val="2"/>
      </rPr>
      <t>L</t>
    </r>
    <r>
      <rPr>
        <sz val="14"/>
        <color rgb="FF000000"/>
        <rFont val="Calibri"/>
        <family val="2"/>
      </rPr>
      <t>FPAK88                 (SOT1235)</t>
    </r>
  </si>
  <si>
    <r>
      <rPr>
        <sz val="14"/>
        <color rgb="FF000000"/>
        <rFont val="Calibri"/>
        <family val="2"/>
      </rPr>
      <t>T</t>
    </r>
    <r>
      <rPr>
        <sz val="14"/>
        <color rgb="FF000000"/>
        <rFont val="Calibri"/>
        <family val="2"/>
      </rPr>
      <t>O-LL</t>
    </r>
  </si>
  <si>
    <r>
      <rPr>
        <sz val="14"/>
        <color rgb="FF000000"/>
        <rFont val="Calibri"/>
        <family val="2"/>
      </rPr>
      <t>T</t>
    </r>
    <r>
      <rPr>
        <sz val="14"/>
        <color rgb="FF000000"/>
        <rFont val="Calibri"/>
        <family val="2"/>
      </rPr>
      <t>O-LL                        (HSOF-8)</t>
    </r>
  </si>
  <si>
    <t>TO-LL</t>
  </si>
  <si>
    <t>PowerPAK 8x8L</t>
  </si>
  <si>
    <t>TOLL                      TOLLA</t>
  </si>
  <si>
    <t>PJQ54xx / PSMQxxx</t>
  </si>
  <si>
    <t>LFPAK56D
(SOT1205)</t>
  </si>
  <si>
    <t>SO-8 FLAT
DFN5</t>
  </si>
  <si>
    <t>HSOP8
(Single)</t>
  </si>
  <si>
    <t>SOP
Advance</t>
  </si>
  <si>
    <t>TSON-8
Super SO8
PQFN 5x6</t>
  </si>
  <si>
    <t>Power FLAT 5x6</t>
  </si>
  <si>
    <t>DFN 5x6</t>
  </si>
  <si>
    <t>PJQ58xx</t>
  </si>
  <si>
    <t>SO-8FL Dual
DFN-8</t>
  </si>
  <si>
    <t>HSOP8
(Dual)</t>
  </si>
  <si>
    <t>HSON-8 dual</t>
  </si>
  <si>
    <t>PG-TD-SON-8
Super SO8 dual</t>
  </si>
  <si>
    <t>Power DI5060-8</t>
  </si>
  <si>
    <t>Power FLAT 5x6 Dual</t>
  </si>
  <si>
    <t>PowerPAK
SO-8 Dual</t>
  </si>
  <si>
    <t>PJQ44xx</t>
  </si>
  <si>
    <t>DFN-3333-8L</t>
  </si>
  <si>
    <t>LFPAK33
(SOT1210)</t>
  </si>
  <si>
    <t>μ8FL
WDFN-8</t>
  </si>
  <si>
    <t>HSMT8</t>
  </si>
  <si>
    <t>TSON
Advance</t>
  </si>
  <si>
    <t>PQFN 3.3x3.3
PG-TSD-SON-8</t>
  </si>
  <si>
    <t>Power FLAT 3.3x3.3</t>
  </si>
  <si>
    <t>DFN 3.3x3.3</t>
  </si>
  <si>
    <t>PJQ48xx</t>
  </si>
  <si>
    <t>DFN-3333B-8L</t>
  </si>
  <si>
    <t>FQFN8</t>
  </si>
  <si>
    <t>PG-TSD-SON-8 dual</t>
  </si>
  <si>
    <t>Power DI3333-8</t>
  </si>
  <si>
    <t>Power FLAT
3.3x3.3 Dual</t>
  </si>
  <si>
    <t>PowerPAK® 1212-8S
PowerPAK1212-8</t>
  </si>
  <si>
    <t>PJQ46xx</t>
  </si>
  <si>
    <t>DFN3030B-8L</t>
  </si>
  <si>
    <t>3.0 x 3.0 x 0.8</t>
  </si>
  <si>
    <t>DFN 3x3</t>
  </si>
  <si>
    <t>PJQ28xx</t>
  </si>
  <si>
    <t>DFN 2x2 - 8L</t>
  </si>
  <si>
    <t>DFN2020-6
DFN2020D-6</t>
  </si>
  <si>
    <t>HUML2020L8
(DUAL)</t>
  </si>
  <si>
    <t>UDFN6</t>
  </si>
  <si>
    <t>PQFN 2x2 dual</t>
  </si>
  <si>
    <t>UDFN2020-6
TYPE B</t>
  </si>
  <si>
    <t>Power PAK
SC-70 Thin
Power PAK
SC-70</t>
  </si>
  <si>
    <t>DFN 2x2 - 6L</t>
  </si>
  <si>
    <t>PJQ24xx</t>
  </si>
  <si>
    <t>DFN2020MD-6</t>
  </si>
  <si>
    <t>DFN-6
WDFN6</t>
  </si>
  <si>
    <t>DFN2020-8S
HUML2020L8
(SINGLE)</t>
  </si>
  <si>
    <t>1-2W1A</t>
  </si>
  <si>
    <t>PQFN 2x2</t>
  </si>
  <si>
    <t>UDFN2020-6
TYPE E</t>
  </si>
  <si>
    <t>PJQ18xx</t>
  </si>
  <si>
    <t>DFN1010-6L</t>
  </si>
  <si>
    <t>DFN1010B-6</t>
  </si>
  <si>
    <t>SOT963</t>
  </si>
  <si>
    <t>VMT6</t>
  </si>
  <si>
    <t>FS6</t>
  </si>
  <si>
    <t>PJQ19xx</t>
  </si>
  <si>
    <t>DFN1006-3
DFN1006B-3</t>
  </si>
  <si>
    <t>XDFN3</t>
  </si>
  <si>
    <t>VML1006</t>
  </si>
  <si>
    <t>CST3
SS CSP2</t>
  </si>
  <si>
    <t>TSLP-3-4
TSLP-3-1,-15</t>
  </si>
  <si>
    <t>X1-DFN 1006-3
X2-DFN 1006-3</t>
  </si>
  <si>
    <t>SLP1006P3
SLP1006P3T</t>
  </si>
  <si>
    <t>DFN 1.0x0.6-3L</t>
  </si>
  <si>
    <t>SC-101</t>
  </si>
  <si>
    <t>PJZxxx</t>
  </si>
  <si>
    <t>TO-3PF</t>
  </si>
  <si>
    <t xml:space="preserve">TO-3P
2-21F1A </t>
  </si>
  <si>
    <t>TO-3P</t>
  </si>
  <si>
    <t>TO247                                       PG-TO247-3</t>
  </si>
  <si>
    <t>TO-247</t>
  </si>
  <si>
    <t>TO-3P
TO-3PF</t>
  </si>
  <si>
    <t>PJMHxxx</t>
  </si>
  <si>
    <t>PJPxxx</t>
  </si>
  <si>
    <t>10.2 x 27.6 x 4.6</t>
  </si>
  <si>
    <t>TO-220
(SOT78)</t>
  </si>
  <si>
    <t>TO-220-3L
TO-220-3</t>
  </si>
  <si>
    <t>TO-220</t>
  </si>
  <si>
    <t>MP-25(K)</t>
  </si>
  <si>
    <t>PG- TO220-3
TO220</t>
  </si>
  <si>
    <t>TO220-3
TO220AB</t>
  </si>
  <si>
    <t>TO-220
TO- 220AB</t>
  </si>
  <si>
    <t>PJMPxxx / PSMPxxx</t>
  </si>
  <si>
    <t>10.1x29.0x4.6</t>
  </si>
  <si>
    <t>PJFxxx / PJMFxxx</t>
  </si>
  <si>
    <t>10.1x29.0x4.7</t>
  </si>
  <si>
    <t>TO-220F
(SOT186A)</t>
  </si>
  <si>
    <t>TO-220F</t>
  </si>
  <si>
    <t>TO-220FN
TO-220FM
TO-220NFM</t>
  </si>
  <si>
    <t>TO-220SIS</t>
  </si>
  <si>
    <t>TO-220FP</t>
  </si>
  <si>
    <t>PG-TO220FP</t>
  </si>
  <si>
    <t>TO-220F-3 
ITO220AB</t>
  </si>
  <si>
    <t>ITO-220AB</t>
  </si>
  <si>
    <t>PSMBxxx</t>
  </si>
  <si>
    <t>TO-263(D2PAK)</t>
  </si>
  <si>
    <t>D2PAK
(SOT404)</t>
  </si>
  <si>
    <t>D2PAK                            D2PAK3                      
TO-263-2L</t>
  </si>
  <si>
    <t>LPDS                                       LPTS</t>
  </si>
  <si>
    <t>D2PAK                              TO-220SM</t>
  </si>
  <si>
    <t>TO-263                          LDPAK(S)-(1)                   MP-25Z                   
 TO-220S</t>
  </si>
  <si>
    <t>D2PAK                                 PG-TO-263-3</t>
  </si>
  <si>
    <t>D2PAK                                     TO263</t>
  </si>
  <si>
    <t>D2PAK                        H2PAK-2</t>
  </si>
  <si>
    <t>D2PAK                       
TO-263                             TO-263AB                
TO-263 3-lead</t>
  </si>
  <si>
    <t>TO263</t>
  </si>
  <si>
    <t>SC-83</t>
  </si>
  <si>
    <t>PJDxxx / PJMDxxx</t>
  </si>
  <si>
    <t>TO-252AA(DPAK)</t>
  </si>
  <si>
    <t>DPAK
(SOT428)</t>
  </si>
  <si>
    <t>DPAK</t>
  </si>
  <si>
    <t>CPT3
TO-252
SOT-428</t>
  </si>
  <si>
    <t>DPAK+
PW-Mold</t>
  </si>
  <si>
    <t>TO-252
(MP-3ZK)</t>
  </si>
  <si>
    <t>TO-252-3
TO-252-3-23</t>
  </si>
  <si>
    <t>TO252 (DPAK)</t>
  </si>
  <si>
    <t>TO-252
TO-252 reverse</t>
  </si>
  <si>
    <t>TO252</t>
  </si>
  <si>
    <t>SC-63</t>
  </si>
  <si>
    <t>PJUxxx</t>
  </si>
  <si>
    <t>IPAK</t>
  </si>
  <si>
    <t>TO-251</t>
  </si>
  <si>
    <t>Reel Packing</t>
  </si>
  <si>
    <t>Bulk Packing</t>
  </si>
  <si>
    <t>Ammunition Packing</t>
  </si>
  <si>
    <t>Reel Size</t>
  </si>
  <si>
    <t>Reel</t>
  </si>
  <si>
    <t>Carton Size</t>
  </si>
  <si>
    <t>Carton</t>
  </si>
  <si>
    <t>Approx.
Gross Weight</t>
  </si>
  <si>
    <t>Inner Box Size</t>
  </si>
  <si>
    <t>Box</t>
  </si>
  <si>
    <t>Ammo</t>
  </si>
  <si>
    <t>Appox.
Gross Weight</t>
  </si>
  <si>
    <t>(inch)</t>
  </si>
  <si>
    <t>(pcs)</t>
  </si>
  <si>
    <t>(mm)</t>
  </si>
  <si>
    <t>(EA)</t>
  </si>
  <si>
    <t>(kg)</t>
  </si>
  <si>
    <t>DFN0603-2L</t>
  </si>
  <si>
    <t>390 x 270 x 400</t>
  </si>
  <si>
    <t>198 x 84 x 20</t>
  </si>
  <si>
    <t>459 x 214 x 256</t>
  </si>
  <si>
    <t>255 x 75 x 150</t>
  </si>
  <si>
    <t>339 x 276 x 330</t>
  </si>
  <si>
    <t>DFN1006-2L</t>
  </si>
  <si>
    <t>200 x 85 x 25</t>
  </si>
  <si>
    <t>255 x 73 x 95</t>
  </si>
  <si>
    <t>333 x 281 x 218</t>
  </si>
  <si>
    <t>DO-201AD</t>
  </si>
  <si>
    <t>200 x 85 x 40</t>
  </si>
  <si>
    <t>DFN1610-2L</t>
  </si>
  <si>
    <t>DO-201AE</t>
  </si>
  <si>
    <t>DFN1010B-6L</t>
  </si>
  <si>
    <t>455 x 270 x 440</t>
  </si>
  <si>
    <t>P-600</t>
  </si>
  <si>
    <t>208 x 82 x 40</t>
  </si>
  <si>
    <t>DO-34</t>
  </si>
  <si>
    <t>240 x 90 x 100</t>
  </si>
  <si>
    <t>410 x 268 x 345</t>
  </si>
  <si>
    <t>255 x 75 x 95</t>
  </si>
  <si>
    <t>DO-35</t>
  </si>
  <si>
    <t>540 x 145 x 85</t>
  </si>
  <si>
    <t>555 x 306 x 200</t>
  </si>
  <si>
    <t>375 x 360 x 213</t>
  </si>
  <si>
    <t>ITO-220AC</t>
  </si>
  <si>
    <t>248 x 80 x 48</t>
  </si>
  <si>
    <t>DFN2510A-10L</t>
  </si>
  <si>
    <t>248 x 80 x 75</t>
  </si>
  <si>
    <t>375 x 360 x 422</t>
  </si>
  <si>
    <t>DFN3810-9L</t>
  </si>
  <si>
    <t>390 x 240 x 420</t>
  </si>
  <si>
    <r>
      <rPr>
        <sz val="11"/>
        <color theme="1"/>
        <rFont val="Calibri"/>
        <family val="2"/>
      </rPr>
      <t>TO-263/D</t>
    </r>
    <r>
      <rPr>
        <vertAlign val="superscript"/>
        <sz val="11"/>
        <color theme="1"/>
        <rFont val="Calibri"/>
        <family val="2"/>
      </rPr>
      <t>2</t>
    </r>
    <r>
      <rPr>
        <sz val="11"/>
        <color theme="1"/>
        <rFont val="Calibri"/>
        <family val="2"/>
      </rPr>
      <t>PAK</t>
    </r>
  </si>
  <si>
    <t>TO-3P/TO-247AD</t>
  </si>
  <si>
    <t>530 x 243 x 100</t>
  </si>
  <si>
    <t>TO-247AD-2LD</t>
  </si>
  <si>
    <t>375 x 360 x 447</t>
  </si>
  <si>
    <t>DIP</t>
  </si>
  <si>
    <t>TSSOP-18</t>
  </si>
  <si>
    <t>DXK</t>
  </si>
  <si>
    <t>550 x 200 x 122</t>
  </si>
  <si>
    <t>565 x 215 x 265</t>
  </si>
  <si>
    <t>KBP</t>
  </si>
  <si>
    <t>545 x 200 x 122</t>
  </si>
  <si>
    <t>560 x 215 x 269</t>
  </si>
  <si>
    <t>375 x 360 x 230</t>
  </si>
  <si>
    <t>GBL-2</t>
  </si>
  <si>
    <t>GBU-2</t>
  </si>
  <si>
    <t>485 x 185 x 120</t>
  </si>
  <si>
    <t>500 x 200 x 270</t>
  </si>
  <si>
    <t>KBJ-2</t>
  </si>
  <si>
    <t>GBJ-1</t>
  </si>
  <si>
    <t>490 x 201 x 104</t>
  </si>
  <si>
    <t>505 x 225 x 235</t>
  </si>
  <si>
    <t>GBJ-2</t>
  </si>
  <si>
    <t>SOD-323S</t>
  </si>
  <si>
    <t>410 x 290 x 410</t>
  </si>
  <si>
    <t>SOT-143</t>
  </si>
  <si>
    <t>SMA(W)</t>
  </si>
  <si>
    <t>355 x 355 x 400</t>
  </si>
  <si>
    <t>SMA/DO-214AC</t>
  </si>
  <si>
    <t>390 x 220 x 370</t>
  </si>
  <si>
    <t>375 x 360 x 390</t>
  </si>
  <si>
    <t>SMB/DO-214AA</t>
  </si>
  <si>
    <t>SMC/DO-214AB</t>
  </si>
  <si>
    <t>340 x 340 x 410</t>
  </si>
  <si>
    <t>365 x 370 x 410</t>
  </si>
  <si>
    <t>MICRO-MELF</t>
  </si>
  <si>
    <t>QUADRO-MELF</t>
  </si>
  <si>
    <t>MINI-MELF/LL-34</t>
  </si>
  <si>
    <t>MDI</t>
  </si>
  <si>
    <t>ABS</t>
  </si>
  <si>
    <t>MICRO DIP/TDI</t>
  </si>
  <si>
    <t>MSBL</t>
  </si>
  <si>
    <t>M4</t>
  </si>
  <si>
    <t>TO-277</t>
  </si>
  <si>
    <t>TO-277A</t>
  </si>
  <si>
    <t>TO-277B</t>
  </si>
  <si>
    <t>TO-252</t>
  </si>
  <si>
    <r>
      <rPr>
        <sz val="11"/>
        <color theme="1"/>
        <rFont val="Calibri"/>
        <family val="2"/>
      </rPr>
      <t>TO-263/D</t>
    </r>
    <r>
      <rPr>
        <vertAlign val="superscript"/>
        <sz val="11"/>
        <color theme="1"/>
        <rFont val="Calibri"/>
        <family val="2"/>
      </rPr>
      <t>2</t>
    </r>
    <r>
      <rPr>
        <sz val="11"/>
        <color theme="1"/>
        <rFont val="Calibri"/>
        <family val="2"/>
      </rPr>
      <t>PAK</t>
    </r>
  </si>
  <si>
    <t>Fuction</t>
  </si>
  <si>
    <t>Item</t>
  </si>
  <si>
    <t>Product Q'ty</t>
  </si>
  <si>
    <t>MOSFET</t>
  </si>
  <si>
    <t>PANJIT-SS MOSFET</t>
  </si>
  <si>
    <t>PANJIT-LV MOSFET</t>
  </si>
  <si>
    <t>PANJIT-MVMOSFET</t>
  </si>
  <si>
    <t>PANJIT-MOSFET Overview</t>
  </si>
  <si>
    <t>Schottky</t>
  </si>
  <si>
    <t>PANJIT-SS Schottky</t>
  </si>
  <si>
    <t>PANJIT-Power Schottky</t>
  </si>
  <si>
    <t>PANJIT-Super Schottky</t>
  </si>
  <si>
    <t>SiC</t>
  </si>
  <si>
    <t>SiC Diodes</t>
  </si>
  <si>
    <t>Rectifier</t>
  </si>
  <si>
    <t>Super Fast Recovery Rectifiers(TRR = 20 - 50ns)</t>
  </si>
  <si>
    <t>Zener</t>
  </si>
  <si>
    <t>PANJIT-Zener</t>
  </si>
  <si>
    <t>PANJIT-ESD protection</t>
  </si>
  <si>
    <t>TVS</t>
  </si>
  <si>
    <t>PANJIT-TVS</t>
  </si>
  <si>
    <t>PANJIT-Load Dump TVS</t>
  </si>
  <si>
    <t>BJT</t>
  </si>
  <si>
    <t>PANJIT-Low VCE(sat) BJT</t>
  </si>
  <si>
    <t>Bridge Rectifier</t>
  </si>
  <si>
    <t>PANJIT-GP Bridge</t>
  </si>
  <si>
    <t>PANJIT-SKY Bridge</t>
  </si>
  <si>
    <t>Total</t>
  </si>
  <si>
    <t>CJ Type.</t>
    <phoneticPr fontId="52" type="noConversion"/>
  </si>
  <si>
    <t>PJMBZ5V6A-AU</t>
    <phoneticPr fontId="52" type="noConversion"/>
  </si>
  <si>
    <t xml:space="preserve">MER1DAH-AU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</si>
</sst>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76" formatCode="&quot;Generated on: &quot;yyyy/m/d"/>
    <numFmt numFmtId="177" formatCode="0.00_);[Red]\(0.00\)"/>
    <numFmt numFmtId="178" formatCode="_-* #,##0_-;\-* #,##0_-;_-* &quot;-&quot;??_-;_-@"/>
    <numFmt numFmtId="179" formatCode="0.00_ "/>
  </numFmts>
  <fonts count="53">
    <font>
      <sz val="11"/>
      <color rgb="FF000000"/>
      <name val="Calibri"/>
      <scheme val="minor"/>
    </font>
    <font>
      <sz val="11"/>
      <color rgb="FF000000"/>
      <name val="Calibri"/>
      <family val="2"/>
    </font>
    <font>
      <b/>
      <u/>
      <sz val="20"/>
      <color rgb="FF0070C0"/>
      <name val="Calibri"/>
      <family val="2"/>
    </font>
    <font>
      <sz val="11"/>
      <name val="Calibri"/>
      <family val="2"/>
    </font>
    <font>
      <b/>
      <u/>
      <sz val="10"/>
      <color rgb="FF0070C0"/>
      <name val="Calibri"/>
      <family val="2"/>
    </font>
    <font>
      <b/>
      <u/>
      <sz val="10"/>
      <color rgb="FF0070C0"/>
      <name val="Calibri"/>
      <family val="2"/>
    </font>
    <font>
      <b/>
      <u/>
      <sz val="10"/>
      <color rgb="FF0070C0"/>
      <name val="Calibri"/>
      <family val="2"/>
    </font>
    <font>
      <b/>
      <sz val="11"/>
      <color rgb="FF0070C0"/>
      <name val="Calibri"/>
      <family val="2"/>
    </font>
    <font>
      <b/>
      <sz val="11"/>
      <color rgb="FF000000"/>
      <name val="Calibri"/>
      <family val="2"/>
    </font>
    <font>
      <sz val="11"/>
      <color rgb="FF0070C0"/>
      <name val="Calibri"/>
      <family val="2"/>
    </font>
    <font>
      <u/>
      <sz val="11"/>
      <color rgb="FF0070C0"/>
      <name val="Calibri"/>
      <family val="2"/>
    </font>
    <font>
      <u/>
      <sz val="11"/>
      <color rgb="FF0070C0"/>
      <name val="Calibri"/>
      <family val="2"/>
    </font>
    <font>
      <b/>
      <u/>
      <sz val="11"/>
      <color rgb="FF000000"/>
      <name val="Calibri"/>
      <family val="2"/>
    </font>
    <font>
      <b/>
      <u/>
      <sz val="11"/>
      <color rgb="FF000000"/>
      <name val="Calibri"/>
      <family val="2"/>
    </font>
    <font>
      <u/>
      <sz val="11"/>
      <color theme="10"/>
      <name val="Calibri"/>
      <family val="2"/>
    </font>
    <font>
      <u/>
      <sz val="11"/>
      <color theme="10"/>
      <name val="Calibri"/>
      <family val="2"/>
    </font>
    <font>
      <b/>
      <sz val="26"/>
      <color rgb="FF0070C0"/>
      <name val="Calibri"/>
      <family val="2"/>
    </font>
    <font>
      <b/>
      <sz val="14"/>
      <color rgb="FF000000"/>
      <name val="Calibri"/>
      <family val="2"/>
    </font>
    <font>
      <u/>
      <sz val="11"/>
      <color rgb="FF0070C0"/>
      <name val="Calibri"/>
      <family val="2"/>
    </font>
    <font>
      <u/>
      <sz val="11"/>
      <color rgb="FF0000FF"/>
      <name val="Calibri"/>
      <family val="2"/>
    </font>
    <font>
      <u/>
      <sz val="11"/>
      <color rgb="FF0000FF"/>
      <name val="Calibri"/>
      <family val="2"/>
    </font>
    <font>
      <u/>
      <sz val="11"/>
      <color rgb="FF5F5F5F"/>
      <name val="Calibri"/>
      <family val="2"/>
    </font>
    <font>
      <sz val="10"/>
      <color theme="1"/>
      <name val="Microsoft JhengHei"/>
      <family val="2"/>
      <charset val="136"/>
    </font>
    <font>
      <sz val="11"/>
      <color rgb="FF000000"/>
      <name val="PMingLiu"/>
      <family val="1"/>
      <charset val="136"/>
    </font>
    <font>
      <b/>
      <sz val="24"/>
      <color rgb="FF0070C0"/>
      <name val="Calibri"/>
      <family val="2"/>
    </font>
    <font>
      <u/>
      <sz val="11"/>
      <color rgb="FF0000FF"/>
      <name val="Calibri"/>
      <family val="2"/>
    </font>
    <font>
      <b/>
      <sz val="28"/>
      <color rgb="FF0070C0"/>
      <name val="Calibri"/>
      <family val="2"/>
    </font>
    <font>
      <sz val="11"/>
      <color theme="1"/>
      <name val="Calibri"/>
      <family val="2"/>
    </font>
    <font>
      <u/>
      <sz val="16"/>
      <color rgb="FF0070C0"/>
      <name val="Calibri"/>
      <family val="2"/>
    </font>
    <font>
      <sz val="16"/>
      <color rgb="FF0070C0"/>
      <name val="Calibri"/>
      <family val="2"/>
    </font>
    <font>
      <b/>
      <sz val="20"/>
      <color rgb="FF000000"/>
      <name val="Calibri"/>
      <family val="2"/>
    </font>
    <font>
      <sz val="12"/>
      <color theme="1"/>
      <name val="Calibri"/>
      <family val="2"/>
    </font>
    <font>
      <sz val="14"/>
      <color theme="1"/>
      <name val="Calibri"/>
      <family val="2"/>
    </font>
    <font>
      <b/>
      <sz val="14"/>
      <color theme="1"/>
      <name val="Calibri"/>
      <family val="2"/>
    </font>
    <font>
      <u/>
      <sz val="20"/>
      <color rgb="FF0070C0"/>
      <name val="Calibri"/>
      <family val="2"/>
    </font>
    <font>
      <sz val="20"/>
      <color rgb="FF0070C0"/>
      <name val="Calibri"/>
      <family val="2"/>
    </font>
    <font>
      <sz val="22"/>
      <color rgb="FF0075C2"/>
      <name val="Calibri"/>
      <family val="2"/>
    </font>
    <font>
      <b/>
      <sz val="20"/>
      <color rgb="FFFFFFFF"/>
      <name val="Calibri"/>
      <family val="2"/>
    </font>
    <font>
      <u/>
      <sz val="16"/>
      <color rgb="FF0070C0"/>
      <name val="Calibri"/>
      <family val="2"/>
    </font>
    <font>
      <u/>
      <sz val="16"/>
      <color rgb="FF0070C0"/>
      <name val="Calibri"/>
      <family val="2"/>
    </font>
    <font>
      <u/>
      <sz val="16"/>
      <color rgb="FF0070C0"/>
      <name val="Calibri"/>
      <family val="2"/>
    </font>
    <font>
      <sz val="24"/>
      <color theme="1"/>
      <name val="Arial"/>
      <family val="2"/>
    </font>
    <font>
      <u/>
      <sz val="11"/>
      <color rgb="FF0070C0"/>
      <name val="Calibri"/>
      <family val="2"/>
    </font>
    <font>
      <b/>
      <sz val="14"/>
      <color rgb="FF000000"/>
      <name val="細明體"/>
      <family val="3"/>
      <charset val="136"/>
    </font>
    <font>
      <b/>
      <sz val="20"/>
      <color theme="1"/>
      <name val="Calibri"/>
      <family val="2"/>
    </font>
    <font>
      <b/>
      <sz val="18"/>
      <color rgb="FFFF0000"/>
      <name val="Arial"/>
      <family val="2"/>
    </font>
    <font>
      <b/>
      <sz val="18"/>
      <color rgb="FF000000"/>
      <name val="Arial"/>
      <family val="2"/>
    </font>
    <font>
      <b/>
      <sz val="20"/>
      <color rgb="FFFF0000"/>
      <name val="Calibri"/>
      <family val="2"/>
    </font>
    <font>
      <sz val="12"/>
      <color rgb="FF000000"/>
      <name val="Calibri"/>
      <family val="2"/>
    </font>
    <font>
      <b/>
      <sz val="18"/>
      <color theme="1"/>
      <name val="Arial"/>
      <family val="2"/>
    </font>
    <font>
      <sz val="14"/>
      <color rgb="FF000000"/>
      <name val="Calibri"/>
      <family val="2"/>
    </font>
    <font>
      <vertAlign val="superscript"/>
      <sz val="11"/>
      <color theme="1"/>
      <name val="Calibri"/>
      <family val="2"/>
    </font>
    <font>
      <sz val="9"/>
      <name val="Calibri"/>
      <family val="3"/>
      <charset val="136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theme="4"/>
        <bgColor theme="4"/>
      </patternFill>
    </fill>
    <fill>
      <patternFill patternType="solid">
        <fgColor rgb="FFBFBFBF"/>
        <bgColor rgb="FFBFBFBF"/>
      </patternFill>
    </fill>
    <fill>
      <patternFill patternType="solid">
        <fgColor rgb="FFFFFFFF"/>
        <bgColor rgb="FFFFFFFF"/>
      </patternFill>
    </fill>
    <fill>
      <patternFill patternType="solid">
        <fgColor theme="5"/>
        <bgColor theme="5"/>
      </patternFill>
    </fill>
    <fill>
      <patternFill patternType="solid">
        <fgColor rgb="FFEFEFEF"/>
        <bgColor rgb="FFEFEFEF"/>
      </patternFill>
    </fill>
    <fill>
      <patternFill patternType="solid">
        <fgColor rgb="FF0070C0"/>
        <bgColor rgb="FF0070C0"/>
      </patternFill>
    </fill>
  </fills>
  <borders count="44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EAEAEA"/>
      </bottom>
      <diagonal/>
    </border>
    <border>
      <left/>
      <right/>
      <top/>
      <bottom style="thin">
        <color rgb="FFEAEAEA"/>
      </bottom>
      <diagonal/>
    </border>
    <border>
      <left/>
      <right style="thin">
        <color rgb="FFEAEAEA"/>
      </right>
      <top/>
      <bottom/>
      <diagonal/>
    </border>
    <border>
      <left/>
      <right style="thin">
        <color rgb="FFEAEAEA"/>
      </right>
      <top/>
      <bottom style="thin">
        <color rgb="FFEAEAEA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n">
        <color rgb="FFEAEAEA"/>
      </right>
      <top/>
      <bottom/>
      <diagonal/>
    </border>
    <border>
      <left/>
      <right/>
      <top/>
      <bottom/>
      <diagonal/>
    </border>
    <border>
      <left/>
      <right style="thin">
        <color rgb="FFEAEAEA"/>
      </right>
      <top/>
      <bottom style="thin">
        <color rgb="FFEAEAEA"/>
      </bottom>
      <diagonal/>
    </border>
    <border>
      <left/>
      <right/>
      <top/>
      <bottom/>
      <diagonal/>
    </border>
    <border>
      <left/>
      <right style="thin">
        <color rgb="FFEAEAEA"/>
      </right>
      <top/>
      <bottom/>
      <diagonal/>
    </border>
    <border>
      <left/>
      <right/>
      <top/>
      <bottom/>
      <diagonal/>
    </border>
    <border>
      <left/>
      <right/>
      <top/>
      <bottom style="medium">
        <color rgb="FF0070C0"/>
      </bottom>
      <diagonal/>
    </border>
    <border>
      <left/>
      <right style="medium">
        <color rgb="FF0070C0"/>
      </right>
      <top/>
      <bottom/>
      <diagonal/>
    </border>
    <border>
      <left/>
      <right/>
      <top/>
      <bottom style="thin">
        <color rgb="FF0070C0"/>
      </bottom>
      <diagonal/>
    </border>
    <border>
      <left/>
      <right style="medium">
        <color rgb="FF0070C0"/>
      </right>
      <top/>
      <bottom style="thin">
        <color rgb="FF0070C0"/>
      </bottom>
      <diagonal/>
    </border>
    <border>
      <left/>
      <right style="thin">
        <color rgb="FF0070C0"/>
      </right>
      <top/>
      <bottom/>
      <diagonal/>
    </border>
    <border>
      <left/>
      <right style="thin">
        <color rgb="FF0070C0"/>
      </right>
      <top/>
      <bottom style="thin">
        <color rgb="FF0070C0"/>
      </bottom>
      <diagonal/>
    </border>
    <border>
      <left/>
      <right style="thin">
        <color rgb="FF0070C0"/>
      </right>
      <top/>
      <bottom style="thin">
        <color rgb="FF0070C0"/>
      </bottom>
      <diagonal/>
    </border>
    <border>
      <left/>
      <right/>
      <top/>
      <bottom style="thin">
        <color rgb="FFEAEAEA"/>
      </bottom>
      <diagonal/>
    </border>
    <border>
      <left/>
      <right/>
      <top/>
      <bottom style="thin">
        <color rgb="FFEAEAEA"/>
      </bottom>
      <diagonal/>
    </border>
    <border>
      <left/>
      <right/>
      <top/>
      <bottom style="thin">
        <color rgb="FFBFBFBF"/>
      </bottom>
      <diagonal/>
    </border>
    <border>
      <left/>
      <right/>
      <top/>
      <bottom style="thin">
        <color rgb="FFBFBFBF"/>
      </bottom>
      <diagonal/>
    </border>
    <border>
      <left/>
      <right/>
      <top/>
      <bottom style="thin">
        <color rgb="FFBFBFBF"/>
      </bottom>
      <diagonal/>
    </border>
    <border>
      <left/>
      <right style="thin">
        <color rgb="FFBFBFBF"/>
      </right>
      <top/>
      <bottom/>
      <diagonal/>
    </border>
    <border>
      <left/>
      <right style="thin">
        <color rgb="FFBFBFBF"/>
      </right>
      <top/>
      <bottom/>
      <diagonal/>
    </border>
    <border>
      <left/>
      <right style="thin">
        <color rgb="FFBFBFBF"/>
      </right>
      <top/>
      <bottom style="thin">
        <color rgb="FFBFBFBF"/>
      </bottom>
      <diagonal/>
    </border>
    <border>
      <left/>
      <right style="thin">
        <color rgb="FFBFBFBF"/>
      </right>
      <top/>
      <bottom style="thin">
        <color rgb="FFBFBFBF"/>
      </bottom>
      <diagonal/>
    </border>
    <border>
      <left/>
      <right style="thin">
        <color rgb="FFBFBFBF"/>
      </right>
      <top/>
      <bottom style="thin">
        <color rgb="FFBFBFBF"/>
      </bottom>
      <diagonal/>
    </border>
    <border>
      <left/>
      <right style="thin">
        <color rgb="FF7F7F7F"/>
      </right>
      <top/>
      <bottom/>
      <diagonal/>
    </border>
    <border>
      <left/>
      <right style="thin">
        <color rgb="FF7F7F7F"/>
      </right>
      <top/>
      <bottom style="thin">
        <color rgb="FF7F7F7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76">
    <xf numFmtId="0" fontId="0" fillId="0" borderId="0" xfId="0" applyFont="1" applyAlignment="1"/>
    <xf numFmtId="0" fontId="1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right" vertical="center"/>
    </xf>
    <xf numFmtId="14" fontId="5" fillId="2" borderId="1" xfId="0" applyNumberFormat="1" applyFont="1" applyFill="1" applyBorder="1" applyAlignment="1">
      <alignment horizontal="left" vertical="center"/>
    </xf>
    <xf numFmtId="0" fontId="1" fillId="2" borderId="1" xfId="0" applyFont="1" applyFill="1" applyBorder="1"/>
    <xf numFmtId="14" fontId="6" fillId="2" borderId="1" xfId="0" applyNumberFormat="1" applyFont="1" applyFill="1" applyBorder="1" applyAlignment="1">
      <alignment horizontal="left" vertical="center"/>
    </xf>
    <xf numFmtId="0" fontId="7" fillId="3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49" fontId="9" fillId="2" borderId="1" xfId="0" applyNumberFormat="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left"/>
    </xf>
    <xf numFmtId="0" fontId="11" fillId="2" borderId="1" xfId="0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center" vertical="center"/>
    </xf>
    <xf numFmtId="0" fontId="9" fillId="2" borderId="1" xfId="0" applyFont="1" applyFill="1" applyBorder="1"/>
    <xf numFmtId="0" fontId="1" fillId="2" borderId="1" xfId="0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vertical="center"/>
    </xf>
    <xf numFmtId="0" fontId="8" fillId="2" borderId="1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vertical="center"/>
    </xf>
    <xf numFmtId="0" fontId="15" fillId="2" borderId="1" xfId="0" applyFont="1" applyFill="1" applyBorder="1" applyAlignment="1">
      <alignment horizontal="left" vertical="center"/>
    </xf>
    <xf numFmtId="0" fontId="16" fillId="2" borderId="1" xfId="0" applyFont="1" applyFill="1" applyBorder="1"/>
    <xf numFmtId="0" fontId="17" fillId="2" borderId="1" xfId="0" applyFont="1" applyFill="1" applyBorder="1"/>
    <xf numFmtId="0" fontId="18" fillId="2" borderId="1" xfId="0" applyFont="1" applyFill="1" applyBorder="1"/>
    <xf numFmtId="0" fontId="1" fillId="4" borderId="1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 wrapText="1"/>
    </xf>
    <xf numFmtId="0" fontId="1" fillId="4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19" fillId="5" borderId="1" xfId="0" applyFont="1" applyFill="1" applyBorder="1" applyAlignment="1">
      <alignment horizontal="center" wrapText="1"/>
    </xf>
    <xf numFmtId="0" fontId="1" fillId="5" borderId="1" xfId="0" applyFont="1" applyFill="1" applyBorder="1" applyAlignment="1">
      <alignment horizontal="center" wrapText="1"/>
    </xf>
    <xf numFmtId="0" fontId="20" fillId="2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4" borderId="1" xfId="0" applyFont="1" applyFill="1" applyBorder="1"/>
    <xf numFmtId="0" fontId="17" fillId="2" borderId="1" xfId="0" applyFont="1" applyFill="1" applyBorder="1" applyAlignment="1">
      <alignment vertical="center"/>
    </xf>
    <xf numFmtId="0" fontId="1" fillId="6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center" wrapText="1"/>
    </xf>
    <xf numFmtId="0" fontId="21" fillId="5" borderId="1" xfId="0" applyFont="1" applyFill="1" applyBorder="1" applyAlignment="1">
      <alignment horizontal="center" wrapText="1"/>
    </xf>
    <xf numFmtId="0" fontId="17" fillId="2" borderId="1" xfId="0" applyFont="1" applyFill="1" applyBorder="1" applyAlignment="1">
      <alignment horizontal="left" vertical="center"/>
    </xf>
    <xf numFmtId="0" fontId="1" fillId="6" borderId="1" xfId="0" applyFont="1" applyFill="1" applyBorder="1" applyAlignment="1">
      <alignment horizontal="left" vertical="center"/>
    </xf>
    <xf numFmtId="0" fontId="1" fillId="6" borderId="1" xfId="0" applyFont="1" applyFill="1" applyBorder="1" applyAlignment="1">
      <alignment vertical="center"/>
    </xf>
    <xf numFmtId="0" fontId="22" fillId="0" borderId="0" xfId="0" applyFont="1" applyAlignment="1">
      <alignment horizontal="center" vertical="center"/>
    </xf>
    <xf numFmtId="0" fontId="23" fillId="4" borderId="1" xfId="0" applyFont="1" applyFill="1" applyBorder="1" applyAlignment="1">
      <alignment horizontal="center"/>
    </xf>
    <xf numFmtId="0" fontId="1" fillId="6" borderId="1" xfId="0" applyFont="1" applyFill="1" applyBorder="1" applyAlignment="1">
      <alignment horizontal="center"/>
    </xf>
    <xf numFmtId="0" fontId="1" fillId="6" borderId="1" xfId="0" applyFont="1" applyFill="1" applyBorder="1" applyAlignment="1">
      <alignment horizontal="center" wrapText="1"/>
    </xf>
    <xf numFmtId="0" fontId="1" fillId="6" borderId="1" xfId="0" applyFont="1" applyFill="1" applyBorder="1"/>
    <xf numFmtId="0" fontId="24" fillId="2" borderId="1" xfId="0" applyFont="1" applyFill="1" applyBorder="1"/>
    <xf numFmtId="0" fontId="25" fillId="0" borderId="0" xfId="0" applyFont="1"/>
    <xf numFmtId="0" fontId="26" fillId="2" borderId="1" xfId="0" applyFont="1" applyFill="1" applyBorder="1"/>
    <xf numFmtId="0" fontId="27" fillId="5" borderId="1" xfId="0" applyFont="1" applyFill="1" applyBorder="1"/>
    <xf numFmtId="0" fontId="27" fillId="0" borderId="0" xfId="0" applyFont="1"/>
    <xf numFmtId="0" fontId="27" fillId="5" borderId="5" xfId="0" applyFont="1" applyFill="1" applyBorder="1"/>
    <xf numFmtId="0" fontId="28" fillId="5" borderId="5" xfId="0" applyFont="1" applyFill="1" applyBorder="1" applyAlignment="1">
      <alignment horizontal="center"/>
    </xf>
    <xf numFmtId="0" fontId="27" fillId="0" borderId="6" xfId="0" applyFont="1" applyBorder="1"/>
    <xf numFmtId="0" fontId="29" fillId="5" borderId="5" xfId="0" applyFont="1" applyFill="1" applyBorder="1" applyAlignment="1">
      <alignment horizontal="center"/>
    </xf>
    <xf numFmtId="14" fontId="29" fillId="5" borderId="1" xfId="0" applyNumberFormat="1" applyFont="1" applyFill="1" applyBorder="1" applyAlignment="1">
      <alignment horizontal="center"/>
    </xf>
    <xf numFmtId="0" fontId="27" fillId="5" borderId="7" xfId="0" applyFont="1" applyFill="1" applyBorder="1"/>
    <xf numFmtId="0" fontId="27" fillId="7" borderId="8" xfId="0" applyFont="1" applyFill="1" applyBorder="1"/>
    <xf numFmtId="0" fontId="30" fillId="7" borderId="8" xfId="0" applyFont="1" applyFill="1" applyBorder="1" applyAlignment="1">
      <alignment horizontal="center"/>
    </xf>
    <xf numFmtId="0" fontId="31" fillId="5" borderId="8" xfId="0" applyFont="1" applyFill="1" applyBorder="1" applyAlignment="1">
      <alignment horizontal="center"/>
    </xf>
    <xf numFmtId="0" fontId="32" fillId="5" borderId="8" xfId="0" applyFont="1" applyFill="1" applyBorder="1" applyAlignment="1">
      <alignment horizontal="center"/>
    </xf>
    <xf numFmtId="0" fontId="27" fillId="5" borderId="8" xfId="0" applyFont="1" applyFill="1" applyBorder="1"/>
    <xf numFmtId="0" fontId="31" fillId="7" borderId="8" xfId="0" applyFont="1" applyFill="1" applyBorder="1" applyAlignment="1">
      <alignment horizontal="center" wrapText="1"/>
    </xf>
    <xf numFmtId="0" fontId="33" fillId="7" borderId="8" xfId="0" applyFont="1" applyFill="1" applyBorder="1" applyAlignment="1">
      <alignment horizontal="center"/>
    </xf>
    <xf numFmtId="0" fontId="27" fillId="5" borderId="1" xfId="0" applyFont="1" applyFill="1" applyBorder="1" applyAlignment="1">
      <alignment horizontal="center"/>
    </xf>
    <xf numFmtId="0" fontId="33" fillId="7" borderId="8" xfId="0" applyFont="1" applyFill="1" applyBorder="1" applyAlignment="1">
      <alignment horizontal="center" wrapText="1"/>
    </xf>
    <xf numFmtId="0" fontId="27" fillId="5" borderId="19" xfId="0" applyFont="1" applyFill="1" applyBorder="1"/>
    <xf numFmtId="0" fontId="34" fillId="5" borderId="19" xfId="0" applyFont="1" applyFill="1" applyBorder="1" applyAlignment="1">
      <alignment horizontal="right" vertical="center"/>
    </xf>
    <xf numFmtId="0" fontId="27" fillId="5" borderId="19" xfId="0" applyFont="1" applyFill="1" applyBorder="1" applyAlignment="1">
      <alignment vertical="center"/>
    </xf>
    <xf numFmtId="0" fontId="35" fillId="5" borderId="19" xfId="0" applyFont="1" applyFill="1" applyBorder="1" applyAlignment="1">
      <alignment horizontal="right" vertical="center"/>
    </xf>
    <xf numFmtId="14" fontId="35" fillId="5" borderId="19" xfId="0" applyNumberFormat="1" applyFont="1" applyFill="1" applyBorder="1" applyAlignment="1">
      <alignment vertical="center"/>
    </xf>
    <xf numFmtId="0" fontId="36" fillId="5" borderId="19" xfId="0" applyFont="1" applyFill="1" applyBorder="1"/>
    <xf numFmtId="0" fontId="27" fillId="5" borderId="20" xfId="0" applyFont="1" applyFill="1" applyBorder="1"/>
    <xf numFmtId="0" fontId="37" fillId="8" borderId="21" xfId="0" applyFont="1" applyFill="1" applyBorder="1" applyAlignment="1">
      <alignment horizontal="center" wrapText="1"/>
    </xf>
    <xf numFmtId="0" fontId="37" fillId="8" borderId="21" xfId="0" applyFont="1" applyFill="1" applyBorder="1" applyAlignment="1">
      <alignment horizontal="center"/>
    </xf>
    <xf numFmtId="0" fontId="37" fillId="8" borderId="22" xfId="0" applyFont="1" applyFill="1" applyBorder="1" applyAlignment="1">
      <alignment horizontal="center"/>
    </xf>
    <xf numFmtId="0" fontId="27" fillId="5" borderId="23" xfId="0" applyFont="1" applyFill="1" applyBorder="1"/>
    <xf numFmtId="0" fontId="33" fillId="5" borderId="24" xfId="0" applyFont="1" applyFill="1" applyBorder="1" applyAlignment="1">
      <alignment horizontal="center" vertical="center"/>
    </xf>
    <xf numFmtId="0" fontId="32" fillId="5" borderId="24" xfId="0" applyFont="1" applyFill="1" applyBorder="1" applyAlignment="1">
      <alignment horizontal="center" vertical="center"/>
    </xf>
    <xf numFmtId="0" fontId="27" fillId="5" borderId="24" xfId="0" applyFont="1" applyFill="1" applyBorder="1" applyAlignment="1">
      <alignment vertical="center"/>
    </xf>
    <xf numFmtId="0" fontId="32" fillId="5" borderId="24" xfId="0" applyFont="1" applyFill="1" applyBorder="1" applyAlignment="1">
      <alignment horizontal="center" vertical="center" wrapText="1"/>
    </xf>
    <xf numFmtId="0" fontId="32" fillId="0" borderId="25" xfId="0" applyFont="1" applyBorder="1" applyAlignment="1">
      <alignment horizontal="center" vertical="center"/>
    </xf>
    <xf numFmtId="0" fontId="27" fillId="5" borderId="21" xfId="0" applyFont="1" applyFill="1" applyBorder="1" applyAlignment="1">
      <alignment vertical="center"/>
    </xf>
    <xf numFmtId="0" fontId="17" fillId="5" borderId="24" xfId="0" applyFont="1" applyFill="1" applyBorder="1" applyAlignment="1">
      <alignment horizontal="center" vertical="center"/>
    </xf>
    <xf numFmtId="0" fontId="33" fillId="5" borderId="24" xfId="0" applyFont="1" applyFill="1" applyBorder="1" applyAlignment="1">
      <alignment horizontal="center" vertical="center" wrapText="1"/>
    </xf>
    <xf numFmtId="0" fontId="32" fillId="0" borderId="25" xfId="0" applyFont="1" applyBorder="1" applyAlignment="1">
      <alignment horizontal="center" vertical="center" wrapText="1"/>
    </xf>
    <xf numFmtId="0" fontId="39" fillId="5" borderId="1" xfId="0" applyFont="1" applyFill="1" applyBorder="1" applyAlignment="1">
      <alignment horizontal="right"/>
    </xf>
    <xf numFmtId="14" fontId="40" fillId="5" borderId="1" xfId="0" applyNumberFormat="1" applyFont="1" applyFill="1" applyBorder="1"/>
    <xf numFmtId="177" fontId="27" fillId="5" borderId="1" xfId="0" applyNumberFormat="1" applyFont="1" applyFill="1" applyBorder="1"/>
    <xf numFmtId="0" fontId="27" fillId="5" borderId="1" xfId="0" applyFont="1" applyFill="1" applyBorder="1" applyAlignment="1">
      <alignment vertical="top"/>
    </xf>
    <xf numFmtId="0" fontId="27" fillId="5" borderId="31" xfId="0" applyFont="1" applyFill="1" applyBorder="1"/>
    <xf numFmtId="0" fontId="31" fillId="7" borderId="33" xfId="0" applyFont="1" applyFill="1" applyBorder="1" applyAlignment="1">
      <alignment horizontal="center" wrapText="1"/>
    </xf>
    <xf numFmtId="0" fontId="31" fillId="7" borderId="33" xfId="0" applyFont="1" applyFill="1" applyBorder="1" applyAlignment="1">
      <alignment horizontal="center"/>
    </xf>
    <xf numFmtId="0" fontId="27" fillId="5" borderId="33" xfId="0" applyFont="1" applyFill="1" applyBorder="1"/>
    <xf numFmtId="0" fontId="27" fillId="5" borderId="33" xfId="0" applyFont="1" applyFill="1" applyBorder="1" applyAlignment="1">
      <alignment horizontal="center"/>
    </xf>
    <xf numFmtId="178" fontId="27" fillId="5" borderId="33" xfId="0" applyNumberFormat="1" applyFont="1" applyFill="1" applyBorder="1" applyAlignment="1">
      <alignment horizontal="center" wrapText="1"/>
    </xf>
    <xf numFmtId="0" fontId="27" fillId="5" borderId="33" xfId="0" applyFont="1" applyFill="1" applyBorder="1" applyAlignment="1">
      <alignment horizontal="center" wrapText="1"/>
    </xf>
    <xf numFmtId="177" fontId="27" fillId="5" borderId="33" xfId="0" applyNumberFormat="1" applyFont="1" applyFill="1" applyBorder="1" applyAlignment="1">
      <alignment horizontal="center" wrapText="1"/>
    </xf>
    <xf numFmtId="0" fontId="27" fillId="5" borderId="36" xfId="0" applyFont="1" applyFill="1" applyBorder="1"/>
    <xf numFmtId="0" fontId="27" fillId="5" borderId="37" xfId="0" applyFont="1" applyFill="1" applyBorder="1"/>
    <xf numFmtId="0" fontId="27" fillId="5" borderId="37" xfId="0" applyFont="1" applyFill="1" applyBorder="1" applyAlignment="1">
      <alignment horizontal="center"/>
    </xf>
    <xf numFmtId="178" fontId="27" fillId="5" borderId="37" xfId="0" applyNumberFormat="1" applyFont="1" applyFill="1" applyBorder="1" applyAlignment="1">
      <alignment horizontal="center" wrapText="1"/>
    </xf>
    <xf numFmtId="178" fontId="27" fillId="5" borderId="37" xfId="0" applyNumberFormat="1" applyFont="1" applyFill="1" applyBorder="1" applyAlignment="1">
      <alignment horizontal="center"/>
    </xf>
    <xf numFmtId="179" fontId="27" fillId="5" borderId="37" xfId="0" applyNumberFormat="1" applyFont="1" applyFill="1" applyBorder="1" applyAlignment="1">
      <alignment horizontal="center"/>
    </xf>
    <xf numFmtId="0" fontId="27" fillId="7" borderId="33" xfId="0" applyFont="1" applyFill="1" applyBorder="1" applyAlignment="1">
      <alignment horizontal="center"/>
    </xf>
    <xf numFmtId="178" fontId="27" fillId="7" borderId="33" xfId="0" applyNumberFormat="1" applyFont="1" applyFill="1" applyBorder="1" applyAlignment="1">
      <alignment horizontal="center" wrapText="1"/>
    </xf>
    <xf numFmtId="178" fontId="27" fillId="7" borderId="33" xfId="0" applyNumberFormat="1" applyFont="1" applyFill="1" applyBorder="1" applyAlignment="1">
      <alignment horizontal="center"/>
    </xf>
    <xf numFmtId="2" fontId="27" fillId="7" borderId="33" xfId="0" applyNumberFormat="1" applyFont="1" applyFill="1" applyBorder="1" applyAlignment="1">
      <alignment horizontal="center"/>
    </xf>
    <xf numFmtId="0" fontId="27" fillId="7" borderId="33" xfId="0" applyFont="1" applyFill="1" applyBorder="1"/>
    <xf numFmtId="0" fontId="27" fillId="7" borderId="33" xfId="0" applyFont="1" applyFill="1" applyBorder="1" applyAlignment="1">
      <alignment horizontal="center" wrapText="1"/>
    </xf>
    <xf numFmtId="177" fontId="27" fillId="7" borderId="33" xfId="0" applyNumberFormat="1" applyFont="1" applyFill="1" applyBorder="1" applyAlignment="1">
      <alignment horizontal="center" wrapText="1"/>
    </xf>
    <xf numFmtId="0" fontId="27" fillId="7" borderId="37" xfId="0" applyFont="1" applyFill="1" applyBorder="1"/>
    <xf numFmtId="0" fontId="27" fillId="7" borderId="37" xfId="0" applyFont="1" applyFill="1" applyBorder="1" applyAlignment="1">
      <alignment horizontal="center"/>
    </xf>
    <xf numFmtId="178" fontId="27" fillId="7" borderId="37" xfId="0" applyNumberFormat="1" applyFont="1" applyFill="1" applyBorder="1" applyAlignment="1">
      <alignment horizontal="center" wrapText="1"/>
    </xf>
    <xf numFmtId="178" fontId="27" fillId="7" borderId="37" xfId="0" applyNumberFormat="1" applyFont="1" applyFill="1" applyBorder="1" applyAlignment="1">
      <alignment horizontal="center"/>
    </xf>
    <xf numFmtId="179" fontId="27" fillId="7" borderId="37" xfId="0" applyNumberFormat="1" applyFont="1" applyFill="1" applyBorder="1" applyAlignment="1">
      <alignment horizontal="center"/>
    </xf>
    <xf numFmtId="178" fontId="27" fillId="5" borderId="33" xfId="0" applyNumberFormat="1" applyFont="1" applyFill="1" applyBorder="1" applyAlignment="1">
      <alignment horizontal="center"/>
    </xf>
    <xf numFmtId="2" fontId="27" fillId="5" borderId="33" xfId="0" applyNumberFormat="1" applyFont="1" applyFill="1" applyBorder="1" applyAlignment="1">
      <alignment horizontal="center"/>
    </xf>
    <xf numFmtId="0" fontId="1" fillId="7" borderId="37" xfId="0" applyFont="1" applyFill="1" applyBorder="1"/>
    <xf numFmtId="0" fontId="1" fillId="7" borderId="33" xfId="0" applyFont="1" applyFill="1" applyBorder="1"/>
    <xf numFmtId="178" fontId="27" fillId="5" borderId="1" xfId="0" applyNumberFormat="1" applyFont="1" applyFill="1" applyBorder="1"/>
    <xf numFmtId="0" fontId="1" fillId="0" borderId="0" xfId="0" applyFont="1" applyAlignment="1">
      <alignment horizontal="center"/>
    </xf>
    <xf numFmtId="178" fontId="1" fillId="0" borderId="0" xfId="0" applyNumberFormat="1" applyFont="1"/>
    <xf numFmtId="0" fontId="1" fillId="0" borderId="38" xfId="0" applyFont="1" applyBorder="1" applyAlignment="1">
      <alignment horizontal="center"/>
    </xf>
    <xf numFmtId="0" fontId="1" fillId="0" borderId="38" xfId="0" applyFont="1" applyBorder="1"/>
    <xf numFmtId="178" fontId="1" fillId="0" borderId="38" xfId="0" applyNumberFormat="1" applyFont="1" applyBorder="1"/>
    <xf numFmtId="0" fontId="42" fillId="0" borderId="38" xfId="0" applyFont="1" applyBorder="1" applyAlignment="1">
      <alignment horizontal="left"/>
    </xf>
    <xf numFmtId="0" fontId="0" fillId="0" borderId="0" xfId="0" applyFont="1" applyAlignment="1"/>
    <xf numFmtId="0" fontId="1" fillId="2" borderId="18" xfId="0" applyFont="1" applyFill="1" applyBorder="1"/>
    <xf numFmtId="0" fontId="1" fillId="2" borderId="18" xfId="0" applyFont="1" applyFill="1" applyBorder="1" applyAlignment="1">
      <alignment horizontal="center"/>
    </xf>
    <xf numFmtId="0" fontId="19" fillId="2" borderId="1" xfId="0" applyFont="1" applyFill="1" applyBorder="1" applyAlignment="1">
      <alignment horizontal="center"/>
    </xf>
    <xf numFmtId="0" fontId="7" fillId="2" borderId="2" xfId="0" applyFont="1" applyFill="1" applyBorder="1" applyAlignment="1">
      <alignment horizontal="left" vertical="center"/>
    </xf>
    <xf numFmtId="0" fontId="3" fillId="0" borderId="3" xfId="0" applyFont="1" applyBorder="1"/>
    <xf numFmtId="0" fontId="2" fillId="2" borderId="2" xfId="0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left" vertical="center"/>
    </xf>
    <xf numFmtId="0" fontId="3" fillId="0" borderId="4" xfId="0" applyFont="1" applyBorder="1"/>
    <xf numFmtId="0" fontId="8" fillId="2" borderId="2" xfId="0" applyFont="1" applyFill="1" applyBorder="1" applyAlignment="1">
      <alignment horizontal="left" vertical="center"/>
    </xf>
    <xf numFmtId="0" fontId="14" fillId="2" borderId="2" xfId="0" applyFont="1" applyFill="1" applyBorder="1" applyAlignment="1">
      <alignment horizontal="left" vertical="center"/>
    </xf>
    <xf numFmtId="176" fontId="1" fillId="0" borderId="0" xfId="0" applyNumberFormat="1" applyFont="1" applyAlignment="1">
      <alignment horizontal="left"/>
    </xf>
    <xf numFmtId="0" fontId="0" fillId="0" borderId="0" xfId="0" applyFont="1" applyAlignment="1"/>
    <xf numFmtId="176" fontId="1" fillId="2" borderId="2" xfId="0" applyNumberFormat="1" applyFont="1" applyFill="1" applyBorder="1" applyAlignment="1">
      <alignment horizontal="left"/>
    </xf>
    <xf numFmtId="0" fontId="30" fillId="7" borderId="13" xfId="0" applyFont="1" applyFill="1" applyBorder="1" applyAlignment="1">
      <alignment horizontal="center"/>
    </xf>
    <xf numFmtId="0" fontId="3" fillId="0" borderId="17" xfId="0" applyFont="1" applyBorder="1"/>
    <xf numFmtId="0" fontId="3" fillId="0" borderId="15" xfId="0" applyFont="1" applyBorder="1"/>
    <xf numFmtId="0" fontId="30" fillId="7" borderId="14" xfId="0" applyFont="1" applyFill="1" applyBorder="1" applyAlignment="1">
      <alignment horizontal="center"/>
    </xf>
    <xf numFmtId="0" fontId="3" fillId="0" borderId="18" xfId="0" applyFont="1" applyBorder="1"/>
    <xf numFmtId="0" fontId="3" fillId="0" borderId="16" xfId="0" applyFont="1" applyBorder="1"/>
    <xf numFmtId="0" fontId="27" fillId="7" borderId="13" xfId="0" applyFont="1" applyFill="1" applyBorder="1"/>
    <xf numFmtId="0" fontId="30" fillId="7" borderId="13" xfId="0" applyFont="1" applyFill="1" applyBorder="1" applyAlignment="1">
      <alignment horizontal="center" wrapText="1"/>
    </xf>
    <xf numFmtId="0" fontId="27" fillId="5" borderId="9" xfId="0" applyFont="1" applyFill="1" applyBorder="1"/>
    <xf numFmtId="0" fontId="3" fillId="0" borderId="10" xfId="0" applyFont="1" applyBorder="1"/>
    <xf numFmtId="0" fontId="3" fillId="0" borderId="11" xfId="0" applyFont="1" applyBorder="1"/>
    <xf numFmtId="0" fontId="3" fillId="0" borderId="12" xfId="0" applyFont="1" applyBorder="1"/>
    <xf numFmtId="0" fontId="27" fillId="7" borderId="32" xfId="0" applyFont="1" applyFill="1" applyBorder="1"/>
    <xf numFmtId="0" fontId="3" fillId="0" borderId="34" xfId="0" applyFont="1" applyBorder="1"/>
    <xf numFmtId="0" fontId="27" fillId="5" borderId="32" xfId="0" applyFont="1" applyFill="1" applyBorder="1"/>
    <xf numFmtId="0" fontId="27" fillId="5" borderId="28" xfId="0" applyFont="1" applyFill="1" applyBorder="1"/>
    <xf numFmtId="0" fontId="3" fillId="0" borderId="29" xfId="0" applyFont="1" applyBorder="1"/>
    <xf numFmtId="0" fontId="3" fillId="0" borderId="35" xfId="0" applyFont="1" applyBorder="1"/>
    <xf numFmtId="0" fontId="38" fillId="5" borderId="26" xfId="0" applyFont="1" applyFill="1" applyBorder="1" applyAlignment="1">
      <alignment horizontal="center"/>
    </xf>
    <xf numFmtId="0" fontId="3" fillId="0" borderId="27" xfId="0" applyFont="1" applyBorder="1"/>
    <xf numFmtId="0" fontId="41" fillId="5" borderId="28" xfId="0" applyFont="1" applyFill="1" applyBorder="1" applyAlignment="1">
      <alignment horizontal="center" vertical="top"/>
    </xf>
    <xf numFmtId="0" fontId="3" fillId="0" borderId="30" xfId="0" applyFont="1" applyBorder="1"/>
    <xf numFmtId="0" fontId="41" fillId="5" borderId="2" xfId="0" applyFont="1" applyFill="1" applyBorder="1" applyAlignment="1">
      <alignment horizontal="center" vertical="top"/>
    </xf>
    <xf numFmtId="0" fontId="31" fillId="7" borderId="32" xfId="0" applyFont="1" applyFill="1" applyBorder="1" applyAlignment="1">
      <alignment horizontal="center"/>
    </xf>
    <xf numFmtId="0" fontId="1" fillId="0" borderId="39" xfId="0" applyFont="1" applyBorder="1" applyAlignment="1">
      <alignment horizontal="center" wrapText="1"/>
    </xf>
    <xf numFmtId="0" fontId="3" fillId="0" borderId="41" xfId="0" applyFont="1" applyBorder="1"/>
    <xf numFmtId="0" fontId="1" fillId="0" borderId="42" xfId="0" applyFont="1" applyBorder="1" applyAlignment="1">
      <alignment horizontal="center"/>
    </xf>
    <xf numFmtId="0" fontId="3" fillId="0" borderId="43" xfId="0" applyFont="1" applyBorder="1"/>
    <xf numFmtId="0" fontId="1" fillId="0" borderId="39" xfId="0" applyFont="1" applyBorder="1" applyAlignment="1">
      <alignment horizontal="center" vertical="center"/>
    </xf>
    <xf numFmtId="0" fontId="3" fillId="0" borderId="40" xfId="0" applyFont="1" applyBorder="1"/>
    <xf numFmtId="0" fontId="1" fillId="0" borderId="39" xfId="0" applyFont="1" applyBorder="1" applyAlignment="1">
      <alignment horizontal="center"/>
    </xf>
    <xf numFmtId="0" fontId="1" fillId="4" borderId="18" xfId="0" applyFont="1" applyFill="1" applyBorder="1"/>
    <xf numFmtId="0" fontId="1" fillId="4" borderId="18" xfId="0" applyFont="1" applyFill="1" applyBorder="1" applyAlignment="1">
      <alignment horizontal="center"/>
    </xf>
    <xf numFmtId="0" fontId="23" fillId="4" borderId="18" xfId="0" applyFont="1" applyFill="1" applyBorder="1" applyAlignment="1">
      <alignment horizontal="center"/>
    </xf>
    <xf numFmtId="0" fontId="19" fillId="2" borderId="18" xfId="0" applyFont="1" applyFill="1" applyBorder="1" applyAlignment="1">
      <alignment horizontal="center"/>
    </xf>
  </cellXfs>
  <cellStyles count="1">
    <cellStyle name="一般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customschemas.google.com/relationships/workbookmetadata" Target="metadata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3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9.png"/><Relationship Id="rId3" Type="http://schemas.openxmlformats.org/officeDocument/2006/relationships/image" Target="../media/image2.jpg"/><Relationship Id="rId7" Type="http://schemas.openxmlformats.org/officeDocument/2006/relationships/hyperlink" Target="https://www.tti.com/content/ttiinc/en/manufacturers/panjit.html" TargetMode="External"/><Relationship Id="rId12" Type="http://schemas.openxmlformats.org/officeDocument/2006/relationships/image" Target="../media/image8.png"/><Relationship Id="rId2" Type="http://schemas.openxmlformats.org/officeDocument/2006/relationships/image" Target="../media/image1.png"/><Relationship Id="rId1" Type="http://schemas.openxmlformats.org/officeDocument/2006/relationships/hyperlink" Target="https://www.mouser.com/manufacturer/panjit/" TargetMode="External"/><Relationship Id="rId6" Type="http://schemas.openxmlformats.org/officeDocument/2006/relationships/image" Target="../media/image4.jpg"/><Relationship Id="rId11" Type="http://schemas.openxmlformats.org/officeDocument/2006/relationships/image" Target="../media/image7.png"/><Relationship Id="rId5" Type="http://schemas.openxmlformats.org/officeDocument/2006/relationships/image" Target="../media/image3.png"/><Relationship Id="rId15" Type="http://schemas.openxmlformats.org/officeDocument/2006/relationships/image" Target="../media/image11.png"/><Relationship Id="rId10" Type="http://schemas.openxmlformats.org/officeDocument/2006/relationships/hyperlink" Target="https://www.ttieurope.com/content/ttieurope/en/manufacturers/p-s/panjit.html" TargetMode="External"/><Relationship Id="rId4" Type="http://schemas.openxmlformats.org/officeDocument/2006/relationships/hyperlink" Target="https://www.rutronik24.com/pan-jit.html" TargetMode="External"/><Relationship Id="rId9" Type="http://schemas.openxmlformats.org/officeDocument/2006/relationships/image" Target="../media/image6.png"/><Relationship Id="rId14" Type="http://schemas.openxmlformats.org/officeDocument/2006/relationships/image" Target="../media/image10.jp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4.png"/><Relationship Id="rId18" Type="http://schemas.openxmlformats.org/officeDocument/2006/relationships/image" Target="../media/image28.png"/><Relationship Id="rId26" Type="http://schemas.openxmlformats.org/officeDocument/2006/relationships/image" Target="../media/image36.png"/><Relationship Id="rId3" Type="http://schemas.openxmlformats.org/officeDocument/2006/relationships/image" Target="../media/image14.png"/><Relationship Id="rId21" Type="http://schemas.openxmlformats.org/officeDocument/2006/relationships/image" Target="../media/image31.png"/><Relationship Id="rId34" Type="http://schemas.openxmlformats.org/officeDocument/2006/relationships/image" Target="../media/image44.png"/><Relationship Id="rId7" Type="http://schemas.openxmlformats.org/officeDocument/2006/relationships/image" Target="../media/image18.png"/><Relationship Id="rId12" Type="http://schemas.openxmlformats.org/officeDocument/2006/relationships/image" Target="../media/image23.png"/><Relationship Id="rId17" Type="http://schemas.openxmlformats.org/officeDocument/2006/relationships/image" Target="../media/image9.png"/><Relationship Id="rId25" Type="http://schemas.openxmlformats.org/officeDocument/2006/relationships/image" Target="../media/image35.png"/><Relationship Id="rId33" Type="http://schemas.openxmlformats.org/officeDocument/2006/relationships/image" Target="../media/image43.png"/><Relationship Id="rId2" Type="http://schemas.openxmlformats.org/officeDocument/2006/relationships/image" Target="../media/image13.png"/><Relationship Id="rId16" Type="http://schemas.openxmlformats.org/officeDocument/2006/relationships/image" Target="../media/image27.png"/><Relationship Id="rId20" Type="http://schemas.openxmlformats.org/officeDocument/2006/relationships/image" Target="../media/image30.png"/><Relationship Id="rId29" Type="http://schemas.openxmlformats.org/officeDocument/2006/relationships/image" Target="../media/image39.png"/><Relationship Id="rId1" Type="http://schemas.openxmlformats.org/officeDocument/2006/relationships/image" Target="../media/image12.png"/><Relationship Id="rId6" Type="http://schemas.openxmlformats.org/officeDocument/2006/relationships/image" Target="../media/image17.png"/><Relationship Id="rId11" Type="http://schemas.openxmlformats.org/officeDocument/2006/relationships/image" Target="../media/image22.png"/><Relationship Id="rId24" Type="http://schemas.openxmlformats.org/officeDocument/2006/relationships/image" Target="../media/image34.png"/><Relationship Id="rId32" Type="http://schemas.openxmlformats.org/officeDocument/2006/relationships/image" Target="../media/image42.png"/><Relationship Id="rId5" Type="http://schemas.openxmlformats.org/officeDocument/2006/relationships/image" Target="../media/image16.png"/><Relationship Id="rId15" Type="http://schemas.openxmlformats.org/officeDocument/2006/relationships/image" Target="../media/image26.png"/><Relationship Id="rId23" Type="http://schemas.openxmlformats.org/officeDocument/2006/relationships/image" Target="../media/image33.png"/><Relationship Id="rId28" Type="http://schemas.openxmlformats.org/officeDocument/2006/relationships/image" Target="../media/image38.png"/><Relationship Id="rId10" Type="http://schemas.openxmlformats.org/officeDocument/2006/relationships/image" Target="../media/image21.png"/><Relationship Id="rId19" Type="http://schemas.openxmlformats.org/officeDocument/2006/relationships/image" Target="../media/image29.png"/><Relationship Id="rId31" Type="http://schemas.openxmlformats.org/officeDocument/2006/relationships/image" Target="../media/image41.png"/><Relationship Id="rId4" Type="http://schemas.openxmlformats.org/officeDocument/2006/relationships/image" Target="../media/image15.png"/><Relationship Id="rId9" Type="http://schemas.openxmlformats.org/officeDocument/2006/relationships/image" Target="../media/image20.png"/><Relationship Id="rId14" Type="http://schemas.openxmlformats.org/officeDocument/2006/relationships/image" Target="../media/image25.png"/><Relationship Id="rId22" Type="http://schemas.openxmlformats.org/officeDocument/2006/relationships/image" Target="../media/image32.png"/><Relationship Id="rId27" Type="http://schemas.openxmlformats.org/officeDocument/2006/relationships/image" Target="../media/image37.png"/><Relationship Id="rId30" Type="http://schemas.openxmlformats.org/officeDocument/2006/relationships/image" Target="../media/image40.png"/><Relationship Id="rId8" Type="http://schemas.openxmlformats.org/officeDocument/2006/relationships/image" Target="../media/image19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6.png"/><Relationship Id="rId18" Type="http://schemas.openxmlformats.org/officeDocument/2006/relationships/image" Target="../media/image61.png"/><Relationship Id="rId26" Type="http://schemas.openxmlformats.org/officeDocument/2006/relationships/image" Target="../media/image69.png"/><Relationship Id="rId21" Type="http://schemas.openxmlformats.org/officeDocument/2006/relationships/image" Target="../media/image64.png"/><Relationship Id="rId34" Type="http://schemas.openxmlformats.org/officeDocument/2006/relationships/image" Target="../media/image40.png"/><Relationship Id="rId7" Type="http://schemas.openxmlformats.org/officeDocument/2006/relationships/image" Target="../media/image50.png"/><Relationship Id="rId12" Type="http://schemas.openxmlformats.org/officeDocument/2006/relationships/image" Target="../media/image55.png"/><Relationship Id="rId17" Type="http://schemas.openxmlformats.org/officeDocument/2006/relationships/image" Target="../media/image60.png"/><Relationship Id="rId25" Type="http://schemas.openxmlformats.org/officeDocument/2006/relationships/image" Target="../media/image68.png"/><Relationship Id="rId33" Type="http://schemas.openxmlformats.org/officeDocument/2006/relationships/image" Target="../media/image76.png"/><Relationship Id="rId38" Type="http://schemas.openxmlformats.org/officeDocument/2006/relationships/image" Target="../media/image78.png"/><Relationship Id="rId2" Type="http://schemas.openxmlformats.org/officeDocument/2006/relationships/image" Target="../media/image45.png"/><Relationship Id="rId16" Type="http://schemas.openxmlformats.org/officeDocument/2006/relationships/image" Target="../media/image59.png"/><Relationship Id="rId20" Type="http://schemas.openxmlformats.org/officeDocument/2006/relationships/image" Target="../media/image63.png"/><Relationship Id="rId29" Type="http://schemas.openxmlformats.org/officeDocument/2006/relationships/image" Target="../media/image72.png"/><Relationship Id="rId1" Type="http://schemas.openxmlformats.org/officeDocument/2006/relationships/image" Target="../media/image9.png"/><Relationship Id="rId6" Type="http://schemas.openxmlformats.org/officeDocument/2006/relationships/image" Target="../media/image49.png"/><Relationship Id="rId11" Type="http://schemas.openxmlformats.org/officeDocument/2006/relationships/image" Target="../media/image54.png"/><Relationship Id="rId24" Type="http://schemas.openxmlformats.org/officeDocument/2006/relationships/image" Target="../media/image67.png"/><Relationship Id="rId32" Type="http://schemas.openxmlformats.org/officeDocument/2006/relationships/image" Target="../media/image75.png"/><Relationship Id="rId37" Type="http://schemas.openxmlformats.org/officeDocument/2006/relationships/image" Target="../media/image77.png"/><Relationship Id="rId5" Type="http://schemas.openxmlformats.org/officeDocument/2006/relationships/image" Target="../media/image48.png"/><Relationship Id="rId15" Type="http://schemas.openxmlformats.org/officeDocument/2006/relationships/image" Target="../media/image58.png"/><Relationship Id="rId23" Type="http://schemas.openxmlformats.org/officeDocument/2006/relationships/image" Target="../media/image66.png"/><Relationship Id="rId28" Type="http://schemas.openxmlformats.org/officeDocument/2006/relationships/image" Target="../media/image71.png"/><Relationship Id="rId36" Type="http://schemas.openxmlformats.org/officeDocument/2006/relationships/image" Target="../media/image43.png"/><Relationship Id="rId10" Type="http://schemas.openxmlformats.org/officeDocument/2006/relationships/image" Target="../media/image53.png"/><Relationship Id="rId19" Type="http://schemas.openxmlformats.org/officeDocument/2006/relationships/image" Target="../media/image62.png"/><Relationship Id="rId31" Type="http://schemas.openxmlformats.org/officeDocument/2006/relationships/image" Target="../media/image74.png"/><Relationship Id="rId4" Type="http://schemas.openxmlformats.org/officeDocument/2006/relationships/image" Target="../media/image47.png"/><Relationship Id="rId9" Type="http://schemas.openxmlformats.org/officeDocument/2006/relationships/image" Target="../media/image52.png"/><Relationship Id="rId14" Type="http://schemas.openxmlformats.org/officeDocument/2006/relationships/image" Target="../media/image57.png"/><Relationship Id="rId22" Type="http://schemas.openxmlformats.org/officeDocument/2006/relationships/image" Target="../media/image65.png"/><Relationship Id="rId27" Type="http://schemas.openxmlformats.org/officeDocument/2006/relationships/image" Target="../media/image70.jpg"/><Relationship Id="rId30" Type="http://schemas.openxmlformats.org/officeDocument/2006/relationships/image" Target="../media/image73.png"/><Relationship Id="rId35" Type="http://schemas.openxmlformats.org/officeDocument/2006/relationships/image" Target="../media/image44.png"/><Relationship Id="rId8" Type="http://schemas.openxmlformats.org/officeDocument/2006/relationships/image" Target="../media/image51.png"/><Relationship Id="rId3" Type="http://schemas.openxmlformats.org/officeDocument/2006/relationships/image" Target="../media/image46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2114550</xdr:colOff>
      <xdr:row>25</xdr:row>
      <xdr:rowOff>0</xdr:rowOff>
    </xdr:from>
    <xdr:ext cx="1657350" cy="2124075"/>
    <xdr:grpSp>
      <xdr:nvGrpSpPr>
        <xdr:cNvPr id="2" name="Shape 2"/>
        <xdr:cNvGrpSpPr/>
      </xdr:nvGrpSpPr>
      <xdr:grpSpPr>
        <a:xfrm>
          <a:off x="2914650" y="4777740"/>
          <a:ext cx="1657350" cy="2124075"/>
          <a:chOff x="4517325" y="2717963"/>
          <a:chExt cx="1657350" cy="2124075"/>
        </a:xfrm>
      </xdr:grpSpPr>
      <xdr:grpSp>
        <xdr:nvGrpSpPr>
          <xdr:cNvPr id="3" name="Shape 3"/>
          <xdr:cNvGrpSpPr/>
        </xdr:nvGrpSpPr>
        <xdr:grpSpPr>
          <a:xfrm>
            <a:off x="4517325" y="2717963"/>
            <a:ext cx="1657350" cy="2124075"/>
            <a:chOff x="4517325" y="2717963"/>
            <a:chExt cx="1657350" cy="2124075"/>
          </a:xfrm>
        </xdr:grpSpPr>
        <xdr:sp macro="" textlink="">
          <xdr:nvSpPr>
            <xdr:cNvPr id="4" name="Shape 4"/>
            <xdr:cNvSpPr/>
          </xdr:nvSpPr>
          <xdr:spPr>
            <a:xfrm>
              <a:off x="4517325" y="2717963"/>
              <a:ext cx="1657350" cy="21240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5" name="Shape 5"/>
            <xdr:cNvGrpSpPr/>
          </xdr:nvGrpSpPr>
          <xdr:grpSpPr>
            <a:xfrm>
              <a:off x="4517325" y="2717963"/>
              <a:ext cx="1657350" cy="2124075"/>
              <a:chOff x="4517325" y="2717963"/>
              <a:chExt cx="1657350" cy="2124075"/>
            </a:xfrm>
          </xdr:grpSpPr>
          <xdr:sp macro="" textlink="">
            <xdr:nvSpPr>
              <xdr:cNvPr id="6" name="Shape 6"/>
              <xdr:cNvSpPr/>
            </xdr:nvSpPr>
            <xdr:spPr>
              <a:xfrm>
                <a:off x="4517325" y="2717963"/>
                <a:ext cx="1657350" cy="21240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7" name="Shape 7"/>
              <xdr:cNvGrpSpPr/>
            </xdr:nvGrpSpPr>
            <xdr:grpSpPr>
              <a:xfrm>
                <a:off x="4517325" y="2717963"/>
                <a:ext cx="1657350" cy="2124075"/>
                <a:chOff x="4517325" y="2717963"/>
                <a:chExt cx="1657350" cy="2124075"/>
              </a:xfrm>
            </xdr:grpSpPr>
            <xdr:sp macro="" textlink="">
              <xdr:nvSpPr>
                <xdr:cNvPr id="8" name="Shape 8"/>
                <xdr:cNvSpPr/>
              </xdr:nvSpPr>
              <xdr:spPr>
                <a:xfrm>
                  <a:off x="4517325" y="2717963"/>
                  <a:ext cx="1657350" cy="21240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9" name="Shape 9"/>
                <xdr:cNvGrpSpPr/>
              </xdr:nvGrpSpPr>
              <xdr:grpSpPr>
                <a:xfrm>
                  <a:off x="4517325" y="2717963"/>
                  <a:ext cx="1657350" cy="2124075"/>
                  <a:chOff x="4517325" y="2717963"/>
                  <a:chExt cx="1657350" cy="2124075"/>
                </a:xfrm>
              </xdr:grpSpPr>
              <xdr:sp macro="" textlink="">
                <xdr:nvSpPr>
                  <xdr:cNvPr id="10" name="Shape 10"/>
                  <xdr:cNvSpPr/>
                </xdr:nvSpPr>
                <xdr:spPr>
                  <a:xfrm>
                    <a:off x="4517325" y="2717963"/>
                    <a:ext cx="1657350" cy="212407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11" name="Shape 11"/>
                  <xdr:cNvGrpSpPr/>
                </xdr:nvGrpSpPr>
                <xdr:grpSpPr>
                  <a:xfrm>
                    <a:off x="4517325" y="2717963"/>
                    <a:ext cx="1657350" cy="2124075"/>
                    <a:chOff x="4517325" y="2717963"/>
                    <a:chExt cx="1657350" cy="2124075"/>
                  </a:xfrm>
                </xdr:grpSpPr>
                <xdr:sp macro="" textlink="">
                  <xdr:nvSpPr>
                    <xdr:cNvPr id="12" name="Shape 12"/>
                    <xdr:cNvSpPr/>
                  </xdr:nvSpPr>
                  <xdr:spPr>
                    <a:xfrm>
                      <a:off x="4517325" y="2717963"/>
                      <a:ext cx="1657350" cy="212407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13" name="Shape 13"/>
                    <xdr:cNvGrpSpPr/>
                  </xdr:nvGrpSpPr>
                  <xdr:grpSpPr>
                    <a:xfrm>
                      <a:off x="4517325" y="2717963"/>
                      <a:ext cx="1657350" cy="2124075"/>
                      <a:chOff x="4517325" y="2717963"/>
                      <a:chExt cx="1657350" cy="2124075"/>
                    </a:xfrm>
                  </xdr:grpSpPr>
                  <xdr:sp macro="" textlink="">
                    <xdr:nvSpPr>
                      <xdr:cNvPr id="14" name="Shape 14"/>
                      <xdr:cNvSpPr/>
                    </xdr:nvSpPr>
                    <xdr:spPr>
                      <a:xfrm>
                        <a:off x="4517325" y="2717963"/>
                        <a:ext cx="1657350" cy="212407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15" name="Shape 15"/>
                      <xdr:cNvGrpSpPr/>
                    </xdr:nvGrpSpPr>
                    <xdr:grpSpPr>
                      <a:xfrm>
                        <a:off x="4517325" y="2717963"/>
                        <a:ext cx="1657350" cy="2124075"/>
                        <a:chOff x="3099423" y="5029200"/>
                        <a:chExt cx="1736620" cy="2173619"/>
                      </a:xfrm>
                    </xdr:grpSpPr>
                    <xdr:sp macro="" textlink="">
                      <xdr:nvSpPr>
                        <xdr:cNvPr id="16" name="Shape 16"/>
                        <xdr:cNvSpPr/>
                      </xdr:nvSpPr>
                      <xdr:spPr>
                        <a:xfrm>
                          <a:off x="3099423" y="5029200"/>
                          <a:ext cx="1736600" cy="21736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pic>
                      <xdr:nvPicPr>
                        <xdr:cNvPr id="17" name="Shape 17">
                          <a:hlinkClick xmlns:r="http://schemas.openxmlformats.org/officeDocument/2006/relationships" r:id="rId1"/>
                        </xdr:cNvPr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2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3249299" y="6760042"/>
                          <a:ext cx="1367881" cy="442777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  <xdr:pic>
                      <xdr:nvPicPr>
                        <xdr:cNvPr id="18" name="Shape 18">
                          <a:hlinkClick xmlns:r="http://schemas.openxmlformats.org/officeDocument/2006/relationships" r:id="rId1"/>
                        </xdr:cNvPr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3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3099423" y="5029200"/>
                          <a:ext cx="1736620" cy="1717114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</xdr:grpSp>
                </xdr:grpSp>
              </xdr:grpSp>
            </xdr:grpSp>
          </xdr:grpSp>
        </xdr:grpSp>
      </xdr:grpSp>
    </xdr:grpSp>
    <xdr:clientData fLocksWithSheet="0"/>
  </xdr:oneCellAnchor>
  <xdr:oneCellAnchor>
    <xdr:from>
      <xdr:col>5</xdr:col>
      <xdr:colOff>914400</xdr:colOff>
      <xdr:row>25</xdr:row>
      <xdr:rowOff>0</xdr:rowOff>
    </xdr:from>
    <xdr:ext cx="1724025" cy="2047875"/>
    <xdr:grpSp>
      <xdr:nvGrpSpPr>
        <xdr:cNvPr id="19" name="Shape 2"/>
        <xdr:cNvGrpSpPr/>
      </xdr:nvGrpSpPr>
      <xdr:grpSpPr>
        <a:xfrm>
          <a:off x="5646420" y="4777740"/>
          <a:ext cx="1724025" cy="2047875"/>
          <a:chOff x="4483988" y="2756063"/>
          <a:chExt cx="1724025" cy="2047875"/>
        </a:xfrm>
      </xdr:grpSpPr>
      <xdr:grpSp>
        <xdr:nvGrpSpPr>
          <xdr:cNvPr id="20" name="Shape 19"/>
          <xdr:cNvGrpSpPr/>
        </xdr:nvGrpSpPr>
        <xdr:grpSpPr>
          <a:xfrm>
            <a:off x="4483988" y="2756063"/>
            <a:ext cx="1724025" cy="2047875"/>
            <a:chOff x="4483988" y="2756063"/>
            <a:chExt cx="1724025" cy="2047875"/>
          </a:xfrm>
        </xdr:grpSpPr>
        <xdr:sp macro="" textlink="">
          <xdr:nvSpPr>
            <xdr:cNvPr id="21" name="Shape 4"/>
            <xdr:cNvSpPr/>
          </xdr:nvSpPr>
          <xdr:spPr>
            <a:xfrm>
              <a:off x="4483988" y="2756063"/>
              <a:ext cx="1724025" cy="20478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22" name="Shape 20"/>
            <xdr:cNvGrpSpPr/>
          </xdr:nvGrpSpPr>
          <xdr:grpSpPr>
            <a:xfrm>
              <a:off x="4483988" y="2756063"/>
              <a:ext cx="1724025" cy="2047875"/>
              <a:chOff x="4483988" y="2756063"/>
              <a:chExt cx="1724025" cy="2047875"/>
            </a:xfrm>
          </xdr:grpSpPr>
          <xdr:sp macro="" textlink="">
            <xdr:nvSpPr>
              <xdr:cNvPr id="23" name="Shape 21"/>
              <xdr:cNvSpPr/>
            </xdr:nvSpPr>
            <xdr:spPr>
              <a:xfrm>
                <a:off x="4483988" y="2756063"/>
                <a:ext cx="1724025" cy="20478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24" name="Shape 22"/>
              <xdr:cNvGrpSpPr/>
            </xdr:nvGrpSpPr>
            <xdr:grpSpPr>
              <a:xfrm>
                <a:off x="4483988" y="2756063"/>
                <a:ext cx="1724025" cy="2047875"/>
                <a:chOff x="4483988" y="2756063"/>
                <a:chExt cx="1724025" cy="2047875"/>
              </a:xfrm>
            </xdr:grpSpPr>
            <xdr:sp macro="" textlink="">
              <xdr:nvSpPr>
                <xdr:cNvPr id="25" name="Shape 23"/>
                <xdr:cNvSpPr/>
              </xdr:nvSpPr>
              <xdr:spPr>
                <a:xfrm>
                  <a:off x="4483988" y="2756063"/>
                  <a:ext cx="1724025" cy="20478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26" name="Shape 24"/>
                <xdr:cNvGrpSpPr/>
              </xdr:nvGrpSpPr>
              <xdr:grpSpPr>
                <a:xfrm>
                  <a:off x="4483988" y="2756063"/>
                  <a:ext cx="1724025" cy="2047875"/>
                  <a:chOff x="4483988" y="2756063"/>
                  <a:chExt cx="1724025" cy="2047875"/>
                </a:xfrm>
              </xdr:grpSpPr>
              <xdr:sp macro="" textlink="">
                <xdr:nvSpPr>
                  <xdr:cNvPr id="27" name="Shape 25"/>
                  <xdr:cNvSpPr/>
                </xdr:nvSpPr>
                <xdr:spPr>
                  <a:xfrm>
                    <a:off x="4483988" y="2756063"/>
                    <a:ext cx="1724025" cy="204787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28" name="Shape 26"/>
                  <xdr:cNvGrpSpPr/>
                </xdr:nvGrpSpPr>
                <xdr:grpSpPr>
                  <a:xfrm>
                    <a:off x="4483988" y="2756063"/>
                    <a:ext cx="1724025" cy="2047875"/>
                    <a:chOff x="4483988" y="2756063"/>
                    <a:chExt cx="1724025" cy="2047875"/>
                  </a:xfrm>
                </xdr:grpSpPr>
                <xdr:sp macro="" textlink="">
                  <xdr:nvSpPr>
                    <xdr:cNvPr id="29" name="Shape 27"/>
                    <xdr:cNvSpPr/>
                  </xdr:nvSpPr>
                  <xdr:spPr>
                    <a:xfrm>
                      <a:off x="4483988" y="2756063"/>
                      <a:ext cx="1724025" cy="204787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30" name="Shape 28"/>
                    <xdr:cNvGrpSpPr/>
                  </xdr:nvGrpSpPr>
                  <xdr:grpSpPr>
                    <a:xfrm>
                      <a:off x="4483988" y="2756063"/>
                      <a:ext cx="1724025" cy="2047875"/>
                      <a:chOff x="4483988" y="2756063"/>
                      <a:chExt cx="1724025" cy="2047875"/>
                    </a:xfrm>
                  </xdr:grpSpPr>
                  <xdr:sp macro="" textlink="">
                    <xdr:nvSpPr>
                      <xdr:cNvPr id="31" name="Shape 29"/>
                      <xdr:cNvSpPr/>
                    </xdr:nvSpPr>
                    <xdr:spPr>
                      <a:xfrm>
                        <a:off x="4483988" y="2756063"/>
                        <a:ext cx="1724025" cy="204787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32" name="Shape 30"/>
                      <xdr:cNvGrpSpPr/>
                    </xdr:nvGrpSpPr>
                    <xdr:grpSpPr>
                      <a:xfrm>
                        <a:off x="4483988" y="2756063"/>
                        <a:ext cx="1724025" cy="2047875"/>
                        <a:chOff x="6192475" y="5029200"/>
                        <a:chExt cx="1726942" cy="2094847"/>
                      </a:xfrm>
                    </xdr:grpSpPr>
                    <xdr:sp macro="" textlink="">
                      <xdr:nvSpPr>
                        <xdr:cNvPr id="33" name="Shape 31"/>
                        <xdr:cNvSpPr/>
                      </xdr:nvSpPr>
                      <xdr:spPr>
                        <a:xfrm>
                          <a:off x="6192475" y="5029200"/>
                          <a:ext cx="1726925" cy="20948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pic>
                      <xdr:nvPicPr>
                        <xdr:cNvPr id="34" name="Shape 32">
                          <a:hlinkClick xmlns:r="http://schemas.openxmlformats.org/officeDocument/2006/relationships" r:id="rId4"/>
                        </xdr:cNvPr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5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6360274" y="6800237"/>
                          <a:ext cx="1449260" cy="32381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  <xdr:pic>
                      <xdr:nvPicPr>
                        <xdr:cNvPr id="35" name="Shape 33">
                          <a:hlinkClick xmlns:r="http://schemas.openxmlformats.org/officeDocument/2006/relationships" r:id="rId4"/>
                        </xdr:cNvPr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6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6192475" y="5029200"/>
                          <a:ext cx="1726942" cy="1717114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</xdr:grpSp>
                </xdr:grpSp>
              </xdr:grpSp>
            </xdr:grpSp>
          </xdr:grpSp>
        </xdr:grpSp>
      </xdr:grpSp>
    </xdr:grpSp>
    <xdr:clientData fLocksWithSheet="0"/>
  </xdr:oneCellAnchor>
  <xdr:oneCellAnchor>
    <xdr:from>
      <xdr:col>5</xdr:col>
      <xdr:colOff>228600</xdr:colOff>
      <xdr:row>17</xdr:row>
      <xdr:rowOff>76200</xdr:rowOff>
    </xdr:from>
    <xdr:ext cx="1933575" cy="847725"/>
    <xdr:sp macro="" textlink="">
      <xdr:nvSpPr>
        <xdr:cNvPr id="36" name="Shape 34"/>
        <xdr:cNvSpPr txBox="1"/>
      </xdr:nvSpPr>
      <xdr:spPr>
        <a:xfrm>
          <a:off x="4383975" y="3360900"/>
          <a:ext cx="1924050" cy="8382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Suzhou, China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+86-512-6536-7711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Tokyo, Japan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</a:t>
          </a:r>
          <a:r>
            <a:rPr lang="en-US" sz="1100" b="0" i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+81-0422-27-1843/1844</a:t>
          </a:r>
          <a:endParaRPr sz="1100" b="1"/>
        </a:p>
      </xdr:txBody>
    </xdr:sp>
    <xdr:clientData fLocksWithSheet="0"/>
  </xdr:oneCellAnchor>
  <xdr:oneCellAnchor>
    <xdr:from>
      <xdr:col>8</xdr:col>
      <xdr:colOff>0</xdr:colOff>
      <xdr:row>17</xdr:row>
      <xdr:rowOff>0</xdr:rowOff>
    </xdr:from>
    <xdr:ext cx="685800" cy="247650"/>
    <xdr:sp macro="" textlink="">
      <xdr:nvSpPr>
        <xdr:cNvPr id="37" name="Shape 35"/>
        <xdr:cNvSpPr txBox="1"/>
      </xdr:nvSpPr>
      <xdr:spPr>
        <a:xfrm>
          <a:off x="5007863" y="3660938"/>
          <a:ext cx="676275" cy="238125"/>
        </a:xfrm>
        <a:prstGeom prst="rect">
          <a:avLst/>
        </a:prstGeom>
        <a:solidFill>
          <a:srgbClr val="D8D8D8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 u="sng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Europe</a:t>
          </a:r>
          <a:endParaRPr sz="1100" b="1" u="sng"/>
        </a:p>
      </xdr:txBody>
    </xdr:sp>
    <xdr:clientData fLocksWithSheet="0"/>
  </xdr:oneCellAnchor>
  <xdr:oneCellAnchor>
    <xdr:from>
      <xdr:col>8</xdr:col>
      <xdr:colOff>0</xdr:colOff>
      <xdr:row>19</xdr:row>
      <xdr:rowOff>104775</xdr:rowOff>
    </xdr:from>
    <xdr:ext cx="733425" cy="266700"/>
    <xdr:sp macro="" textlink="">
      <xdr:nvSpPr>
        <xdr:cNvPr id="38" name="Shape 36"/>
        <xdr:cNvSpPr txBox="1"/>
      </xdr:nvSpPr>
      <xdr:spPr>
        <a:xfrm>
          <a:off x="4984050" y="3651413"/>
          <a:ext cx="723900" cy="257175"/>
        </a:xfrm>
        <a:prstGeom prst="rect">
          <a:avLst/>
        </a:prstGeom>
        <a:solidFill>
          <a:srgbClr val="D8D8D8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 u="sng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America</a:t>
          </a:r>
          <a:endParaRPr sz="1100" b="1" u="sng"/>
        </a:p>
      </xdr:txBody>
    </xdr:sp>
    <xdr:clientData fLocksWithSheet="0"/>
  </xdr:oneCellAnchor>
  <xdr:oneCellAnchor>
    <xdr:from>
      <xdr:col>2</xdr:col>
      <xdr:colOff>1933575</xdr:colOff>
      <xdr:row>17</xdr:row>
      <xdr:rowOff>95250</xdr:rowOff>
    </xdr:from>
    <xdr:ext cx="1800225" cy="857250"/>
    <xdr:sp macro="" textlink="">
      <xdr:nvSpPr>
        <xdr:cNvPr id="39" name="Shape 37"/>
        <xdr:cNvSpPr txBox="1"/>
      </xdr:nvSpPr>
      <xdr:spPr>
        <a:xfrm>
          <a:off x="4450650" y="3356138"/>
          <a:ext cx="1790700" cy="84772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Shenzhen, China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+86-755-897-09768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Wuxi, China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+86-510-8522-8922</a:t>
          </a:r>
          <a:endParaRPr sz="1100"/>
        </a:p>
      </xdr:txBody>
    </xdr:sp>
    <xdr:clientData fLocksWithSheet="0"/>
  </xdr:oneCellAnchor>
  <xdr:oneCellAnchor>
    <xdr:from>
      <xdr:col>5</xdr:col>
      <xdr:colOff>2247900</xdr:colOff>
      <xdr:row>17</xdr:row>
      <xdr:rowOff>76200</xdr:rowOff>
    </xdr:from>
    <xdr:ext cx="1533525" cy="990600"/>
    <xdr:sp macro="" textlink="">
      <xdr:nvSpPr>
        <xdr:cNvPr id="40" name="Shape 38"/>
        <xdr:cNvSpPr txBox="1"/>
      </xdr:nvSpPr>
      <xdr:spPr>
        <a:xfrm>
          <a:off x="4584000" y="3289463"/>
          <a:ext cx="1524000" cy="9810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Calibri"/>
            <a:buNone/>
          </a:pPr>
          <a:r>
            <a:rPr lang="en-US" sz="1100" b="1">
              <a:latin typeface="Calibri"/>
              <a:ea typeface="Calibri"/>
              <a:cs typeface="Calibri"/>
              <a:sym typeface="Calibri"/>
            </a:rPr>
            <a:t>Yongin, Korea</a:t>
          </a:r>
          <a:endParaRPr sz="11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</a:t>
          </a:r>
          <a:r>
            <a:rPr lang="en-US" sz="1100" b="0" i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+82-31-202-6270</a:t>
          </a:r>
          <a:endParaRPr sz="1100"/>
        </a:p>
      </xdr:txBody>
    </xdr:sp>
    <xdr:clientData fLocksWithSheet="0"/>
  </xdr:oneCellAnchor>
  <xdr:oneCellAnchor>
    <xdr:from>
      <xdr:col>6</xdr:col>
      <xdr:colOff>190500</xdr:colOff>
      <xdr:row>25</xdr:row>
      <xdr:rowOff>152400</xdr:rowOff>
    </xdr:from>
    <xdr:ext cx="1762125" cy="2028825"/>
    <xdr:grpSp>
      <xdr:nvGrpSpPr>
        <xdr:cNvPr id="41" name="Shape 2"/>
        <xdr:cNvGrpSpPr/>
      </xdr:nvGrpSpPr>
      <xdr:grpSpPr>
        <a:xfrm>
          <a:off x="8549640" y="4930140"/>
          <a:ext cx="1762125" cy="2028825"/>
          <a:chOff x="4464938" y="2765588"/>
          <a:chExt cx="1762125" cy="2028825"/>
        </a:xfrm>
      </xdr:grpSpPr>
      <xdr:grpSp>
        <xdr:nvGrpSpPr>
          <xdr:cNvPr id="42" name="Shape 39"/>
          <xdr:cNvGrpSpPr/>
        </xdr:nvGrpSpPr>
        <xdr:grpSpPr>
          <a:xfrm>
            <a:off x="4464938" y="2765588"/>
            <a:ext cx="1762125" cy="2028825"/>
            <a:chOff x="4464938" y="2765588"/>
            <a:chExt cx="1762125" cy="2028825"/>
          </a:xfrm>
        </xdr:grpSpPr>
        <xdr:sp macro="" textlink="">
          <xdr:nvSpPr>
            <xdr:cNvPr id="43" name="Shape 4"/>
            <xdr:cNvSpPr/>
          </xdr:nvSpPr>
          <xdr:spPr>
            <a:xfrm>
              <a:off x="4464938" y="2765588"/>
              <a:ext cx="1762125" cy="20288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44" name="Shape 40"/>
            <xdr:cNvGrpSpPr/>
          </xdr:nvGrpSpPr>
          <xdr:grpSpPr>
            <a:xfrm>
              <a:off x="4464938" y="2765588"/>
              <a:ext cx="1762125" cy="2028825"/>
              <a:chOff x="4464938" y="2765588"/>
              <a:chExt cx="1762125" cy="2028825"/>
            </a:xfrm>
          </xdr:grpSpPr>
          <xdr:sp macro="" textlink="">
            <xdr:nvSpPr>
              <xdr:cNvPr id="45" name="Shape 41"/>
              <xdr:cNvSpPr/>
            </xdr:nvSpPr>
            <xdr:spPr>
              <a:xfrm>
                <a:off x="4464938" y="2765588"/>
                <a:ext cx="1762125" cy="20288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46" name="Shape 42"/>
              <xdr:cNvGrpSpPr/>
            </xdr:nvGrpSpPr>
            <xdr:grpSpPr>
              <a:xfrm>
                <a:off x="4464938" y="2765588"/>
                <a:ext cx="1762125" cy="2028825"/>
                <a:chOff x="4464938" y="2765588"/>
                <a:chExt cx="1762125" cy="2028825"/>
              </a:xfrm>
            </xdr:grpSpPr>
            <xdr:sp macro="" textlink="">
              <xdr:nvSpPr>
                <xdr:cNvPr id="47" name="Shape 43"/>
                <xdr:cNvSpPr/>
              </xdr:nvSpPr>
              <xdr:spPr>
                <a:xfrm>
                  <a:off x="4464938" y="2765588"/>
                  <a:ext cx="1762125" cy="202882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48" name="Shape 44"/>
                <xdr:cNvGrpSpPr/>
              </xdr:nvGrpSpPr>
              <xdr:grpSpPr>
                <a:xfrm>
                  <a:off x="4464938" y="2765588"/>
                  <a:ext cx="1762125" cy="2028825"/>
                  <a:chOff x="4464938" y="2765588"/>
                  <a:chExt cx="1762125" cy="2028825"/>
                </a:xfrm>
              </xdr:grpSpPr>
              <xdr:sp macro="" textlink="">
                <xdr:nvSpPr>
                  <xdr:cNvPr id="49" name="Shape 45"/>
                  <xdr:cNvSpPr/>
                </xdr:nvSpPr>
                <xdr:spPr>
                  <a:xfrm>
                    <a:off x="4464938" y="2765588"/>
                    <a:ext cx="1762125" cy="202882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50" name="Shape 46"/>
                  <xdr:cNvGrpSpPr/>
                </xdr:nvGrpSpPr>
                <xdr:grpSpPr>
                  <a:xfrm>
                    <a:off x="4464938" y="2765588"/>
                    <a:ext cx="1762125" cy="2028825"/>
                    <a:chOff x="4461763" y="2765588"/>
                    <a:chExt cx="1768475" cy="2028825"/>
                  </a:xfrm>
                </xdr:grpSpPr>
                <xdr:sp macro="" textlink="">
                  <xdr:nvSpPr>
                    <xdr:cNvPr id="51" name="Shape 47"/>
                    <xdr:cNvSpPr/>
                  </xdr:nvSpPr>
                  <xdr:spPr>
                    <a:xfrm>
                      <a:off x="4461763" y="2765588"/>
                      <a:ext cx="1768475" cy="202882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52" name="Shape 48"/>
                    <xdr:cNvGrpSpPr/>
                  </xdr:nvGrpSpPr>
                  <xdr:grpSpPr>
                    <a:xfrm>
                      <a:off x="4461763" y="2765588"/>
                      <a:ext cx="1768475" cy="2028825"/>
                      <a:chOff x="4550661" y="2765588"/>
                      <a:chExt cx="1768475" cy="2028825"/>
                    </a:xfrm>
                  </xdr:grpSpPr>
                  <xdr:sp macro="" textlink="">
                    <xdr:nvSpPr>
                      <xdr:cNvPr id="53" name="Shape 49"/>
                      <xdr:cNvSpPr/>
                    </xdr:nvSpPr>
                    <xdr:spPr>
                      <a:xfrm>
                        <a:off x="4550661" y="2765588"/>
                        <a:ext cx="1768475" cy="202882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54" name="Shape 50"/>
                      <xdr:cNvGrpSpPr/>
                    </xdr:nvGrpSpPr>
                    <xdr:grpSpPr>
                      <a:xfrm>
                        <a:off x="4550661" y="2765588"/>
                        <a:ext cx="1768475" cy="2028825"/>
                        <a:chOff x="7704682" y="5613400"/>
                        <a:chExt cx="1816701" cy="2072985"/>
                      </a:xfrm>
                    </xdr:grpSpPr>
                    <xdr:sp macro="" textlink="">
                      <xdr:nvSpPr>
                        <xdr:cNvPr id="55" name="Shape 51"/>
                        <xdr:cNvSpPr/>
                      </xdr:nvSpPr>
                      <xdr:spPr>
                        <a:xfrm>
                          <a:off x="7704682" y="5613400"/>
                          <a:ext cx="1634050" cy="20729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sp macro="" textlink="">
                      <xdr:nvSpPr>
                        <xdr:cNvPr id="56" name="Shape 52"/>
                        <xdr:cNvSpPr txBox="1"/>
                      </xdr:nvSpPr>
                      <xdr:spPr>
                        <a:xfrm>
                          <a:off x="8940801" y="7213600"/>
                          <a:ext cx="580582" cy="287867"/>
                        </a:xfrm>
                        <a:prstGeom prst="rect">
                          <a:avLst/>
                        </a:prstGeom>
                        <a:solidFill>
                          <a:schemeClr val="lt1"/>
                        </a:solidFill>
                        <a:ln>
                          <a:noFill/>
                        </a:ln>
                      </xdr:spPr>
                      <xdr:txBody>
                        <a:bodyPr spcFirstLastPara="1" wrap="square" lIns="91425" tIns="45700" rIns="91425" bIns="45700" anchor="t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Clr>
                              <a:srgbClr val="212179"/>
                            </a:buClr>
                            <a:buSzPts val="1100"/>
                            <a:buFont typeface="Calibri"/>
                            <a:buNone/>
                          </a:pPr>
                          <a:r>
                            <a:rPr lang="en-US" sz="1100" b="1">
                              <a:solidFill>
                                <a:srgbClr val="212179"/>
                              </a:solidFill>
                              <a:latin typeface="Calibri"/>
                              <a:ea typeface="Calibri"/>
                              <a:cs typeface="Calibri"/>
                              <a:sym typeface="Calibri"/>
                            </a:rPr>
                            <a:t>(US)</a:t>
                          </a:r>
                          <a:endParaRPr sz="1100" b="1">
                            <a:solidFill>
                              <a:srgbClr val="212179"/>
                            </a:solidFill>
                          </a:endParaRPr>
                        </a:p>
                      </xdr:txBody>
                    </xdr:sp>
                    <xdr:pic>
                      <xdr:nvPicPr>
                        <xdr:cNvPr id="57" name="Shape 53">
                          <a:hlinkClick xmlns:r="http://schemas.openxmlformats.org/officeDocument/2006/relationships" r:id="rId7"/>
                        </xdr:cNvPr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8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7814740" y="7036462"/>
                          <a:ext cx="1224627" cy="649923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  <xdr:pic>
                      <xdr:nvPicPr>
                        <xdr:cNvPr id="58" name="Shape 54">
                          <a:hlinkClick xmlns:r="http://schemas.openxmlformats.org/officeDocument/2006/relationships" r:id="rId7"/>
                        </xdr:cNvPr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9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7704682" y="5613400"/>
                          <a:ext cx="1473200" cy="14732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</xdr:grpSp>
                </xdr:grpSp>
              </xdr:grpSp>
            </xdr:grpSp>
          </xdr:grpSp>
        </xdr:grpSp>
      </xdr:grpSp>
    </xdr:grpSp>
    <xdr:clientData fLocksWithSheet="0"/>
  </xdr:oneCellAnchor>
  <xdr:oneCellAnchor>
    <xdr:from>
      <xdr:col>8</xdr:col>
      <xdr:colOff>2171700</xdr:colOff>
      <xdr:row>25</xdr:row>
      <xdr:rowOff>104775</xdr:rowOff>
    </xdr:from>
    <xdr:ext cx="1685925" cy="2095500"/>
    <xdr:grpSp>
      <xdr:nvGrpSpPr>
        <xdr:cNvPr id="59" name="Shape 2"/>
        <xdr:cNvGrpSpPr/>
      </xdr:nvGrpSpPr>
      <xdr:grpSpPr>
        <a:xfrm>
          <a:off x="11452860" y="4882515"/>
          <a:ext cx="1685925" cy="2095500"/>
          <a:chOff x="4503038" y="2732250"/>
          <a:chExt cx="1685925" cy="2095500"/>
        </a:xfrm>
      </xdr:grpSpPr>
      <xdr:grpSp>
        <xdr:nvGrpSpPr>
          <xdr:cNvPr id="60" name="Shape 55"/>
          <xdr:cNvGrpSpPr/>
        </xdr:nvGrpSpPr>
        <xdr:grpSpPr>
          <a:xfrm>
            <a:off x="4503038" y="2732250"/>
            <a:ext cx="1685925" cy="2095500"/>
            <a:chOff x="4503038" y="2732250"/>
            <a:chExt cx="1685925" cy="2095500"/>
          </a:xfrm>
        </xdr:grpSpPr>
        <xdr:sp macro="" textlink="">
          <xdr:nvSpPr>
            <xdr:cNvPr id="61" name="Shape 4"/>
            <xdr:cNvSpPr/>
          </xdr:nvSpPr>
          <xdr:spPr>
            <a:xfrm>
              <a:off x="4503038" y="2732250"/>
              <a:ext cx="1685925" cy="20955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62" name="Shape 56"/>
            <xdr:cNvGrpSpPr/>
          </xdr:nvGrpSpPr>
          <xdr:grpSpPr>
            <a:xfrm>
              <a:off x="4503038" y="2732250"/>
              <a:ext cx="1685925" cy="2095500"/>
              <a:chOff x="4503038" y="2732250"/>
              <a:chExt cx="1685925" cy="2095500"/>
            </a:xfrm>
          </xdr:grpSpPr>
          <xdr:sp macro="" textlink="">
            <xdr:nvSpPr>
              <xdr:cNvPr id="63" name="Shape 57"/>
              <xdr:cNvSpPr/>
            </xdr:nvSpPr>
            <xdr:spPr>
              <a:xfrm>
                <a:off x="4503038" y="2732250"/>
                <a:ext cx="1685925" cy="20955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64" name="Shape 58"/>
              <xdr:cNvGrpSpPr/>
            </xdr:nvGrpSpPr>
            <xdr:grpSpPr>
              <a:xfrm>
                <a:off x="4503038" y="2732250"/>
                <a:ext cx="1685925" cy="2095500"/>
                <a:chOff x="4503038" y="2732250"/>
                <a:chExt cx="1685925" cy="2095500"/>
              </a:xfrm>
            </xdr:grpSpPr>
            <xdr:sp macro="" textlink="">
              <xdr:nvSpPr>
                <xdr:cNvPr id="65" name="Shape 59"/>
                <xdr:cNvSpPr/>
              </xdr:nvSpPr>
              <xdr:spPr>
                <a:xfrm>
                  <a:off x="4503038" y="2732250"/>
                  <a:ext cx="1685925" cy="2095500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66" name="Shape 60"/>
                <xdr:cNvGrpSpPr/>
              </xdr:nvGrpSpPr>
              <xdr:grpSpPr>
                <a:xfrm>
                  <a:off x="4503038" y="2732250"/>
                  <a:ext cx="1685925" cy="2095500"/>
                  <a:chOff x="4503038" y="2732250"/>
                  <a:chExt cx="1685925" cy="2095500"/>
                </a:xfrm>
              </xdr:grpSpPr>
              <xdr:sp macro="" textlink="">
                <xdr:nvSpPr>
                  <xdr:cNvPr id="67" name="Shape 61"/>
                  <xdr:cNvSpPr/>
                </xdr:nvSpPr>
                <xdr:spPr>
                  <a:xfrm>
                    <a:off x="4503038" y="2732250"/>
                    <a:ext cx="1685925" cy="2095500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68" name="Shape 62"/>
                  <xdr:cNvGrpSpPr/>
                </xdr:nvGrpSpPr>
                <xdr:grpSpPr>
                  <a:xfrm>
                    <a:off x="4503038" y="2732250"/>
                    <a:ext cx="1685925" cy="2095500"/>
                    <a:chOff x="4498276" y="2732250"/>
                    <a:chExt cx="1695449" cy="2095500"/>
                  </a:xfrm>
                </xdr:grpSpPr>
                <xdr:sp macro="" textlink="">
                  <xdr:nvSpPr>
                    <xdr:cNvPr id="69" name="Shape 63"/>
                    <xdr:cNvSpPr/>
                  </xdr:nvSpPr>
                  <xdr:spPr>
                    <a:xfrm>
                      <a:off x="4498276" y="2732250"/>
                      <a:ext cx="1695425" cy="2095500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70" name="Shape 64"/>
                    <xdr:cNvGrpSpPr/>
                  </xdr:nvGrpSpPr>
                  <xdr:grpSpPr>
                    <a:xfrm>
                      <a:off x="4498276" y="2732250"/>
                      <a:ext cx="1695449" cy="2095500"/>
                      <a:chOff x="4560188" y="2732250"/>
                      <a:chExt cx="1695449" cy="2095500"/>
                    </a:xfrm>
                  </xdr:grpSpPr>
                  <xdr:sp macro="" textlink="">
                    <xdr:nvSpPr>
                      <xdr:cNvPr id="71" name="Shape 65"/>
                      <xdr:cNvSpPr/>
                    </xdr:nvSpPr>
                    <xdr:spPr>
                      <a:xfrm>
                        <a:off x="4560188" y="2732250"/>
                        <a:ext cx="1695425" cy="209550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72" name="Shape 66"/>
                      <xdr:cNvGrpSpPr/>
                    </xdr:nvGrpSpPr>
                    <xdr:grpSpPr>
                      <a:xfrm>
                        <a:off x="4560188" y="2732250"/>
                        <a:ext cx="1695449" cy="2095500"/>
                        <a:chOff x="10244673" y="5571064"/>
                        <a:chExt cx="1781068" cy="2140721"/>
                      </a:xfrm>
                    </xdr:grpSpPr>
                    <xdr:sp macro="" textlink="">
                      <xdr:nvSpPr>
                        <xdr:cNvPr id="73" name="Shape 67"/>
                        <xdr:cNvSpPr/>
                      </xdr:nvSpPr>
                      <xdr:spPr>
                        <a:xfrm>
                          <a:off x="10244673" y="5571064"/>
                          <a:ext cx="1650975" cy="21407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sp macro="" textlink="">
                      <xdr:nvSpPr>
                        <xdr:cNvPr id="74" name="Shape 68"/>
                        <xdr:cNvSpPr txBox="1"/>
                      </xdr:nvSpPr>
                      <xdr:spPr>
                        <a:xfrm>
                          <a:off x="11497730" y="7222068"/>
                          <a:ext cx="528011" cy="287867"/>
                        </a:xfrm>
                        <a:prstGeom prst="rect">
                          <a:avLst/>
                        </a:prstGeom>
                        <a:solidFill>
                          <a:schemeClr val="lt1"/>
                        </a:solidFill>
                        <a:ln>
                          <a:noFill/>
                        </a:ln>
                      </xdr:spPr>
                      <xdr:txBody>
                        <a:bodyPr spcFirstLastPara="1" wrap="square" lIns="91425" tIns="45700" rIns="91425" bIns="45700" anchor="t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Clr>
                              <a:srgbClr val="212179"/>
                            </a:buClr>
                            <a:buSzPts val="1100"/>
                            <a:buFont typeface="Calibri"/>
                            <a:buNone/>
                          </a:pPr>
                          <a:r>
                            <a:rPr lang="en-US" sz="1100" b="1">
                              <a:solidFill>
                                <a:srgbClr val="212179"/>
                              </a:solidFill>
                              <a:latin typeface="Calibri"/>
                              <a:ea typeface="Calibri"/>
                              <a:cs typeface="Calibri"/>
                              <a:sym typeface="Calibri"/>
                            </a:rPr>
                            <a:t>(EU)</a:t>
                          </a:r>
                          <a:endParaRPr sz="1100" b="1">
                            <a:solidFill>
                              <a:srgbClr val="212179"/>
                            </a:solidFill>
                          </a:endParaRPr>
                        </a:p>
                      </xdr:txBody>
                    </xdr:sp>
                    <xdr:pic>
                      <xdr:nvPicPr>
                        <xdr:cNvPr id="75" name="Shape 69">
                          <a:hlinkClick xmlns:r="http://schemas.openxmlformats.org/officeDocument/2006/relationships" r:id="rId10"/>
                        </xdr:cNvPr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11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10363207" y="7061862"/>
                          <a:ext cx="1224627" cy="649923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  <xdr:pic>
                      <xdr:nvPicPr>
                        <xdr:cNvPr id="76" name="Shape 70">
                          <a:hlinkClick xmlns:r="http://schemas.openxmlformats.org/officeDocument/2006/relationships" r:id="rId10"/>
                        </xdr:cNvPr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12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10244673" y="5571064"/>
                          <a:ext cx="1498603" cy="1498603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</xdr:grpSp>
                </xdr:grpSp>
              </xdr:grpSp>
            </xdr:grpSp>
          </xdr:grpSp>
        </xdr:grpSp>
      </xdr:grpSp>
    </xdr:grpSp>
    <xdr:clientData fLocksWithSheet="0"/>
  </xdr:oneCellAnchor>
  <xdr:oneCellAnchor>
    <xdr:from>
      <xdr:col>1</xdr:col>
      <xdr:colOff>190500</xdr:colOff>
      <xdr:row>0</xdr:row>
      <xdr:rowOff>133350</xdr:rowOff>
    </xdr:from>
    <xdr:ext cx="3352800" cy="495300"/>
    <xdr:pic>
      <xdr:nvPicPr>
        <xdr:cNvPr id="77" name="image1.png"/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25</xdr:row>
      <xdr:rowOff>9525</xdr:rowOff>
    </xdr:from>
    <xdr:ext cx="1704975" cy="1676400"/>
    <xdr:pic>
      <xdr:nvPicPr>
        <xdr:cNvPr id="78" name="image3.jpg"/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180975</xdr:colOff>
      <xdr:row>34</xdr:row>
      <xdr:rowOff>104775</xdr:rowOff>
    </xdr:from>
    <xdr:ext cx="1323975" cy="371475"/>
    <xdr:pic>
      <xdr:nvPicPr>
        <xdr:cNvPr id="79" name="image2.png"/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17</xdr:row>
      <xdr:rowOff>0</xdr:rowOff>
    </xdr:from>
    <xdr:ext cx="361950" cy="361950"/>
    <xdr:sp macro="" textlink="">
      <xdr:nvSpPr>
        <xdr:cNvPr id="71" name="Shape 71" descr="「DFN2020-8L panjit」的圖片搜尋結果"/>
        <xdr:cNvSpPr/>
      </xdr:nvSpPr>
      <xdr:spPr>
        <a:xfrm>
          <a:off x="5169788" y="3603788"/>
          <a:ext cx="352425" cy="352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0</xdr:colOff>
      <xdr:row>17</xdr:row>
      <xdr:rowOff>0</xdr:rowOff>
    </xdr:from>
    <xdr:ext cx="361950" cy="361950"/>
    <xdr:sp macro="" textlink="">
      <xdr:nvSpPr>
        <xdr:cNvPr id="2" name="Shape 71" descr="「DFN2020-8L panjit」的圖片搜尋結果"/>
        <xdr:cNvSpPr/>
      </xdr:nvSpPr>
      <xdr:spPr>
        <a:xfrm>
          <a:off x="5169788" y="3603788"/>
          <a:ext cx="352425" cy="352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twoCellAnchor>
    <xdr:from>
      <xdr:col>1</xdr:col>
      <xdr:colOff>85725</xdr:colOff>
      <xdr:row>1</xdr:row>
      <xdr:rowOff>28575</xdr:rowOff>
    </xdr:from>
    <xdr:to>
      <xdr:col>13</xdr:col>
      <xdr:colOff>790575</xdr:colOff>
      <xdr:row>18</xdr:row>
      <xdr:rowOff>28575</xdr:rowOff>
    </xdr:to>
    <xdr:grpSp>
      <xdr:nvGrpSpPr>
        <xdr:cNvPr id="42" name="群組 41"/>
        <xdr:cNvGrpSpPr/>
      </xdr:nvGrpSpPr>
      <xdr:grpSpPr>
        <a:xfrm>
          <a:off x="710142" y="208492"/>
          <a:ext cx="15944850" cy="7260166"/>
          <a:chOff x="710142" y="208492"/>
          <a:chExt cx="15944850" cy="7260166"/>
        </a:xfrm>
      </xdr:grpSpPr>
      <xdr:grpSp>
        <xdr:nvGrpSpPr>
          <xdr:cNvPr id="3" name="Shape 2"/>
          <xdr:cNvGrpSpPr/>
        </xdr:nvGrpSpPr>
        <xdr:grpSpPr>
          <a:xfrm>
            <a:off x="16197792" y="6834717"/>
            <a:ext cx="457200" cy="257175"/>
            <a:chOff x="5117400" y="3651413"/>
            <a:chExt cx="457200" cy="257175"/>
          </a:xfrm>
        </xdr:grpSpPr>
        <xdr:grpSp>
          <xdr:nvGrpSpPr>
            <xdr:cNvPr id="72" name="Shape 72" title="Drawing"/>
            <xdr:cNvGrpSpPr/>
          </xdr:nvGrpSpPr>
          <xdr:grpSpPr>
            <a:xfrm>
              <a:off x="5117400" y="3651413"/>
              <a:ext cx="457200" cy="257175"/>
              <a:chOff x="5117400" y="3651413"/>
              <a:chExt cx="457200" cy="257175"/>
            </a:xfrm>
          </xdr:grpSpPr>
          <xdr:sp macro="" textlink="">
            <xdr:nvSpPr>
              <xdr:cNvPr id="4" name="Shape 4"/>
              <xdr:cNvSpPr/>
            </xdr:nvSpPr>
            <xdr:spPr>
              <a:xfrm>
                <a:off x="5117400" y="3651413"/>
                <a:ext cx="457200" cy="2571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400"/>
              </a:p>
            </xdr:txBody>
          </xdr:sp>
          <xdr:grpSp>
            <xdr:nvGrpSpPr>
              <xdr:cNvPr id="73" name="Shape 73"/>
              <xdr:cNvGrpSpPr/>
            </xdr:nvGrpSpPr>
            <xdr:grpSpPr>
              <a:xfrm>
                <a:off x="5117400" y="3651413"/>
                <a:ext cx="457200" cy="257175"/>
                <a:chOff x="5117400" y="3651413"/>
                <a:chExt cx="457200" cy="257175"/>
              </a:xfrm>
            </xdr:grpSpPr>
            <xdr:sp macro="" textlink="">
              <xdr:nvSpPr>
                <xdr:cNvPr id="74" name="Shape 74"/>
                <xdr:cNvSpPr/>
              </xdr:nvSpPr>
              <xdr:spPr>
                <a:xfrm>
                  <a:off x="5117400" y="3651413"/>
                  <a:ext cx="457200" cy="2571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75" name="Shape 75"/>
                <xdr:cNvGrpSpPr/>
              </xdr:nvGrpSpPr>
              <xdr:grpSpPr>
                <a:xfrm>
                  <a:off x="5117400" y="3651413"/>
                  <a:ext cx="457200" cy="257175"/>
                  <a:chOff x="5117400" y="3651413"/>
                  <a:chExt cx="457200" cy="257175"/>
                </a:xfrm>
              </xdr:grpSpPr>
              <xdr:sp macro="" textlink="">
                <xdr:nvSpPr>
                  <xdr:cNvPr id="76" name="Shape 76"/>
                  <xdr:cNvSpPr/>
                </xdr:nvSpPr>
                <xdr:spPr>
                  <a:xfrm>
                    <a:off x="5117400" y="3651413"/>
                    <a:ext cx="457200" cy="25717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77" name="Shape 77"/>
                  <xdr:cNvGrpSpPr/>
                </xdr:nvGrpSpPr>
                <xdr:grpSpPr>
                  <a:xfrm>
                    <a:off x="5117400" y="3651413"/>
                    <a:ext cx="457200" cy="257175"/>
                    <a:chOff x="5117400" y="3651413"/>
                    <a:chExt cx="457200" cy="257175"/>
                  </a:xfrm>
                </xdr:grpSpPr>
                <xdr:sp macro="" textlink="">
                  <xdr:nvSpPr>
                    <xdr:cNvPr id="78" name="Shape 78"/>
                    <xdr:cNvSpPr/>
                  </xdr:nvSpPr>
                  <xdr:spPr>
                    <a:xfrm>
                      <a:off x="5117400" y="3651413"/>
                      <a:ext cx="457200" cy="25717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79" name="Shape 79"/>
                    <xdr:cNvGrpSpPr/>
                  </xdr:nvGrpSpPr>
                  <xdr:grpSpPr>
                    <a:xfrm>
                      <a:off x="5117400" y="3651413"/>
                      <a:ext cx="457200" cy="257175"/>
                      <a:chOff x="5117400" y="3651413"/>
                      <a:chExt cx="457200" cy="257175"/>
                    </a:xfrm>
                  </xdr:grpSpPr>
                  <xdr:sp macro="" textlink="">
                    <xdr:nvSpPr>
                      <xdr:cNvPr id="80" name="Shape 80"/>
                      <xdr:cNvSpPr/>
                    </xdr:nvSpPr>
                    <xdr:spPr>
                      <a:xfrm>
                        <a:off x="5117400" y="3651413"/>
                        <a:ext cx="457200" cy="25717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81" name="Shape 81"/>
                      <xdr:cNvGrpSpPr/>
                    </xdr:nvGrpSpPr>
                    <xdr:grpSpPr>
                      <a:xfrm>
                        <a:off x="5117400" y="3651413"/>
                        <a:ext cx="457200" cy="257175"/>
                        <a:chOff x="5117400" y="3651413"/>
                        <a:chExt cx="457200" cy="257175"/>
                      </a:xfrm>
                    </xdr:grpSpPr>
                    <xdr:sp macro="" textlink="">
                      <xdr:nvSpPr>
                        <xdr:cNvPr id="82" name="Shape 82"/>
                        <xdr:cNvSpPr/>
                      </xdr:nvSpPr>
                      <xdr:spPr>
                        <a:xfrm>
                          <a:off x="5117400" y="3651413"/>
                          <a:ext cx="457200" cy="2571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83" name="Shape 83"/>
                        <xdr:cNvGrpSpPr/>
                      </xdr:nvGrpSpPr>
                      <xdr:grpSpPr>
                        <a:xfrm>
                          <a:off x="5117400" y="3651413"/>
                          <a:ext cx="457200" cy="257175"/>
                          <a:chOff x="5117400" y="3651413"/>
                          <a:chExt cx="457200" cy="257175"/>
                        </a:xfrm>
                      </xdr:grpSpPr>
                      <xdr:sp macro="" textlink="">
                        <xdr:nvSpPr>
                          <xdr:cNvPr id="84" name="Shape 84"/>
                          <xdr:cNvSpPr/>
                        </xdr:nvSpPr>
                        <xdr:spPr>
                          <a:xfrm>
                            <a:off x="5117400" y="3651413"/>
                            <a:ext cx="457200" cy="2571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85" name="Shape 85"/>
                          <xdr:cNvGrpSpPr/>
                        </xdr:nvGrpSpPr>
                        <xdr:grpSpPr>
                          <a:xfrm>
                            <a:off x="5117400" y="3651413"/>
                            <a:ext cx="457200" cy="257175"/>
                            <a:chOff x="5117400" y="3651413"/>
                            <a:chExt cx="457200" cy="257175"/>
                          </a:xfrm>
                        </xdr:grpSpPr>
                        <xdr:sp macro="" textlink="">
                          <xdr:nvSpPr>
                            <xdr:cNvPr id="86" name="Shape 86"/>
                            <xdr:cNvSpPr/>
                          </xdr:nvSpPr>
                          <xdr:spPr>
                            <a:xfrm>
                              <a:off x="5117400" y="3651413"/>
                              <a:ext cx="457200" cy="2571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87" name="Shape 87"/>
                            <xdr:cNvGrpSpPr/>
                          </xdr:nvGrpSpPr>
                          <xdr:grpSpPr>
                            <a:xfrm>
                              <a:off x="5117400" y="3651413"/>
                              <a:ext cx="457200" cy="257175"/>
                              <a:chOff x="16456968" y="6869752"/>
                              <a:chExt cx="464473" cy="260638"/>
                            </a:xfrm>
                          </xdr:grpSpPr>
                          <xdr:sp macro="" textlink="">
                            <xdr:nvSpPr>
                              <xdr:cNvPr id="88" name="Shape 88"/>
                              <xdr:cNvSpPr/>
                            </xdr:nvSpPr>
                            <xdr:spPr>
                              <a:xfrm>
                                <a:off x="16456968" y="6869752"/>
                                <a:ext cx="464450" cy="26062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pic>
                            <xdr:nvPicPr>
                              <xdr:cNvPr id="89" name="Shape 89"/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1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16456968" y="6869752"/>
                                <a:ext cx="260638" cy="260638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  <xdr:pic>
                            <xdr:nvPicPr>
                              <xdr:cNvPr id="90" name="Shape 90"/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2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16660803" y="6869752"/>
                                <a:ext cx="260638" cy="260638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</xdr:grpSp>
                      </xdr:grpSp>
                    </xdr:grpSp>
                  </xdr:grpSp>
                </xdr:grpSp>
              </xdr:grpSp>
            </xdr:grpSp>
          </xdr:grpSp>
        </xdr:grpSp>
      </xdr:grpSp>
      <xdr:grpSp>
        <xdr:nvGrpSpPr>
          <xdr:cNvPr id="5" name="Shape 2"/>
          <xdr:cNvGrpSpPr/>
        </xdr:nvGrpSpPr>
        <xdr:grpSpPr>
          <a:xfrm>
            <a:off x="4491567" y="6529917"/>
            <a:ext cx="1028700" cy="809625"/>
            <a:chOff x="4831650" y="3375188"/>
            <a:chExt cx="1028700" cy="809625"/>
          </a:xfrm>
        </xdr:grpSpPr>
        <xdr:grpSp>
          <xdr:nvGrpSpPr>
            <xdr:cNvPr id="91" name="Shape 91"/>
            <xdr:cNvGrpSpPr/>
          </xdr:nvGrpSpPr>
          <xdr:grpSpPr>
            <a:xfrm>
              <a:off x="4831650" y="3375188"/>
              <a:ext cx="1028700" cy="809625"/>
              <a:chOff x="4831650" y="3375188"/>
              <a:chExt cx="1028700" cy="809625"/>
            </a:xfrm>
          </xdr:grpSpPr>
          <xdr:sp macro="" textlink="">
            <xdr:nvSpPr>
              <xdr:cNvPr id="6" name="Shape 4"/>
              <xdr:cNvSpPr/>
            </xdr:nvSpPr>
            <xdr:spPr>
              <a:xfrm>
                <a:off x="4831650" y="3375188"/>
                <a:ext cx="1028700" cy="8096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400"/>
              </a:p>
            </xdr:txBody>
          </xdr:sp>
          <xdr:grpSp>
            <xdr:nvGrpSpPr>
              <xdr:cNvPr id="92" name="Shape 92"/>
              <xdr:cNvGrpSpPr/>
            </xdr:nvGrpSpPr>
            <xdr:grpSpPr>
              <a:xfrm>
                <a:off x="4831650" y="3375188"/>
                <a:ext cx="1028700" cy="809625"/>
                <a:chOff x="4831650" y="3375188"/>
                <a:chExt cx="1028700" cy="809625"/>
              </a:xfrm>
            </xdr:grpSpPr>
            <xdr:sp macro="" textlink="">
              <xdr:nvSpPr>
                <xdr:cNvPr id="93" name="Shape 93"/>
                <xdr:cNvSpPr/>
              </xdr:nvSpPr>
              <xdr:spPr>
                <a:xfrm>
                  <a:off x="4831650" y="3375188"/>
                  <a:ext cx="1028700" cy="80962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94" name="Shape 94"/>
                <xdr:cNvGrpSpPr/>
              </xdr:nvGrpSpPr>
              <xdr:grpSpPr>
                <a:xfrm>
                  <a:off x="4831650" y="3375188"/>
                  <a:ext cx="1028700" cy="809625"/>
                  <a:chOff x="4831650" y="3375188"/>
                  <a:chExt cx="1028700" cy="809625"/>
                </a:xfrm>
              </xdr:grpSpPr>
              <xdr:sp macro="" textlink="">
                <xdr:nvSpPr>
                  <xdr:cNvPr id="95" name="Shape 95"/>
                  <xdr:cNvSpPr/>
                </xdr:nvSpPr>
                <xdr:spPr>
                  <a:xfrm>
                    <a:off x="4831650" y="3375188"/>
                    <a:ext cx="1028700" cy="80962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96" name="Shape 96"/>
                  <xdr:cNvGrpSpPr/>
                </xdr:nvGrpSpPr>
                <xdr:grpSpPr>
                  <a:xfrm>
                    <a:off x="4831650" y="3375188"/>
                    <a:ext cx="1028700" cy="809625"/>
                    <a:chOff x="4831650" y="3375188"/>
                    <a:chExt cx="1028700" cy="809625"/>
                  </a:xfrm>
                </xdr:grpSpPr>
                <xdr:sp macro="" textlink="">
                  <xdr:nvSpPr>
                    <xdr:cNvPr id="97" name="Shape 97"/>
                    <xdr:cNvSpPr/>
                  </xdr:nvSpPr>
                  <xdr:spPr>
                    <a:xfrm>
                      <a:off x="4831650" y="3375188"/>
                      <a:ext cx="1028700" cy="80962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98" name="Shape 98"/>
                    <xdr:cNvGrpSpPr/>
                  </xdr:nvGrpSpPr>
                  <xdr:grpSpPr>
                    <a:xfrm>
                      <a:off x="4831650" y="3375188"/>
                      <a:ext cx="1028700" cy="809625"/>
                      <a:chOff x="4831650" y="3375188"/>
                      <a:chExt cx="1028700" cy="809625"/>
                    </a:xfrm>
                  </xdr:grpSpPr>
                  <xdr:sp macro="" textlink="">
                    <xdr:nvSpPr>
                      <xdr:cNvPr id="99" name="Shape 99"/>
                      <xdr:cNvSpPr/>
                    </xdr:nvSpPr>
                    <xdr:spPr>
                      <a:xfrm>
                        <a:off x="4831650" y="3375188"/>
                        <a:ext cx="1028700" cy="80962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100" name="Shape 100"/>
                      <xdr:cNvGrpSpPr/>
                    </xdr:nvGrpSpPr>
                    <xdr:grpSpPr>
                      <a:xfrm>
                        <a:off x="4831650" y="3375188"/>
                        <a:ext cx="1028700" cy="809625"/>
                        <a:chOff x="4831650" y="3375188"/>
                        <a:chExt cx="1028700" cy="809625"/>
                      </a:xfrm>
                    </xdr:grpSpPr>
                    <xdr:sp macro="" textlink="">
                      <xdr:nvSpPr>
                        <xdr:cNvPr id="101" name="Shape 101"/>
                        <xdr:cNvSpPr/>
                      </xdr:nvSpPr>
                      <xdr:spPr>
                        <a:xfrm>
                          <a:off x="4831650" y="3375188"/>
                          <a:ext cx="1028700" cy="8096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02" name="Shape 102"/>
                        <xdr:cNvGrpSpPr/>
                      </xdr:nvGrpSpPr>
                      <xdr:grpSpPr>
                        <a:xfrm>
                          <a:off x="4831650" y="3375188"/>
                          <a:ext cx="1028700" cy="809625"/>
                          <a:chOff x="4829533" y="3374659"/>
                          <a:chExt cx="1032934" cy="810683"/>
                        </a:xfrm>
                      </xdr:grpSpPr>
                      <xdr:sp macro="" textlink="">
                        <xdr:nvSpPr>
                          <xdr:cNvPr id="103" name="Shape 103"/>
                          <xdr:cNvSpPr/>
                        </xdr:nvSpPr>
                        <xdr:spPr>
                          <a:xfrm>
                            <a:off x="4829533" y="3374659"/>
                            <a:ext cx="1032925" cy="8106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04" name="Shape 104"/>
                          <xdr:cNvGrpSpPr/>
                        </xdr:nvGrpSpPr>
                        <xdr:grpSpPr>
                          <a:xfrm>
                            <a:off x="4829533" y="3374659"/>
                            <a:ext cx="1032934" cy="810683"/>
                            <a:chOff x="4722113" y="3279938"/>
                            <a:chExt cx="1247775" cy="1000125"/>
                          </a:xfrm>
                        </xdr:grpSpPr>
                        <xdr:sp macro="" textlink="">
                          <xdr:nvSpPr>
                            <xdr:cNvPr id="105" name="Shape 105"/>
                            <xdr:cNvSpPr/>
                          </xdr:nvSpPr>
                          <xdr:spPr>
                            <a:xfrm>
                              <a:off x="4722113" y="3279938"/>
                              <a:ext cx="1247775" cy="10001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06" name="Shape 106"/>
                            <xdr:cNvGrpSpPr/>
                          </xdr:nvGrpSpPr>
                          <xdr:grpSpPr>
                            <a:xfrm>
                              <a:off x="4722113" y="3279938"/>
                              <a:ext cx="1247775" cy="1000125"/>
                              <a:chOff x="3166533" y="6515403"/>
                              <a:chExt cx="1336071" cy="998084"/>
                            </a:xfrm>
                          </xdr:grpSpPr>
                          <xdr:sp macro="" textlink="">
                            <xdr:nvSpPr>
                              <xdr:cNvPr id="107" name="Shape 107"/>
                              <xdr:cNvSpPr/>
                            </xdr:nvSpPr>
                            <xdr:spPr>
                              <a:xfrm>
                                <a:off x="3166533" y="6515403"/>
                                <a:ext cx="1336050" cy="9980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pic>
                            <xdr:nvPicPr>
                              <xdr:cNvPr id="108" name="Shape 108"/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3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3525005" y="6515403"/>
                                <a:ext cx="977599" cy="97155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  <xdr:pic>
                            <xdr:nvPicPr>
                              <xdr:cNvPr id="109" name="Shape 109"/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4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3166533" y="6545565"/>
                                <a:ext cx="977597" cy="967922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</xdr:grpSp>
                      </xdr:grpSp>
                    </xdr:grpSp>
                  </xdr:grpSp>
                </xdr:grpSp>
              </xdr:grpSp>
            </xdr:grpSp>
          </xdr:grpSp>
        </xdr:grpSp>
      </xdr:grpSp>
      <xdr:grpSp>
        <xdr:nvGrpSpPr>
          <xdr:cNvPr id="7" name="Shape 2"/>
          <xdr:cNvGrpSpPr/>
        </xdr:nvGrpSpPr>
        <xdr:grpSpPr>
          <a:xfrm>
            <a:off x="5875867" y="6539442"/>
            <a:ext cx="1085850" cy="771525"/>
            <a:chOff x="4803075" y="3394238"/>
            <a:chExt cx="1085850" cy="771525"/>
          </a:xfrm>
        </xdr:grpSpPr>
        <xdr:grpSp>
          <xdr:nvGrpSpPr>
            <xdr:cNvPr id="110" name="Shape 110"/>
            <xdr:cNvGrpSpPr/>
          </xdr:nvGrpSpPr>
          <xdr:grpSpPr>
            <a:xfrm>
              <a:off x="4803075" y="3394238"/>
              <a:ext cx="1085850" cy="771525"/>
              <a:chOff x="4803075" y="3394238"/>
              <a:chExt cx="1085850" cy="771525"/>
            </a:xfrm>
          </xdr:grpSpPr>
          <xdr:sp macro="" textlink="">
            <xdr:nvSpPr>
              <xdr:cNvPr id="8" name="Shape 4"/>
              <xdr:cNvSpPr/>
            </xdr:nvSpPr>
            <xdr:spPr>
              <a:xfrm>
                <a:off x="4803075" y="3394238"/>
                <a:ext cx="1085850" cy="7715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400"/>
              </a:p>
            </xdr:txBody>
          </xdr:sp>
          <xdr:grpSp>
            <xdr:nvGrpSpPr>
              <xdr:cNvPr id="111" name="Shape 111"/>
              <xdr:cNvGrpSpPr/>
            </xdr:nvGrpSpPr>
            <xdr:grpSpPr>
              <a:xfrm>
                <a:off x="4803075" y="3394238"/>
                <a:ext cx="1085850" cy="771525"/>
                <a:chOff x="4803075" y="3394238"/>
                <a:chExt cx="1085850" cy="771525"/>
              </a:xfrm>
            </xdr:grpSpPr>
            <xdr:sp macro="" textlink="">
              <xdr:nvSpPr>
                <xdr:cNvPr id="112" name="Shape 112"/>
                <xdr:cNvSpPr/>
              </xdr:nvSpPr>
              <xdr:spPr>
                <a:xfrm>
                  <a:off x="4803075" y="3394238"/>
                  <a:ext cx="1085850" cy="77152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113" name="Shape 113"/>
                <xdr:cNvGrpSpPr/>
              </xdr:nvGrpSpPr>
              <xdr:grpSpPr>
                <a:xfrm>
                  <a:off x="4803075" y="3394238"/>
                  <a:ext cx="1085850" cy="771525"/>
                  <a:chOff x="4803075" y="3394238"/>
                  <a:chExt cx="1085850" cy="771525"/>
                </a:xfrm>
              </xdr:grpSpPr>
              <xdr:sp macro="" textlink="">
                <xdr:nvSpPr>
                  <xdr:cNvPr id="114" name="Shape 114"/>
                  <xdr:cNvSpPr/>
                </xdr:nvSpPr>
                <xdr:spPr>
                  <a:xfrm>
                    <a:off x="4803075" y="3394238"/>
                    <a:ext cx="1085850" cy="77152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115" name="Shape 115"/>
                  <xdr:cNvGrpSpPr/>
                </xdr:nvGrpSpPr>
                <xdr:grpSpPr>
                  <a:xfrm>
                    <a:off x="4803075" y="3394238"/>
                    <a:ext cx="1085850" cy="771525"/>
                    <a:chOff x="4803075" y="3394238"/>
                    <a:chExt cx="1085850" cy="771525"/>
                  </a:xfrm>
                </xdr:grpSpPr>
                <xdr:sp macro="" textlink="">
                  <xdr:nvSpPr>
                    <xdr:cNvPr id="116" name="Shape 116"/>
                    <xdr:cNvSpPr/>
                  </xdr:nvSpPr>
                  <xdr:spPr>
                    <a:xfrm>
                      <a:off x="4803075" y="3394238"/>
                      <a:ext cx="1085850" cy="77152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117" name="Shape 117"/>
                    <xdr:cNvGrpSpPr/>
                  </xdr:nvGrpSpPr>
                  <xdr:grpSpPr>
                    <a:xfrm>
                      <a:off x="4803075" y="3394238"/>
                      <a:ext cx="1085850" cy="771525"/>
                      <a:chOff x="4803075" y="3394238"/>
                      <a:chExt cx="1085850" cy="771525"/>
                    </a:xfrm>
                  </xdr:grpSpPr>
                  <xdr:sp macro="" textlink="">
                    <xdr:nvSpPr>
                      <xdr:cNvPr id="118" name="Shape 118"/>
                      <xdr:cNvSpPr/>
                    </xdr:nvSpPr>
                    <xdr:spPr>
                      <a:xfrm>
                        <a:off x="4803075" y="3394238"/>
                        <a:ext cx="1085850" cy="77152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119" name="Shape 119"/>
                      <xdr:cNvGrpSpPr/>
                    </xdr:nvGrpSpPr>
                    <xdr:grpSpPr>
                      <a:xfrm>
                        <a:off x="4803075" y="3394238"/>
                        <a:ext cx="1085850" cy="771525"/>
                        <a:chOff x="4803075" y="3394238"/>
                        <a:chExt cx="1085850" cy="771525"/>
                      </a:xfrm>
                    </xdr:grpSpPr>
                    <xdr:sp macro="" textlink="">
                      <xdr:nvSpPr>
                        <xdr:cNvPr id="120" name="Shape 120"/>
                        <xdr:cNvSpPr/>
                      </xdr:nvSpPr>
                      <xdr:spPr>
                        <a:xfrm>
                          <a:off x="4803075" y="3394238"/>
                          <a:ext cx="1085850" cy="7715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21" name="Shape 121"/>
                        <xdr:cNvGrpSpPr/>
                      </xdr:nvGrpSpPr>
                      <xdr:grpSpPr>
                        <a:xfrm>
                          <a:off x="4803075" y="3394238"/>
                          <a:ext cx="1085850" cy="771525"/>
                          <a:chOff x="4800429" y="3392650"/>
                          <a:chExt cx="1091142" cy="774700"/>
                        </a:xfrm>
                      </xdr:grpSpPr>
                      <xdr:sp macro="" textlink="">
                        <xdr:nvSpPr>
                          <xdr:cNvPr id="122" name="Shape 122"/>
                          <xdr:cNvSpPr/>
                        </xdr:nvSpPr>
                        <xdr:spPr>
                          <a:xfrm>
                            <a:off x="4800429" y="3392650"/>
                            <a:ext cx="1091125" cy="77470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23" name="Shape 123"/>
                          <xdr:cNvGrpSpPr/>
                        </xdr:nvGrpSpPr>
                        <xdr:grpSpPr>
                          <a:xfrm>
                            <a:off x="4800429" y="3392650"/>
                            <a:ext cx="1091142" cy="774700"/>
                            <a:chOff x="4698300" y="3294225"/>
                            <a:chExt cx="1295400" cy="971550"/>
                          </a:xfrm>
                        </xdr:grpSpPr>
                        <xdr:sp macro="" textlink="">
                          <xdr:nvSpPr>
                            <xdr:cNvPr id="124" name="Shape 124"/>
                            <xdr:cNvSpPr/>
                          </xdr:nvSpPr>
                          <xdr:spPr>
                            <a:xfrm>
                              <a:off x="4698300" y="3294225"/>
                              <a:ext cx="1295400" cy="97155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25" name="Shape 125"/>
                            <xdr:cNvGrpSpPr/>
                          </xdr:nvGrpSpPr>
                          <xdr:grpSpPr>
                            <a:xfrm>
                              <a:off x="4698300" y="3294225"/>
                              <a:ext cx="1295400" cy="971550"/>
                              <a:chOff x="4700845" y="1521138"/>
                              <a:chExt cx="1368043" cy="974180"/>
                            </a:xfrm>
                          </xdr:grpSpPr>
                          <xdr:sp macro="" textlink="">
                            <xdr:nvSpPr>
                              <xdr:cNvPr id="126" name="Shape 126"/>
                              <xdr:cNvSpPr/>
                            </xdr:nvSpPr>
                            <xdr:spPr>
                              <a:xfrm>
                                <a:off x="4700845" y="1521138"/>
                                <a:ext cx="1368025" cy="9741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pic>
                            <xdr:nvPicPr>
                              <xdr:cNvPr id="127" name="Shape 127"/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5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5096888" y="1523318"/>
                                <a:ext cx="972000" cy="9720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  <xdr:pic>
                            <xdr:nvPicPr>
                              <xdr:cNvPr id="128" name="Shape 128"/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6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4700845" y="1521138"/>
                                <a:ext cx="972000" cy="9720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</xdr:grpSp>
                      </xdr:grpSp>
                    </xdr:grpSp>
                  </xdr:grpSp>
                </xdr:grpSp>
              </xdr:grpSp>
            </xdr:grpSp>
          </xdr:grpSp>
        </xdr:grpSp>
      </xdr:grpSp>
      <xdr:grpSp>
        <xdr:nvGrpSpPr>
          <xdr:cNvPr id="9" name="Shape 2"/>
          <xdr:cNvGrpSpPr/>
        </xdr:nvGrpSpPr>
        <xdr:grpSpPr>
          <a:xfrm>
            <a:off x="8453967" y="6568017"/>
            <a:ext cx="1009650" cy="714375"/>
            <a:chOff x="4841175" y="3422813"/>
            <a:chExt cx="1009650" cy="714375"/>
          </a:xfrm>
        </xdr:grpSpPr>
        <xdr:grpSp>
          <xdr:nvGrpSpPr>
            <xdr:cNvPr id="129" name="Shape 129"/>
            <xdr:cNvGrpSpPr/>
          </xdr:nvGrpSpPr>
          <xdr:grpSpPr>
            <a:xfrm>
              <a:off x="4841175" y="3422813"/>
              <a:ext cx="1009650" cy="714375"/>
              <a:chOff x="4841175" y="3422813"/>
              <a:chExt cx="1009650" cy="714375"/>
            </a:xfrm>
          </xdr:grpSpPr>
          <xdr:sp macro="" textlink="">
            <xdr:nvSpPr>
              <xdr:cNvPr id="10" name="Shape 4"/>
              <xdr:cNvSpPr/>
            </xdr:nvSpPr>
            <xdr:spPr>
              <a:xfrm>
                <a:off x="4841175" y="3422813"/>
                <a:ext cx="1009650" cy="7143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400"/>
              </a:p>
            </xdr:txBody>
          </xdr:sp>
          <xdr:grpSp>
            <xdr:nvGrpSpPr>
              <xdr:cNvPr id="130" name="Shape 130"/>
              <xdr:cNvGrpSpPr/>
            </xdr:nvGrpSpPr>
            <xdr:grpSpPr>
              <a:xfrm>
                <a:off x="4841175" y="3422813"/>
                <a:ext cx="1009650" cy="714375"/>
                <a:chOff x="4841175" y="3422813"/>
                <a:chExt cx="1009650" cy="714375"/>
              </a:xfrm>
            </xdr:grpSpPr>
            <xdr:sp macro="" textlink="">
              <xdr:nvSpPr>
                <xdr:cNvPr id="131" name="Shape 131"/>
                <xdr:cNvSpPr/>
              </xdr:nvSpPr>
              <xdr:spPr>
                <a:xfrm>
                  <a:off x="4841175" y="3422813"/>
                  <a:ext cx="1009650" cy="7143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132" name="Shape 132"/>
                <xdr:cNvGrpSpPr/>
              </xdr:nvGrpSpPr>
              <xdr:grpSpPr>
                <a:xfrm>
                  <a:off x="4841175" y="3422813"/>
                  <a:ext cx="1009650" cy="714375"/>
                  <a:chOff x="4841175" y="3422813"/>
                  <a:chExt cx="1009650" cy="714375"/>
                </a:xfrm>
              </xdr:grpSpPr>
              <xdr:sp macro="" textlink="">
                <xdr:nvSpPr>
                  <xdr:cNvPr id="133" name="Shape 133"/>
                  <xdr:cNvSpPr/>
                </xdr:nvSpPr>
                <xdr:spPr>
                  <a:xfrm>
                    <a:off x="4841175" y="3422813"/>
                    <a:ext cx="1009650" cy="71437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134" name="Shape 134"/>
                  <xdr:cNvGrpSpPr/>
                </xdr:nvGrpSpPr>
                <xdr:grpSpPr>
                  <a:xfrm>
                    <a:off x="4841175" y="3422813"/>
                    <a:ext cx="1009650" cy="714375"/>
                    <a:chOff x="4841175" y="3422813"/>
                    <a:chExt cx="1009650" cy="714375"/>
                  </a:xfrm>
                </xdr:grpSpPr>
                <xdr:sp macro="" textlink="">
                  <xdr:nvSpPr>
                    <xdr:cNvPr id="135" name="Shape 135"/>
                    <xdr:cNvSpPr/>
                  </xdr:nvSpPr>
                  <xdr:spPr>
                    <a:xfrm>
                      <a:off x="4841175" y="3422813"/>
                      <a:ext cx="1009650" cy="71437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136" name="Shape 136"/>
                    <xdr:cNvGrpSpPr/>
                  </xdr:nvGrpSpPr>
                  <xdr:grpSpPr>
                    <a:xfrm>
                      <a:off x="4841175" y="3422813"/>
                      <a:ext cx="1009650" cy="714375"/>
                      <a:chOff x="4841175" y="3422813"/>
                      <a:chExt cx="1009650" cy="714375"/>
                    </a:xfrm>
                  </xdr:grpSpPr>
                  <xdr:sp macro="" textlink="">
                    <xdr:nvSpPr>
                      <xdr:cNvPr id="137" name="Shape 137"/>
                      <xdr:cNvSpPr/>
                    </xdr:nvSpPr>
                    <xdr:spPr>
                      <a:xfrm>
                        <a:off x="4841175" y="3422813"/>
                        <a:ext cx="1009650" cy="71437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138" name="Shape 138"/>
                      <xdr:cNvGrpSpPr/>
                    </xdr:nvGrpSpPr>
                    <xdr:grpSpPr>
                      <a:xfrm>
                        <a:off x="4841175" y="3422813"/>
                        <a:ext cx="1009650" cy="714375"/>
                        <a:chOff x="4841175" y="3422813"/>
                        <a:chExt cx="1009650" cy="714375"/>
                      </a:xfrm>
                    </xdr:grpSpPr>
                    <xdr:sp macro="" textlink="">
                      <xdr:nvSpPr>
                        <xdr:cNvPr id="139" name="Shape 139"/>
                        <xdr:cNvSpPr/>
                      </xdr:nvSpPr>
                      <xdr:spPr>
                        <a:xfrm>
                          <a:off x="4841175" y="3422813"/>
                          <a:ext cx="1009650" cy="7143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40" name="Shape 140"/>
                        <xdr:cNvGrpSpPr/>
                      </xdr:nvGrpSpPr>
                      <xdr:grpSpPr>
                        <a:xfrm>
                          <a:off x="4841175" y="3422813"/>
                          <a:ext cx="1009650" cy="714375"/>
                          <a:chOff x="4841175" y="3422813"/>
                          <a:chExt cx="1009650" cy="714375"/>
                        </a:xfrm>
                      </xdr:grpSpPr>
                      <xdr:sp macro="" textlink="">
                        <xdr:nvSpPr>
                          <xdr:cNvPr id="141" name="Shape 141"/>
                          <xdr:cNvSpPr/>
                        </xdr:nvSpPr>
                        <xdr:spPr>
                          <a:xfrm>
                            <a:off x="4841175" y="3422813"/>
                            <a:ext cx="1009650" cy="7143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42" name="Shape 142"/>
                          <xdr:cNvGrpSpPr/>
                        </xdr:nvGrpSpPr>
                        <xdr:grpSpPr>
                          <a:xfrm>
                            <a:off x="4841175" y="3422813"/>
                            <a:ext cx="1009650" cy="714375"/>
                            <a:chOff x="4764975" y="3370425"/>
                            <a:chExt cx="1162050" cy="819150"/>
                          </a:xfrm>
                        </xdr:grpSpPr>
                        <xdr:sp macro="" textlink="">
                          <xdr:nvSpPr>
                            <xdr:cNvPr id="143" name="Shape 143"/>
                            <xdr:cNvSpPr/>
                          </xdr:nvSpPr>
                          <xdr:spPr>
                            <a:xfrm>
                              <a:off x="4764975" y="3370425"/>
                              <a:ext cx="1162050" cy="81915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44" name="Shape 144"/>
                            <xdr:cNvGrpSpPr/>
                          </xdr:nvGrpSpPr>
                          <xdr:grpSpPr>
                            <a:xfrm>
                              <a:off x="4764975" y="3370425"/>
                              <a:ext cx="1162050" cy="819150"/>
                              <a:chOff x="6137444" y="1521138"/>
                              <a:chExt cx="1239595" cy="934538"/>
                            </a:xfrm>
                          </xdr:grpSpPr>
                          <xdr:sp macro="" textlink="">
                            <xdr:nvSpPr>
                              <xdr:cNvPr id="145" name="Shape 145"/>
                              <xdr:cNvSpPr/>
                            </xdr:nvSpPr>
                            <xdr:spPr>
                              <a:xfrm>
                                <a:off x="6137444" y="1521138"/>
                                <a:ext cx="1239575" cy="93452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pic>
                            <xdr:nvPicPr>
                              <xdr:cNvPr id="146" name="Shape 146"/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7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6477039" y="1521138"/>
                                <a:ext cx="900000" cy="9000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  <xdr:pic>
                            <xdr:nvPicPr>
                              <xdr:cNvPr id="147" name="Shape 147"/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8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6137444" y="1555676"/>
                                <a:ext cx="900000" cy="9000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</xdr:grpSp>
                      </xdr:grpSp>
                    </xdr:grpSp>
                  </xdr:grpSp>
                </xdr:grpSp>
              </xdr:grpSp>
            </xdr:grpSp>
          </xdr:grpSp>
        </xdr:grpSp>
      </xdr:grpSp>
      <xdr:grpSp>
        <xdr:nvGrpSpPr>
          <xdr:cNvPr id="11" name="Shape 2"/>
          <xdr:cNvGrpSpPr/>
        </xdr:nvGrpSpPr>
        <xdr:grpSpPr>
          <a:xfrm>
            <a:off x="9781117" y="6539442"/>
            <a:ext cx="933450" cy="771525"/>
            <a:chOff x="4879275" y="3394238"/>
            <a:chExt cx="933450" cy="771525"/>
          </a:xfrm>
        </xdr:grpSpPr>
        <xdr:grpSp>
          <xdr:nvGrpSpPr>
            <xdr:cNvPr id="148" name="Shape 148"/>
            <xdr:cNvGrpSpPr/>
          </xdr:nvGrpSpPr>
          <xdr:grpSpPr>
            <a:xfrm>
              <a:off x="4879275" y="3394238"/>
              <a:ext cx="933450" cy="771525"/>
              <a:chOff x="4879275" y="3394238"/>
              <a:chExt cx="933450" cy="771525"/>
            </a:xfrm>
          </xdr:grpSpPr>
          <xdr:sp macro="" textlink="">
            <xdr:nvSpPr>
              <xdr:cNvPr id="12" name="Shape 4"/>
              <xdr:cNvSpPr/>
            </xdr:nvSpPr>
            <xdr:spPr>
              <a:xfrm>
                <a:off x="4879275" y="3394238"/>
                <a:ext cx="933450" cy="7715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400"/>
              </a:p>
            </xdr:txBody>
          </xdr:sp>
          <xdr:grpSp>
            <xdr:nvGrpSpPr>
              <xdr:cNvPr id="149" name="Shape 149"/>
              <xdr:cNvGrpSpPr/>
            </xdr:nvGrpSpPr>
            <xdr:grpSpPr>
              <a:xfrm>
                <a:off x="4879275" y="3394238"/>
                <a:ext cx="933450" cy="771525"/>
                <a:chOff x="4879275" y="3394238"/>
                <a:chExt cx="933450" cy="771525"/>
              </a:xfrm>
            </xdr:grpSpPr>
            <xdr:sp macro="" textlink="">
              <xdr:nvSpPr>
                <xdr:cNvPr id="150" name="Shape 150"/>
                <xdr:cNvSpPr/>
              </xdr:nvSpPr>
              <xdr:spPr>
                <a:xfrm>
                  <a:off x="4879275" y="3394238"/>
                  <a:ext cx="933450" cy="77152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151" name="Shape 151"/>
                <xdr:cNvGrpSpPr/>
              </xdr:nvGrpSpPr>
              <xdr:grpSpPr>
                <a:xfrm>
                  <a:off x="4879275" y="3394238"/>
                  <a:ext cx="933450" cy="771525"/>
                  <a:chOff x="4879275" y="3394238"/>
                  <a:chExt cx="933450" cy="771525"/>
                </a:xfrm>
              </xdr:grpSpPr>
              <xdr:sp macro="" textlink="">
                <xdr:nvSpPr>
                  <xdr:cNvPr id="152" name="Shape 152"/>
                  <xdr:cNvSpPr/>
                </xdr:nvSpPr>
                <xdr:spPr>
                  <a:xfrm>
                    <a:off x="4879275" y="3394238"/>
                    <a:ext cx="933450" cy="77152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153" name="Shape 153"/>
                  <xdr:cNvGrpSpPr/>
                </xdr:nvGrpSpPr>
                <xdr:grpSpPr>
                  <a:xfrm>
                    <a:off x="4879275" y="3394238"/>
                    <a:ext cx="933450" cy="771525"/>
                    <a:chOff x="4879275" y="3394238"/>
                    <a:chExt cx="933450" cy="771525"/>
                  </a:xfrm>
                </xdr:grpSpPr>
                <xdr:sp macro="" textlink="">
                  <xdr:nvSpPr>
                    <xdr:cNvPr id="154" name="Shape 154"/>
                    <xdr:cNvSpPr/>
                  </xdr:nvSpPr>
                  <xdr:spPr>
                    <a:xfrm>
                      <a:off x="4879275" y="3394238"/>
                      <a:ext cx="933450" cy="77152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155" name="Shape 155"/>
                    <xdr:cNvGrpSpPr/>
                  </xdr:nvGrpSpPr>
                  <xdr:grpSpPr>
                    <a:xfrm>
                      <a:off x="4879275" y="3394238"/>
                      <a:ext cx="933450" cy="771525"/>
                      <a:chOff x="4879275" y="3394238"/>
                      <a:chExt cx="933450" cy="771525"/>
                    </a:xfrm>
                  </xdr:grpSpPr>
                  <xdr:sp macro="" textlink="">
                    <xdr:nvSpPr>
                      <xdr:cNvPr id="156" name="Shape 156"/>
                      <xdr:cNvSpPr/>
                    </xdr:nvSpPr>
                    <xdr:spPr>
                      <a:xfrm>
                        <a:off x="4879275" y="3394238"/>
                        <a:ext cx="933450" cy="77152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157" name="Shape 157"/>
                      <xdr:cNvGrpSpPr/>
                    </xdr:nvGrpSpPr>
                    <xdr:grpSpPr>
                      <a:xfrm>
                        <a:off x="4879275" y="3394238"/>
                        <a:ext cx="933450" cy="771525"/>
                        <a:chOff x="4879275" y="3394238"/>
                        <a:chExt cx="933450" cy="771525"/>
                      </a:xfrm>
                    </xdr:grpSpPr>
                    <xdr:sp macro="" textlink="">
                      <xdr:nvSpPr>
                        <xdr:cNvPr id="158" name="Shape 158"/>
                        <xdr:cNvSpPr/>
                      </xdr:nvSpPr>
                      <xdr:spPr>
                        <a:xfrm>
                          <a:off x="4879275" y="3394238"/>
                          <a:ext cx="933450" cy="7715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59" name="Shape 159"/>
                        <xdr:cNvGrpSpPr/>
                      </xdr:nvGrpSpPr>
                      <xdr:grpSpPr>
                        <a:xfrm>
                          <a:off x="4879275" y="3394238"/>
                          <a:ext cx="933450" cy="771525"/>
                          <a:chOff x="4877159" y="3392650"/>
                          <a:chExt cx="937683" cy="774700"/>
                        </a:xfrm>
                      </xdr:grpSpPr>
                      <xdr:sp macro="" textlink="">
                        <xdr:nvSpPr>
                          <xdr:cNvPr id="160" name="Shape 160"/>
                          <xdr:cNvSpPr/>
                        </xdr:nvSpPr>
                        <xdr:spPr>
                          <a:xfrm>
                            <a:off x="4877159" y="3392650"/>
                            <a:ext cx="937675" cy="77470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61" name="Shape 161"/>
                          <xdr:cNvGrpSpPr/>
                        </xdr:nvGrpSpPr>
                        <xdr:grpSpPr>
                          <a:xfrm>
                            <a:off x="4877159" y="3392650"/>
                            <a:ext cx="937683" cy="774700"/>
                            <a:chOff x="4788788" y="3370425"/>
                            <a:chExt cx="1114425" cy="819150"/>
                          </a:xfrm>
                        </xdr:grpSpPr>
                        <xdr:sp macro="" textlink="">
                          <xdr:nvSpPr>
                            <xdr:cNvPr id="162" name="Shape 162"/>
                            <xdr:cNvSpPr/>
                          </xdr:nvSpPr>
                          <xdr:spPr>
                            <a:xfrm>
                              <a:off x="4788788" y="3370425"/>
                              <a:ext cx="1114425" cy="81915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63" name="Shape 163"/>
                            <xdr:cNvGrpSpPr/>
                          </xdr:nvGrpSpPr>
                          <xdr:grpSpPr>
                            <a:xfrm>
                              <a:off x="4788788" y="3370425"/>
                              <a:ext cx="1114425" cy="819150"/>
                              <a:chOff x="6137444" y="2553175"/>
                              <a:chExt cx="1185488" cy="924222"/>
                            </a:xfrm>
                          </xdr:grpSpPr>
                          <xdr:sp macro="" textlink="">
                            <xdr:nvSpPr>
                              <xdr:cNvPr id="164" name="Shape 164"/>
                              <xdr:cNvSpPr/>
                            </xdr:nvSpPr>
                            <xdr:spPr>
                              <a:xfrm>
                                <a:off x="6137444" y="2553175"/>
                                <a:ext cx="1185475" cy="9242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pic>
                            <xdr:nvPicPr>
                              <xdr:cNvPr id="165" name="Shape 165"/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9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6422932" y="2553175"/>
                                <a:ext cx="900000" cy="9000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  <xdr:pic>
                            <xdr:nvPicPr>
                              <xdr:cNvPr id="166" name="Shape 166"/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10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6137444" y="2577397"/>
                                <a:ext cx="900000" cy="9000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</xdr:grpSp>
                      </xdr:grpSp>
                    </xdr:grpSp>
                  </xdr:grpSp>
                </xdr:grpSp>
              </xdr:grpSp>
            </xdr:grpSp>
          </xdr:grpSp>
        </xdr:grpSp>
      </xdr:grpSp>
      <xdr:grpSp>
        <xdr:nvGrpSpPr>
          <xdr:cNvPr id="13" name="Shape 2"/>
          <xdr:cNvGrpSpPr/>
        </xdr:nvGrpSpPr>
        <xdr:grpSpPr>
          <a:xfrm>
            <a:off x="10974917" y="6625167"/>
            <a:ext cx="866775" cy="628650"/>
            <a:chOff x="4912613" y="3465675"/>
            <a:chExt cx="866775" cy="628650"/>
          </a:xfrm>
        </xdr:grpSpPr>
        <xdr:grpSp>
          <xdr:nvGrpSpPr>
            <xdr:cNvPr id="167" name="Shape 167"/>
            <xdr:cNvGrpSpPr/>
          </xdr:nvGrpSpPr>
          <xdr:grpSpPr>
            <a:xfrm>
              <a:off x="4912613" y="3465675"/>
              <a:ext cx="866775" cy="628650"/>
              <a:chOff x="4912613" y="3465675"/>
              <a:chExt cx="866775" cy="628650"/>
            </a:xfrm>
          </xdr:grpSpPr>
          <xdr:sp macro="" textlink="">
            <xdr:nvSpPr>
              <xdr:cNvPr id="14" name="Shape 4"/>
              <xdr:cNvSpPr/>
            </xdr:nvSpPr>
            <xdr:spPr>
              <a:xfrm>
                <a:off x="4912613" y="3465675"/>
                <a:ext cx="866775" cy="6286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400"/>
              </a:p>
            </xdr:txBody>
          </xdr:sp>
          <xdr:grpSp>
            <xdr:nvGrpSpPr>
              <xdr:cNvPr id="168" name="Shape 168"/>
              <xdr:cNvGrpSpPr/>
            </xdr:nvGrpSpPr>
            <xdr:grpSpPr>
              <a:xfrm>
                <a:off x="4912613" y="3465675"/>
                <a:ext cx="866775" cy="628650"/>
                <a:chOff x="4912613" y="3465675"/>
                <a:chExt cx="866775" cy="628650"/>
              </a:xfrm>
            </xdr:grpSpPr>
            <xdr:sp macro="" textlink="">
              <xdr:nvSpPr>
                <xdr:cNvPr id="169" name="Shape 169"/>
                <xdr:cNvSpPr/>
              </xdr:nvSpPr>
              <xdr:spPr>
                <a:xfrm>
                  <a:off x="4912613" y="3465675"/>
                  <a:ext cx="866775" cy="628650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170" name="Shape 170"/>
                <xdr:cNvGrpSpPr/>
              </xdr:nvGrpSpPr>
              <xdr:grpSpPr>
                <a:xfrm>
                  <a:off x="4912613" y="3465675"/>
                  <a:ext cx="866775" cy="628650"/>
                  <a:chOff x="4912613" y="3465675"/>
                  <a:chExt cx="866775" cy="628650"/>
                </a:xfrm>
              </xdr:grpSpPr>
              <xdr:sp macro="" textlink="">
                <xdr:nvSpPr>
                  <xdr:cNvPr id="171" name="Shape 171"/>
                  <xdr:cNvSpPr/>
                </xdr:nvSpPr>
                <xdr:spPr>
                  <a:xfrm>
                    <a:off x="4912613" y="3465675"/>
                    <a:ext cx="866775" cy="628650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172" name="Shape 172"/>
                  <xdr:cNvGrpSpPr/>
                </xdr:nvGrpSpPr>
                <xdr:grpSpPr>
                  <a:xfrm>
                    <a:off x="4912613" y="3465675"/>
                    <a:ext cx="866775" cy="628650"/>
                    <a:chOff x="4912613" y="3465675"/>
                    <a:chExt cx="866775" cy="628650"/>
                  </a:xfrm>
                </xdr:grpSpPr>
                <xdr:sp macro="" textlink="">
                  <xdr:nvSpPr>
                    <xdr:cNvPr id="173" name="Shape 173"/>
                    <xdr:cNvSpPr/>
                  </xdr:nvSpPr>
                  <xdr:spPr>
                    <a:xfrm>
                      <a:off x="4912613" y="3465675"/>
                      <a:ext cx="866775" cy="628650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174" name="Shape 174"/>
                    <xdr:cNvGrpSpPr/>
                  </xdr:nvGrpSpPr>
                  <xdr:grpSpPr>
                    <a:xfrm>
                      <a:off x="4912613" y="3465675"/>
                      <a:ext cx="866775" cy="628650"/>
                      <a:chOff x="4912613" y="3465675"/>
                      <a:chExt cx="866775" cy="628650"/>
                    </a:xfrm>
                  </xdr:grpSpPr>
                  <xdr:sp macro="" textlink="">
                    <xdr:nvSpPr>
                      <xdr:cNvPr id="175" name="Shape 175"/>
                      <xdr:cNvSpPr/>
                    </xdr:nvSpPr>
                    <xdr:spPr>
                      <a:xfrm>
                        <a:off x="4912613" y="3465675"/>
                        <a:ext cx="866775" cy="62865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176" name="Shape 176"/>
                      <xdr:cNvGrpSpPr/>
                    </xdr:nvGrpSpPr>
                    <xdr:grpSpPr>
                      <a:xfrm>
                        <a:off x="4912613" y="3465675"/>
                        <a:ext cx="866775" cy="628650"/>
                        <a:chOff x="4912613" y="3465675"/>
                        <a:chExt cx="866775" cy="628650"/>
                      </a:xfrm>
                    </xdr:grpSpPr>
                    <xdr:sp macro="" textlink="">
                      <xdr:nvSpPr>
                        <xdr:cNvPr id="177" name="Shape 177"/>
                        <xdr:cNvSpPr/>
                      </xdr:nvSpPr>
                      <xdr:spPr>
                        <a:xfrm>
                          <a:off x="4912613" y="3465675"/>
                          <a:ext cx="866775" cy="62865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78" name="Shape 178"/>
                        <xdr:cNvGrpSpPr/>
                      </xdr:nvGrpSpPr>
                      <xdr:grpSpPr>
                        <a:xfrm>
                          <a:off x="4912613" y="3465675"/>
                          <a:ext cx="866775" cy="628650"/>
                          <a:chOff x="4912613" y="3465675"/>
                          <a:chExt cx="866775" cy="628650"/>
                        </a:xfrm>
                      </xdr:grpSpPr>
                      <xdr:sp macro="" textlink="">
                        <xdr:nvSpPr>
                          <xdr:cNvPr id="179" name="Shape 179"/>
                          <xdr:cNvSpPr/>
                        </xdr:nvSpPr>
                        <xdr:spPr>
                          <a:xfrm>
                            <a:off x="4912613" y="3465675"/>
                            <a:ext cx="866775" cy="62865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80" name="Shape 180"/>
                          <xdr:cNvGrpSpPr/>
                        </xdr:nvGrpSpPr>
                        <xdr:grpSpPr>
                          <a:xfrm>
                            <a:off x="4912613" y="3465675"/>
                            <a:ext cx="866775" cy="628650"/>
                            <a:chOff x="4912613" y="3465675"/>
                            <a:chExt cx="866775" cy="628650"/>
                          </a:xfrm>
                        </xdr:grpSpPr>
                        <xdr:sp macro="" textlink="">
                          <xdr:nvSpPr>
                            <xdr:cNvPr id="181" name="Shape 181"/>
                            <xdr:cNvSpPr/>
                          </xdr:nvSpPr>
                          <xdr:spPr>
                            <a:xfrm>
                              <a:off x="4912613" y="3465675"/>
                              <a:ext cx="866775" cy="62865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82" name="Shape 182"/>
                            <xdr:cNvGrpSpPr/>
                          </xdr:nvGrpSpPr>
                          <xdr:grpSpPr>
                            <a:xfrm>
                              <a:off x="4912613" y="3465675"/>
                              <a:ext cx="866775" cy="628650"/>
                              <a:chOff x="6156184" y="2560988"/>
                              <a:chExt cx="1244863" cy="908548"/>
                            </a:xfrm>
                          </xdr:grpSpPr>
                          <xdr:sp macro="" textlink="">
                            <xdr:nvSpPr>
                              <xdr:cNvPr id="183" name="Shape 183"/>
                              <xdr:cNvSpPr/>
                            </xdr:nvSpPr>
                            <xdr:spPr>
                              <a:xfrm>
                                <a:off x="6156184" y="2560988"/>
                                <a:ext cx="1244850" cy="90852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pic>
                            <xdr:nvPicPr>
                              <xdr:cNvPr id="184" name="Shape 184"/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11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6537047" y="2560988"/>
                                <a:ext cx="864000" cy="8640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  <xdr:pic>
                            <xdr:nvPicPr>
                              <xdr:cNvPr id="185" name="Shape 185"/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12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6156184" y="2605536"/>
                                <a:ext cx="864000" cy="8640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</xdr:grpSp>
                      </xdr:grpSp>
                    </xdr:grpSp>
                  </xdr:grpSp>
                </xdr:grpSp>
              </xdr:grpSp>
            </xdr:grpSp>
          </xdr:grpSp>
        </xdr:grpSp>
      </xdr:grpSp>
      <xdr:grpSp>
        <xdr:nvGrpSpPr>
          <xdr:cNvPr id="15" name="Shape 2"/>
          <xdr:cNvGrpSpPr/>
        </xdr:nvGrpSpPr>
        <xdr:grpSpPr>
          <a:xfrm>
            <a:off x="13572067" y="6606117"/>
            <a:ext cx="876300" cy="638175"/>
            <a:chOff x="4907850" y="3460913"/>
            <a:chExt cx="876300" cy="638175"/>
          </a:xfrm>
        </xdr:grpSpPr>
        <xdr:grpSp>
          <xdr:nvGrpSpPr>
            <xdr:cNvPr id="186" name="Shape 186"/>
            <xdr:cNvGrpSpPr/>
          </xdr:nvGrpSpPr>
          <xdr:grpSpPr>
            <a:xfrm>
              <a:off x="4907850" y="3460913"/>
              <a:ext cx="876300" cy="638175"/>
              <a:chOff x="4907850" y="3460913"/>
              <a:chExt cx="876300" cy="638175"/>
            </a:xfrm>
          </xdr:grpSpPr>
          <xdr:sp macro="" textlink="">
            <xdr:nvSpPr>
              <xdr:cNvPr id="16" name="Shape 4"/>
              <xdr:cNvSpPr/>
            </xdr:nvSpPr>
            <xdr:spPr>
              <a:xfrm>
                <a:off x="4907850" y="3460913"/>
                <a:ext cx="876300" cy="6381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400"/>
              </a:p>
            </xdr:txBody>
          </xdr:sp>
          <xdr:grpSp>
            <xdr:nvGrpSpPr>
              <xdr:cNvPr id="187" name="Shape 187"/>
              <xdr:cNvGrpSpPr/>
            </xdr:nvGrpSpPr>
            <xdr:grpSpPr>
              <a:xfrm>
                <a:off x="4907850" y="3460913"/>
                <a:ext cx="876300" cy="638175"/>
                <a:chOff x="4907850" y="3460913"/>
                <a:chExt cx="876300" cy="638175"/>
              </a:xfrm>
            </xdr:grpSpPr>
            <xdr:sp macro="" textlink="">
              <xdr:nvSpPr>
                <xdr:cNvPr id="188" name="Shape 188"/>
                <xdr:cNvSpPr/>
              </xdr:nvSpPr>
              <xdr:spPr>
                <a:xfrm>
                  <a:off x="4907850" y="3460913"/>
                  <a:ext cx="876300" cy="6381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189" name="Shape 189"/>
                <xdr:cNvGrpSpPr/>
              </xdr:nvGrpSpPr>
              <xdr:grpSpPr>
                <a:xfrm>
                  <a:off x="4907850" y="3460913"/>
                  <a:ext cx="876300" cy="638175"/>
                  <a:chOff x="4907850" y="3460913"/>
                  <a:chExt cx="876300" cy="638175"/>
                </a:xfrm>
              </xdr:grpSpPr>
              <xdr:sp macro="" textlink="">
                <xdr:nvSpPr>
                  <xdr:cNvPr id="190" name="Shape 190"/>
                  <xdr:cNvSpPr/>
                </xdr:nvSpPr>
                <xdr:spPr>
                  <a:xfrm>
                    <a:off x="4907850" y="3460913"/>
                    <a:ext cx="876300" cy="63817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191" name="Shape 191"/>
                  <xdr:cNvGrpSpPr/>
                </xdr:nvGrpSpPr>
                <xdr:grpSpPr>
                  <a:xfrm>
                    <a:off x="4907850" y="3460913"/>
                    <a:ext cx="876300" cy="638175"/>
                    <a:chOff x="4907850" y="3460913"/>
                    <a:chExt cx="876300" cy="638175"/>
                  </a:xfrm>
                </xdr:grpSpPr>
                <xdr:sp macro="" textlink="">
                  <xdr:nvSpPr>
                    <xdr:cNvPr id="192" name="Shape 192"/>
                    <xdr:cNvSpPr/>
                  </xdr:nvSpPr>
                  <xdr:spPr>
                    <a:xfrm>
                      <a:off x="4907850" y="3460913"/>
                      <a:ext cx="876300" cy="63817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193" name="Shape 193"/>
                    <xdr:cNvGrpSpPr/>
                  </xdr:nvGrpSpPr>
                  <xdr:grpSpPr>
                    <a:xfrm>
                      <a:off x="4907850" y="3460913"/>
                      <a:ext cx="876300" cy="638175"/>
                      <a:chOff x="4907850" y="3460913"/>
                      <a:chExt cx="876300" cy="638175"/>
                    </a:xfrm>
                  </xdr:grpSpPr>
                  <xdr:sp macro="" textlink="">
                    <xdr:nvSpPr>
                      <xdr:cNvPr id="194" name="Shape 194"/>
                      <xdr:cNvSpPr/>
                    </xdr:nvSpPr>
                    <xdr:spPr>
                      <a:xfrm>
                        <a:off x="4907850" y="3460913"/>
                        <a:ext cx="876300" cy="63817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195" name="Shape 195"/>
                      <xdr:cNvGrpSpPr/>
                    </xdr:nvGrpSpPr>
                    <xdr:grpSpPr>
                      <a:xfrm>
                        <a:off x="4907850" y="3460913"/>
                        <a:ext cx="876300" cy="638175"/>
                        <a:chOff x="4907850" y="3460913"/>
                        <a:chExt cx="876300" cy="638175"/>
                      </a:xfrm>
                    </xdr:grpSpPr>
                    <xdr:sp macro="" textlink="">
                      <xdr:nvSpPr>
                        <xdr:cNvPr id="196" name="Shape 196"/>
                        <xdr:cNvSpPr/>
                      </xdr:nvSpPr>
                      <xdr:spPr>
                        <a:xfrm>
                          <a:off x="4907850" y="3460913"/>
                          <a:ext cx="876300" cy="6381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97" name="Shape 197"/>
                        <xdr:cNvGrpSpPr/>
                      </xdr:nvGrpSpPr>
                      <xdr:grpSpPr>
                        <a:xfrm>
                          <a:off x="4907850" y="3460913"/>
                          <a:ext cx="876300" cy="638175"/>
                          <a:chOff x="4907850" y="3460913"/>
                          <a:chExt cx="876300" cy="638175"/>
                        </a:xfrm>
                      </xdr:grpSpPr>
                      <xdr:sp macro="" textlink="">
                        <xdr:nvSpPr>
                          <xdr:cNvPr id="198" name="Shape 198"/>
                          <xdr:cNvSpPr/>
                        </xdr:nvSpPr>
                        <xdr:spPr>
                          <a:xfrm>
                            <a:off x="4907850" y="3460913"/>
                            <a:ext cx="876300" cy="6381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99" name="Shape 199"/>
                          <xdr:cNvGrpSpPr/>
                        </xdr:nvGrpSpPr>
                        <xdr:grpSpPr>
                          <a:xfrm>
                            <a:off x="4907850" y="3460913"/>
                            <a:ext cx="876300" cy="638175"/>
                            <a:chOff x="4907850" y="3460913"/>
                            <a:chExt cx="876300" cy="638175"/>
                          </a:xfrm>
                        </xdr:grpSpPr>
                        <xdr:sp macro="" textlink="">
                          <xdr:nvSpPr>
                            <xdr:cNvPr id="200" name="Shape 200"/>
                            <xdr:cNvSpPr/>
                          </xdr:nvSpPr>
                          <xdr:spPr>
                            <a:xfrm>
                              <a:off x="4907850" y="3460913"/>
                              <a:ext cx="876300" cy="6381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201" name="Shape 201"/>
                            <xdr:cNvGrpSpPr/>
                          </xdr:nvGrpSpPr>
                          <xdr:grpSpPr>
                            <a:xfrm>
                              <a:off x="4907850" y="3460913"/>
                              <a:ext cx="876300" cy="638175"/>
                              <a:chOff x="12381634" y="5670646"/>
                              <a:chExt cx="884094" cy="647026"/>
                            </a:xfrm>
                          </xdr:grpSpPr>
                          <xdr:sp macro="" textlink="">
                            <xdr:nvSpPr>
                              <xdr:cNvPr id="202" name="Shape 202"/>
                              <xdr:cNvSpPr/>
                            </xdr:nvSpPr>
                            <xdr:spPr>
                              <a:xfrm>
                                <a:off x="12381634" y="5670646"/>
                                <a:ext cx="884075" cy="64702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pic>
                            <xdr:nvPicPr>
                              <xdr:cNvPr id="203" name="Shape 203"/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13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12615748" y="5670646"/>
                                <a:ext cx="649980" cy="645151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  <xdr:pic>
                            <xdr:nvPicPr>
                              <xdr:cNvPr id="204" name="Shape 204"/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14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12381634" y="5672521"/>
                                <a:ext cx="649980" cy="645151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</xdr:grpSp>
                      </xdr:grpSp>
                    </xdr:grpSp>
                  </xdr:grpSp>
                </xdr:grpSp>
              </xdr:grpSp>
            </xdr:grpSp>
          </xdr:grpSp>
        </xdr:grpSp>
      </xdr:grpSp>
      <xdr:grpSp>
        <xdr:nvGrpSpPr>
          <xdr:cNvPr id="17" name="Shape 2"/>
          <xdr:cNvGrpSpPr/>
        </xdr:nvGrpSpPr>
        <xdr:grpSpPr>
          <a:xfrm>
            <a:off x="12311592" y="6606117"/>
            <a:ext cx="876300" cy="638175"/>
            <a:chOff x="4907850" y="3460913"/>
            <a:chExt cx="876300" cy="638175"/>
          </a:xfrm>
        </xdr:grpSpPr>
        <xdr:grpSp>
          <xdr:nvGrpSpPr>
            <xdr:cNvPr id="205" name="Shape 205"/>
            <xdr:cNvGrpSpPr/>
          </xdr:nvGrpSpPr>
          <xdr:grpSpPr>
            <a:xfrm>
              <a:off x="4907850" y="3460913"/>
              <a:ext cx="876300" cy="638175"/>
              <a:chOff x="4907850" y="3460913"/>
              <a:chExt cx="876300" cy="638175"/>
            </a:xfrm>
          </xdr:grpSpPr>
          <xdr:sp macro="" textlink="">
            <xdr:nvSpPr>
              <xdr:cNvPr id="18" name="Shape 4"/>
              <xdr:cNvSpPr/>
            </xdr:nvSpPr>
            <xdr:spPr>
              <a:xfrm>
                <a:off x="4907850" y="3460913"/>
                <a:ext cx="876300" cy="6381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400"/>
              </a:p>
            </xdr:txBody>
          </xdr:sp>
          <xdr:grpSp>
            <xdr:nvGrpSpPr>
              <xdr:cNvPr id="206" name="Shape 206"/>
              <xdr:cNvGrpSpPr/>
            </xdr:nvGrpSpPr>
            <xdr:grpSpPr>
              <a:xfrm>
                <a:off x="4907850" y="3460913"/>
                <a:ext cx="876300" cy="638175"/>
                <a:chOff x="4907850" y="3460913"/>
                <a:chExt cx="876300" cy="638175"/>
              </a:xfrm>
            </xdr:grpSpPr>
            <xdr:sp macro="" textlink="">
              <xdr:nvSpPr>
                <xdr:cNvPr id="207" name="Shape 207"/>
                <xdr:cNvSpPr/>
              </xdr:nvSpPr>
              <xdr:spPr>
                <a:xfrm>
                  <a:off x="4907850" y="3460913"/>
                  <a:ext cx="876300" cy="6381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208" name="Shape 208"/>
                <xdr:cNvGrpSpPr/>
              </xdr:nvGrpSpPr>
              <xdr:grpSpPr>
                <a:xfrm>
                  <a:off x="4907850" y="3460913"/>
                  <a:ext cx="876300" cy="638175"/>
                  <a:chOff x="4907850" y="3460913"/>
                  <a:chExt cx="876300" cy="638175"/>
                </a:xfrm>
              </xdr:grpSpPr>
              <xdr:sp macro="" textlink="">
                <xdr:nvSpPr>
                  <xdr:cNvPr id="209" name="Shape 209"/>
                  <xdr:cNvSpPr/>
                </xdr:nvSpPr>
                <xdr:spPr>
                  <a:xfrm>
                    <a:off x="4907850" y="3460913"/>
                    <a:ext cx="876300" cy="63817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210" name="Shape 210"/>
                  <xdr:cNvGrpSpPr/>
                </xdr:nvGrpSpPr>
                <xdr:grpSpPr>
                  <a:xfrm>
                    <a:off x="4907850" y="3460913"/>
                    <a:ext cx="876300" cy="638175"/>
                    <a:chOff x="4907850" y="3460913"/>
                    <a:chExt cx="876300" cy="638175"/>
                  </a:xfrm>
                </xdr:grpSpPr>
                <xdr:sp macro="" textlink="">
                  <xdr:nvSpPr>
                    <xdr:cNvPr id="211" name="Shape 211"/>
                    <xdr:cNvSpPr/>
                  </xdr:nvSpPr>
                  <xdr:spPr>
                    <a:xfrm>
                      <a:off x="4907850" y="3460913"/>
                      <a:ext cx="876300" cy="63817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212" name="Shape 212"/>
                    <xdr:cNvGrpSpPr/>
                  </xdr:nvGrpSpPr>
                  <xdr:grpSpPr>
                    <a:xfrm>
                      <a:off x="4907850" y="3460913"/>
                      <a:ext cx="876300" cy="638175"/>
                      <a:chOff x="4907850" y="3460913"/>
                      <a:chExt cx="876300" cy="638175"/>
                    </a:xfrm>
                  </xdr:grpSpPr>
                  <xdr:sp macro="" textlink="">
                    <xdr:nvSpPr>
                      <xdr:cNvPr id="213" name="Shape 213"/>
                      <xdr:cNvSpPr/>
                    </xdr:nvSpPr>
                    <xdr:spPr>
                      <a:xfrm>
                        <a:off x="4907850" y="3460913"/>
                        <a:ext cx="876300" cy="63817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214" name="Shape 214"/>
                      <xdr:cNvGrpSpPr/>
                    </xdr:nvGrpSpPr>
                    <xdr:grpSpPr>
                      <a:xfrm>
                        <a:off x="4907850" y="3460913"/>
                        <a:ext cx="876300" cy="638175"/>
                        <a:chOff x="4907850" y="3460913"/>
                        <a:chExt cx="876300" cy="638175"/>
                      </a:xfrm>
                    </xdr:grpSpPr>
                    <xdr:sp macro="" textlink="">
                      <xdr:nvSpPr>
                        <xdr:cNvPr id="215" name="Shape 215"/>
                        <xdr:cNvSpPr/>
                      </xdr:nvSpPr>
                      <xdr:spPr>
                        <a:xfrm>
                          <a:off x="4907850" y="3460913"/>
                          <a:ext cx="876300" cy="6381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216" name="Shape 216"/>
                        <xdr:cNvGrpSpPr/>
                      </xdr:nvGrpSpPr>
                      <xdr:grpSpPr>
                        <a:xfrm>
                          <a:off x="4907850" y="3460913"/>
                          <a:ext cx="876300" cy="638175"/>
                          <a:chOff x="4907850" y="3460913"/>
                          <a:chExt cx="876300" cy="638175"/>
                        </a:xfrm>
                      </xdr:grpSpPr>
                      <xdr:sp macro="" textlink="">
                        <xdr:nvSpPr>
                          <xdr:cNvPr id="217" name="Shape 217"/>
                          <xdr:cNvSpPr/>
                        </xdr:nvSpPr>
                        <xdr:spPr>
                          <a:xfrm>
                            <a:off x="4907850" y="3460913"/>
                            <a:ext cx="876300" cy="6381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218" name="Shape 218"/>
                          <xdr:cNvGrpSpPr/>
                        </xdr:nvGrpSpPr>
                        <xdr:grpSpPr>
                          <a:xfrm>
                            <a:off x="4907850" y="3460913"/>
                            <a:ext cx="876300" cy="638175"/>
                            <a:chOff x="4907850" y="3460913"/>
                            <a:chExt cx="876300" cy="638175"/>
                          </a:xfrm>
                        </xdr:grpSpPr>
                        <xdr:sp macro="" textlink="">
                          <xdr:nvSpPr>
                            <xdr:cNvPr id="219" name="Shape 219"/>
                            <xdr:cNvSpPr/>
                          </xdr:nvSpPr>
                          <xdr:spPr>
                            <a:xfrm>
                              <a:off x="4907850" y="3460913"/>
                              <a:ext cx="876300" cy="6381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220" name="Shape 220"/>
                            <xdr:cNvGrpSpPr/>
                          </xdr:nvGrpSpPr>
                          <xdr:grpSpPr>
                            <a:xfrm>
                              <a:off x="4907850" y="3460913"/>
                              <a:ext cx="876300" cy="638175"/>
                              <a:chOff x="4843659" y="2474893"/>
                              <a:chExt cx="1126234" cy="830407"/>
                            </a:xfrm>
                          </xdr:grpSpPr>
                          <xdr:sp macro="" textlink="">
                            <xdr:nvSpPr>
                              <xdr:cNvPr id="221" name="Shape 221"/>
                              <xdr:cNvSpPr/>
                            </xdr:nvSpPr>
                            <xdr:spPr>
                              <a:xfrm>
                                <a:off x="4843659" y="2474893"/>
                                <a:ext cx="1126225" cy="8304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pic>
                            <xdr:nvPicPr>
                              <xdr:cNvPr id="222" name="Shape 222"/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13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5141893" y="2474893"/>
                                <a:ext cx="828000" cy="8280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  <xdr:pic>
                            <xdr:nvPicPr>
                              <xdr:cNvPr id="223" name="Shape 223"/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14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4843659" y="2477300"/>
                                <a:ext cx="828000" cy="8280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</xdr:grpSp>
                      </xdr:grpSp>
                    </xdr:grpSp>
                  </xdr:grpSp>
                </xdr:grpSp>
              </xdr:grpSp>
            </xdr:grpSp>
          </xdr:grpSp>
        </xdr:grpSp>
      </xdr:grpSp>
      <xdr:grpSp>
        <xdr:nvGrpSpPr>
          <xdr:cNvPr id="19" name="Shape 2"/>
          <xdr:cNvGrpSpPr/>
        </xdr:nvGrpSpPr>
        <xdr:grpSpPr>
          <a:xfrm>
            <a:off x="14937317" y="6748992"/>
            <a:ext cx="514350" cy="390525"/>
            <a:chOff x="5088825" y="3584738"/>
            <a:chExt cx="514350" cy="390525"/>
          </a:xfrm>
        </xdr:grpSpPr>
        <xdr:grpSp>
          <xdr:nvGrpSpPr>
            <xdr:cNvPr id="224" name="Shape 224" title="Drawing"/>
            <xdr:cNvGrpSpPr/>
          </xdr:nvGrpSpPr>
          <xdr:grpSpPr>
            <a:xfrm>
              <a:off x="5088825" y="3584738"/>
              <a:ext cx="514350" cy="390525"/>
              <a:chOff x="5088825" y="3584738"/>
              <a:chExt cx="514350" cy="390525"/>
            </a:xfrm>
          </xdr:grpSpPr>
          <xdr:sp macro="" textlink="">
            <xdr:nvSpPr>
              <xdr:cNvPr id="20" name="Shape 4"/>
              <xdr:cNvSpPr/>
            </xdr:nvSpPr>
            <xdr:spPr>
              <a:xfrm>
                <a:off x="5088825" y="3584738"/>
                <a:ext cx="514350" cy="3905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400"/>
              </a:p>
            </xdr:txBody>
          </xdr:sp>
          <xdr:grpSp>
            <xdr:nvGrpSpPr>
              <xdr:cNvPr id="225" name="Shape 225"/>
              <xdr:cNvGrpSpPr/>
            </xdr:nvGrpSpPr>
            <xdr:grpSpPr>
              <a:xfrm>
                <a:off x="5088825" y="3584738"/>
                <a:ext cx="514350" cy="390525"/>
                <a:chOff x="5088825" y="3584738"/>
                <a:chExt cx="514350" cy="390525"/>
              </a:xfrm>
            </xdr:grpSpPr>
            <xdr:sp macro="" textlink="">
              <xdr:nvSpPr>
                <xdr:cNvPr id="226" name="Shape 226"/>
                <xdr:cNvSpPr/>
              </xdr:nvSpPr>
              <xdr:spPr>
                <a:xfrm>
                  <a:off x="5088825" y="3584738"/>
                  <a:ext cx="514350" cy="39052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227" name="Shape 227"/>
                <xdr:cNvGrpSpPr/>
              </xdr:nvGrpSpPr>
              <xdr:grpSpPr>
                <a:xfrm>
                  <a:off x="5088825" y="3584738"/>
                  <a:ext cx="514350" cy="390525"/>
                  <a:chOff x="5088825" y="3584738"/>
                  <a:chExt cx="514350" cy="390525"/>
                </a:xfrm>
              </xdr:grpSpPr>
              <xdr:sp macro="" textlink="">
                <xdr:nvSpPr>
                  <xdr:cNvPr id="228" name="Shape 228"/>
                  <xdr:cNvSpPr/>
                </xdr:nvSpPr>
                <xdr:spPr>
                  <a:xfrm>
                    <a:off x="5088825" y="3584738"/>
                    <a:ext cx="514350" cy="39052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229" name="Shape 229"/>
                  <xdr:cNvGrpSpPr/>
                </xdr:nvGrpSpPr>
                <xdr:grpSpPr>
                  <a:xfrm>
                    <a:off x="5088825" y="3584738"/>
                    <a:ext cx="514350" cy="390525"/>
                    <a:chOff x="5088825" y="3584738"/>
                    <a:chExt cx="514350" cy="390525"/>
                  </a:xfrm>
                </xdr:grpSpPr>
                <xdr:sp macro="" textlink="">
                  <xdr:nvSpPr>
                    <xdr:cNvPr id="230" name="Shape 230"/>
                    <xdr:cNvSpPr/>
                  </xdr:nvSpPr>
                  <xdr:spPr>
                    <a:xfrm>
                      <a:off x="5088825" y="3584738"/>
                      <a:ext cx="514350" cy="39052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231" name="Shape 231"/>
                    <xdr:cNvGrpSpPr/>
                  </xdr:nvGrpSpPr>
                  <xdr:grpSpPr>
                    <a:xfrm>
                      <a:off x="5088825" y="3584738"/>
                      <a:ext cx="514350" cy="390525"/>
                      <a:chOff x="5088825" y="3584738"/>
                      <a:chExt cx="514350" cy="390525"/>
                    </a:xfrm>
                  </xdr:grpSpPr>
                  <xdr:sp macro="" textlink="">
                    <xdr:nvSpPr>
                      <xdr:cNvPr id="232" name="Shape 232"/>
                      <xdr:cNvSpPr/>
                    </xdr:nvSpPr>
                    <xdr:spPr>
                      <a:xfrm>
                        <a:off x="5088825" y="3584738"/>
                        <a:ext cx="514350" cy="39052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233" name="Shape 233"/>
                      <xdr:cNvGrpSpPr/>
                    </xdr:nvGrpSpPr>
                    <xdr:grpSpPr>
                      <a:xfrm>
                        <a:off x="5088825" y="3584738"/>
                        <a:ext cx="514350" cy="390525"/>
                        <a:chOff x="5088825" y="3584738"/>
                        <a:chExt cx="514350" cy="390525"/>
                      </a:xfrm>
                    </xdr:grpSpPr>
                    <xdr:sp macro="" textlink="">
                      <xdr:nvSpPr>
                        <xdr:cNvPr id="234" name="Shape 234"/>
                        <xdr:cNvSpPr/>
                      </xdr:nvSpPr>
                      <xdr:spPr>
                        <a:xfrm>
                          <a:off x="5088825" y="3584738"/>
                          <a:ext cx="514350" cy="3905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235" name="Shape 235"/>
                        <xdr:cNvGrpSpPr/>
                      </xdr:nvGrpSpPr>
                      <xdr:grpSpPr>
                        <a:xfrm>
                          <a:off x="5088825" y="3584738"/>
                          <a:ext cx="514350" cy="390525"/>
                          <a:chOff x="5088825" y="3584738"/>
                          <a:chExt cx="514350" cy="390525"/>
                        </a:xfrm>
                      </xdr:grpSpPr>
                      <xdr:sp macro="" textlink="">
                        <xdr:nvSpPr>
                          <xdr:cNvPr id="236" name="Shape 236"/>
                          <xdr:cNvSpPr/>
                        </xdr:nvSpPr>
                        <xdr:spPr>
                          <a:xfrm>
                            <a:off x="5088825" y="3584738"/>
                            <a:ext cx="514350" cy="3905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237" name="Shape 237"/>
                          <xdr:cNvGrpSpPr/>
                        </xdr:nvGrpSpPr>
                        <xdr:grpSpPr>
                          <a:xfrm>
                            <a:off x="5088825" y="3584738"/>
                            <a:ext cx="514350" cy="390525"/>
                            <a:chOff x="5088825" y="3584738"/>
                            <a:chExt cx="514350" cy="390525"/>
                          </a:xfrm>
                        </xdr:grpSpPr>
                        <xdr:sp macro="" textlink="">
                          <xdr:nvSpPr>
                            <xdr:cNvPr id="238" name="Shape 238"/>
                            <xdr:cNvSpPr/>
                          </xdr:nvSpPr>
                          <xdr:spPr>
                            <a:xfrm>
                              <a:off x="5088825" y="3584738"/>
                              <a:ext cx="514350" cy="3905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239" name="Shape 239"/>
                            <xdr:cNvGrpSpPr/>
                          </xdr:nvGrpSpPr>
                          <xdr:grpSpPr>
                            <a:xfrm>
                              <a:off x="5088825" y="3584738"/>
                              <a:ext cx="514350" cy="390525"/>
                              <a:chOff x="15152538" y="6784845"/>
                              <a:chExt cx="516948" cy="396218"/>
                            </a:xfrm>
                          </xdr:grpSpPr>
                          <xdr:sp macro="" textlink="">
                            <xdr:nvSpPr>
                              <xdr:cNvPr id="240" name="Shape 240"/>
                              <xdr:cNvSpPr/>
                            </xdr:nvSpPr>
                            <xdr:spPr>
                              <a:xfrm>
                                <a:off x="15152538" y="6784845"/>
                                <a:ext cx="516925" cy="3962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pic>
                            <xdr:nvPicPr>
                              <xdr:cNvPr id="241" name="Shape 241"/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15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15398452" y="6839682"/>
                                <a:ext cx="271034" cy="269137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  <xdr:pic>
                            <xdr:nvPicPr>
                              <xdr:cNvPr id="242" name="Shape 242"/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16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15152538" y="6784845"/>
                                <a:ext cx="399184" cy="396218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</xdr:grpSp>
                      </xdr:grpSp>
                    </xdr:grpSp>
                  </xdr:grpSp>
                </xdr:grpSp>
              </xdr:grpSp>
            </xdr:grpSp>
          </xdr:grpSp>
        </xdr:grpSp>
      </xdr:grpSp>
      <xdr:grpSp>
        <xdr:nvGrpSpPr>
          <xdr:cNvPr id="21" name="Shape 2"/>
          <xdr:cNvGrpSpPr/>
        </xdr:nvGrpSpPr>
        <xdr:grpSpPr>
          <a:xfrm>
            <a:off x="7174442" y="6520392"/>
            <a:ext cx="1028700" cy="809625"/>
            <a:chOff x="4831650" y="3375188"/>
            <a:chExt cx="1028700" cy="809625"/>
          </a:xfrm>
        </xdr:grpSpPr>
        <xdr:grpSp>
          <xdr:nvGrpSpPr>
            <xdr:cNvPr id="243" name="Shape 243"/>
            <xdr:cNvGrpSpPr/>
          </xdr:nvGrpSpPr>
          <xdr:grpSpPr>
            <a:xfrm>
              <a:off x="4831650" y="3375188"/>
              <a:ext cx="1028700" cy="809625"/>
              <a:chOff x="4831650" y="3375188"/>
              <a:chExt cx="1028700" cy="809625"/>
            </a:xfrm>
          </xdr:grpSpPr>
          <xdr:sp macro="" textlink="">
            <xdr:nvSpPr>
              <xdr:cNvPr id="22" name="Shape 4"/>
              <xdr:cNvSpPr/>
            </xdr:nvSpPr>
            <xdr:spPr>
              <a:xfrm>
                <a:off x="4831650" y="3375188"/>
                <a:ext cx="1028700" cy="8096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400"/>
              </a:p>
            </xdr:txBody>
          </xdr:sp>
          <xdr:grpSp>
            <xdr:nvGrpSpPr>
              <xdr:cNvPr id="244" name="Shape 244"/>
              <xdr:cNvGrpSpPr/>
            </xdr:nvGrpSpPr>
            <xdr:grpSpPr>
              <a:xfrm>
                <a:off x="4831650" y="3375188"/>
                <a:ext cx="1028700" cy="809625"/>
                <a:chOff x="4831650" y="3375188"/>
                <a:chExt cx="1028700" cy="809625"/>
              </a:xfrm>
            </xdr:grpSpPr>
            <xdr:sp macro="" textlink="">
              <xdr:nvSpPr>
                <xdr:cNvPr id="245" name="Shape 245"/>
                <xdr:cNvSpPr/>
              </xdr:nvSpPr>
              <xdr:spPr>
                <a:xfrm>
                  <a:off x="4831650" y="3375188"/>
                  <a:ext cx="1028700" cy="80962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246" name="Shape 246"/>
                <xdr:cNvGrpSpPr/>
              </xdr:nvGrpSpPr>
              <xdr:grpSpPr>
                <a:xfrm>
                  <a:off x="4831650" y="3375188"/>
                  <a:ext cx="1028700" cy="809625"/>
                  <a:chOff x="4831650" y="3375188"/>
                  <a:chExt cx="1028700" cy="809625"/>
                </a:xfrm>
              </xdr:grpSpPr>
              <xdr:sp macro="" textlink="">
                <xdr:nvSpPr>
                  <xdr:cNvPr id="247" name="Shape 247"/>
                  <xdr:cNvSpPr/>
                </xdr:nvSpPr>
                <xdr:spPr>
                  <a:xfrm>
                    <a:off x="4831650" y="3375188"/>
                    <a:ext cx="1028700" cy="80962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248" name="Shape 248"/>
                  <xdr:cNvGrpSpPr/>
                </xdr:nvGrpSpPr>
                <xdr:grpSpPr>
                  <a:xfrm>
                    <a:off x="4831650" y="3375188"/>
                    <a:ext cx="1028700" cy="809625"/>
                    <a:chOff x="4831650" y="3375188"/>
                    <a:chExt cx="1028700" cy="809625"/>
                  </a:xfrm>
                </xdr:grpSpPr>
                <xdr:sp macro="" textlink="">
                  <xdr:nvSpPr>
                    <xdr:cNvPr id="249" name="Shape 249"/>
                    <xdr:cNvSpPr/>
                  </xdr:nvSpPr>
                  <xdr:spPr>
                    <a:xfrm>
                      <a:off x="4831650" y="3375188"/>
                      <a:ext cx="1028700" cy="80962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250" name="Shape 250"/>
                    <xdr:cNvGrpSpPr/>
                  </xdr:nvGrpSpPr>
                  <xdr:grpSpPr>
                    <a:xfrm>
                      <a:off x="4831650" y="3375188"/>
                      <a:ext cx="1028700" cy="809625"/>
                      <a:chOff x="4831650" y="3375188"/>
                      <a:chExt cx="1028700" cy="809625"/>
                    </a:xfrm>
                  </xdr:grpSpPr>
                  <xdr:sp macro="" textlink="">
                    <xdr:nvSpPr>
                      <xdr:cNvPr id="251" name="Shape 251"/>
                      <xdr:cNvSpPr/>
                    </xdr:nvSpPr>
                    <xdr:spPr>
                      <a:xfrm>
                        <a:off x="4831650" y="3375188"/>
                        <a:ext cx="1028700" cy="80962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252" name="Shape 252"/>
                      <xdr:cNvGrpSpPr/>
                    </xdr:nvGrpSpPr>
                    <xdr:grpSpPr>
                      <a:xfrm>
                        <a:off x="4831650" y="3375188"/>
                        <a:ext cx="1028700" cy="809625"/>
                        <a:chOff x="4831650" y="3375188"/>
                        <a:chExt cx="1028700" cy="809625"/>
                      </a:xfrm>
                    </xdr:grpSpPr>
                    <xdr:sp macro="" textlink="">
                      <xdr:nvSpPr>
                        <xdr:cNvPr id="253" name="Shape 253"/>
                        <xdr:cNvSpPr/>
                      </xdr:nvSpPr>
                      <xdr:spPr>
                        <a:xfrm>
                          <a:off x="4831650" y="3375188"/>
                          <a:ext cx="1028700" cy="8096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254" name="Shape 254"/>
                        <xdr:cNvGrpSpPr/>
                      </xdr:nvGrpSpPr>
                      <xdr:grpSpPr>
                        <a:xfrm>
                          <a:off x="4831650" y="3375188"/>
                          <a:ext cx="1028700" cy="809625"/>
                          <a:chOff x="4829533" y="3374659"/>
                          <a:chExt cx="1032934" cy="810683"/>
                        </a:xfrm>
                      </xdr:grpSpPr>
                      <xdr:sp macro="" textlink="">
                        <xdr:nvSpPr>
                          <xdr:cNvPr id="255" name="Shape 255"/>
                          <xdr:cNvSpPr/>
                        </xdr:nvSpPr>
                        <xdr:spPr>
                          <a:xfrm>
                            <a:off x="4829533" y="3374659"/>
                            <a:ext cx="1032925" cy="8106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256" name="Shape 256"/>
                          <xdr:cNvGrpSpPr/>
                        </xdr:nvGrpSpPr>
                        <xdr:grpSpPr>
                          <a:xfrm>
                            <a:off x="4829533" y="3374659"/>
                            <a:ext cx="1032934" cy="810683"/>
                            <a:chOff x="4722113" y="3279938"/>
                            <a:chExt cx="1247775" cy="1000125"/>
                          </a:xfrm>
                        </xdr:grpSpPr>
                        <xdr:sp macro="" textlink="">
                          <xdr:nvSpPr>
                            <xdr:cNvPr id="257" name="Shape 257"/>
                            <xdr:cNvSpPr/>
                          </xdr:nvSpPr>
                          <xdr:spPr>
                            <a:xfrm>
                              <a:off x="4722113" y="3279938"/>
                              <a:ext cx="1247775" cy="10001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258" name="Shape 258"/>
                            <xdr:cNvGrpSpPr/>
                          </xdr:nvGrpSpPr>
                          <xdr:grpSpPr>
                            <a:xfrm>
                              <a:off x="4722113" y="3279938"/>
                              <a:ext cx="1247775" cy="1000125"/>
                              <a:chOff x="3166533" y="6515403"/>
                              <a:chExt cx="1336071" cy="998084"/>
                            </a:xfrm>
                          </xdr:grpSpPr>
                          <xdr:sp macro="" textlink="">
                            <xdr:nvSpPr>
                              <xdr:cNvPr id="259" name="Shape 259"/>
                              <xdr:cNvSpPr/>
                            </xdr:nvSpPr>
                            <xdr:spPr>
                              <a:xfrm>
                                <a:off x="3166533" y="6515403"/>
                                <a:ext cx="1336050" cy="9980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pic>
                            <xdr:nvPicPr>
                              <xdr:cNvPr id="260" name="Shape 260"/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3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3525005" y="6515403"/>
                                <a:ext cx="977599" cy="97155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  <xdr:pic>
                            <xdr:nvPicPr>
                              <xdr:cNvPr id="261" name="Shape 261"/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4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3166533" y="6545565"/>
                                <a:ext cx="977597" cy="967922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</xdr:grpSp>
                      </xdr:grpSp>
                    </xdr:grpSp>
                  </xdr:grpSp>
                </xdr:grpSp>
              </xdr:grpSp>
            </xdr:grpSp>
          </xdr:grpSp>
        </xdr:grpSp>
      </xdr:grpSp>
      <xdr:pic>
        <xdr:nvPicPr>
          <xdr:cNvPr id="23" name="image1.png"/>
          <xdr:cNvPicPr preferRelativeResize="0"/>
        </xdr:nvPicPr>
        <xdr:blipFill>
          <a:blip xmlns:r="http://schemas.openxmlformats.org/officeDocument/2006/relationships" r:embed="rId17" cstate="print"/>
          <a:stretch>
            <a:fillRect/>
          </a:stretch>
        </xdr:blipFill>
        <xdr:spPr>
          <a:xfrm>
            <a:off x="710142" y="208492"/>
            <a:ext cx="3752850" cy="571500"/>
          </a:xfrm>
          <a:prstGeom prst="rect">
            <a:avLst/>
          </a:prstGeom>
          <a:noFill/>
        </xdr:spPr>
      </xdr:pic>
      <xdr:pic>
        <xdr:nvPicPr>
          <xdr:cNvPr id="24" name="image12.png" title="Image"/>
          <xdr:cNvPicPr preferRelativeResize="0"/>
        </xdr:nvPicPr>
        <xdr:blipFill>
          <a:blip xmlns:r="http://schemas.openxmlformats.org/officeDocument/2006/relationships" r:embed="rId18" cstate="print"/>
          <a:stretch>
            <a:fillRect/>
          </a:stretch>
        </xdr:blipFill>
        <xdr:spPr>
          <a:xfrm>
            <a:off x="2103967" y="1697567"/>
            <a:ext cx="790575" cy="685800"/>
          </a:xfrm>
          <a:prstGeom prst="rect">
            <a:avLst/>
          </a:prstGeom>
          <a:noFill/>
        </xdr:spPr>
      </xdr:pic>
      <xdr:pic>
        <xdr:nvPicPr>
          <xdr:cNvPr id="25" name="image6.png"/>
          <xdr:cNvPicPr preferRelativeResize="0"/>
        </xdr:nvPicPr>
        <xdr:blipFill>
          <a:blip xmlns:r="http://schemas.openxmlformats.org/officeDocument/2006/relationships" r:embed="rId19" cstate="print"/>
          <a:stretch>
            <a:fillRect/>
          </a:stretch>
        </xdr:blipFill>
        <xdr:spPr>
          <a:xfrm>
            <a:off x="4663017" y="1707092"/>
            <a:ext cx="781050" cy="714375"/>
          </a:xfrm>
          <a:prstGeom prst="rect">
            <a:avLst/>
          </a:prstGeom>
          <a:noFill/>
        </xdr:spPr>
      </xdr:pic>
      <xdr:pic>
        <xdr:nvPicPr>
          <xdr:cNvPr id="26" name="image7.png"/>
          <xdr:cNvPicPr preferRelativeResize="0"/>
        </xdr:nvPicPr>
        <xdr:blipFill>
          <a:blip xmlns:r="http://schemas.openxmlformats.org/officeDocument/2006/relationships" r:embed="rId20" cstate="print"/>
          <a:stretch>
            <a:fillRect/>
          </a:stretch>
        </xdr:blipFill>
        <xdr:spPr>
          <a:xfrm>
            <a:off x="3440642" y="1668992"/>
            <a:ext cx="676275" cy="752475"/>
          </a:xfrm>
          <a:prstGeom prst="rect">
            <a:avLst/>
          </a:prstGeom>
          <a:noFill/>
        </xdr:spPr>
      </xdr:pic>
      <xdr:pic>
        <xdr:nvPicPr>
          <xdr:cNvPr id="27" name="image5.png" title="Image"/>
          <xdr:cNvPicPr preferRelativeResize="0"/>
        </xdr:nvPicPr>
        <xdr:blipFill>
          <a:blip xmlns:r="http://schemas.openxmlformats.org/officeDocument/2006/relationships" r:embed="rId21" cstate="print"/>
          <a:stretch>
            <a:fillRect/>
          </a:stretch>
        </xdr:blipFill>
        <xdr:spPr>
          <a:xfrm>
            <a:off x="5990167" y="1716617"/>
            <a:ext cx="609600" cy="647700"/>
          </a:xfrm>
          <a:prstGeom prst="rect">
            <a:avLst/>
          </a:prstGeom>
          <a:noFill/>
        </xdr:spPr>
      </xdr:pic>
      <xdr:pic>
        <xdr:nvPicPr>
          <xdr:cNvPr id="28" name="image10.png" title="Image"/>
          <xdr:cNvPicPr preferRelativeResize="0"/>
        </xdr:nvPicPr>
        <xdr:blipFill>
          <a:blip xmlns:r="http://schemas.openxmlformats.org/officeDocument/2006/relationships" r:embed="rId22" cstate="print"/>
          <a:stretch>
            <a:fillRect/>
          </a:stretch>
        </xdr:blipFill>
        <xdr:spPr>
          <a:xfrm>
            <a:off x="7279217" y="1726142"/>
            <a:ext cx="647700" cy="647700"/>
          </a:xfrm>
          <a:prstGeom prst="rect">
            <a:avLst/>
          </a:prstGeom>
          <a:noFill/>
        </xdr:spPr>
      </xdr:pic>
      <xdr:pic>
        <xdr:nvPicPr>
          <xdr:cNvPr id="29" name="image4.png" title="Image"/>
          <xdr:cNvPicPr preferRelativeResize="0"/>
        </xdr:nvPicPr>
        <xdr:blipFill>
          <a:blip xmlns:r="http://schemas.openxmlformats.org/officeDocument/2006/relationships" r:embed="rId23" cstate="print"/>
          <a:stretch>
            <a:fillRect/>
          </a:stretch>
        </xdr:blipFill>
        <xdr:spPr>
          <a:xfrm>
            <a:off x="8606367" y="1792817"/>
            <a:ext cx="504825" cy="542925"/>
          </a:xfrm>
          <a:prstGeom prst="rect">
            <a:avLst/>
          </a:prstGeom>
          <a:noFill/>
        </xdr:spPr>
      </xdr:pic>
      <xdr:pic>
        <xdr:nvPicPr>
          <xdr:cNvPr id="30" name="image9.png" title="Image"/>
          <xdr:cNvPicPr preferRelativeResize="0"/>
        </xdr:nvPicPr>
        <xdr:blipFill>
          <a:blip xmlns:r="http://schemas.openxmlformats.org/officeDocument/2006/relationships" r:embed="rId24" cstate="print"/>
          <a:stretch>
            <a:fillRect/>
          </a:stretch>
        </xdr:blipFill>
        <xdr:spPr>
          <a:xfrm>
            <a:off x="9876367" y="1754717"/>
            <a:ext cx="581025" cy="581025"/>
          </a:xfrm>
          <a:prstGeom prst="rect">
            <a:avLst/>
          </a:prstGeom>
          <a:noFill/>
        </xdr:spPr>
      </xdr:pic>
      <xdr:pic>
        <xdr:nvPicPr>
          <xdr:cNvPr id="31" name="image8.png" title="Image"/>
          <xdr:cNvPicPr preferRelativeResize="0"/>
        </xdr:nvPicPr>
        <xdr:blipFill>
          <a:blip xmlns:r="http://schemas.openxmlformats.org/officeDocument/2006/relationships" r:embed="rId25" cstate="print"/>
          <a:stretch>
            <a:fillRect/>
          </a:stretch>
        </xdr:blipFill>
        <xdr:spPr>
          <a:xfrm>
            <a:off x="11222567" y="1821392"/>
            <a:ext cx="476250" cy="438150"/>
          </a:xfrm>
          <a:prstGeom prst="rect">
            <a:avLst/>
          </a:prstGeom>
          <a:noFill/>
        </xdr:spPr>
      </xdr:pic>
      <xdr:pic>
        <xdr:nvPicPr>
          <xdr:cNvPr id="32" name="image11.png"/>
          <xdr:cNvPicPr preferRelativeResize="0"/>
        </xdr:nvPicPr>
        <xdr:blipFill>
          <a:blip xmlns:r="http://schemas.openxmlformats.org/officeDocument/2006/relationships" r:embed="rId26" cstate="print"/>
          <a:stretch>
            <a:fillRect/>
          </a:stretch>
        </xdr:blipFill>
        <xdr:spPr>
          <a:xfrm>
            <a:off x="1913467" y="3747558"/>
            <a:ext cx="1152525" cy="1104900"/>
          </a:xfrm>
          <a:prstGeom prst="rect">
            <a:avLst/>
          </a:prstGeom>
          <a:noFill/>
        </xdr:spPr>
      </xdr:pic>
      <xdr:pic>
        <xdr:nvPicPr>
          <xdr:cNvPr id="33" name="image16.png" title="Image"/>
          <xdr:cNvPicPr preferRelativeResize="0"/>
        </xdr:nvPicPr>
        <xdr:blipFill>
          <a:blip xmlns:r="http://schemas.openxmlformats.org/officeDocument/2006/relationships" r:embed="rId27" cstate="print"/>
          <a:stretch>
            <a:fillRect/>
          </a:stretch>
        </xdr:blipFill>
        <xdr:spPr>
          <a:xfrm>
            <a:off x="4529667" y="3776133"/>
            <a:ext cx="1076325" cy="1028700"/>
          </a:xfrm>
          <a:prstGeom prst="rect">
            <a:avLst/>
          </a:prstGeom>
          <a:noFill/>
        </xdr:spPr>
      </xdr:pic>
      <xdr:pic>
        <xdr:nvPicPr>
          <xdr:cNvPr id="34" name="image13.png" title="Image"/>
          <xdr:cNvPicPr preferRelativeResize="0"/>
        </xdr:nvPicPr>
        <xdr:blipFill>
          <a:blip xmlns:r="http://schemas.openxmlformats.org/officeDocument/2006/relationships" r:embed="rId28" cstate="print"/>
          <a:stretch>
            <a:fillRect/>
          </a:stretch>
        </xdr:blipFill>
        <xdr:spPr>
          <a:xfrm>
            <a:off x="8453967" y="3951817"/>
            <a:ext cx="733425" cy="733425"/>
          </a:xfrm>
          <a:prstGeom prst="rect">
            <a:avLst/>
          </a:prstGeom>
          <a:noFill/>
        </xdr:spPr>
      </xdr:pic>
      <xdr:pic>
        <xdr:nvPicPr>
          <xdr:cNvPr id="35" name="image19.png" title="Image"/>
          <xdr:cNvPicPr preferRelativeResize="0"/>
        </xdr:nvPicPr>
        <xdr:blipFill>
          <a:blip xmlns:r="http://schemas.openxmlformats.org/officeDocument/2006/relationships" r:embed="rId29" cstate="print"/>
          <a:stretch>
            <a:fillRect/>
          </a:stretch>
        </xdr:blipFill>
        <xdr:spPr>
          <a:xfrm>
            <a:off x="9771592" y="3961342"/>
            <a:ext cx="790575" cy="676275"/>
          </a:xfrm>
          <a:prstGeom prst="rect">
            <a:avLst/>
          </a:prstGeom>
          <a:noFill/>
        </xdr:spPr>
      </xdr:pic>
      <xdr:pic>
        <xdr:nvPicPr>
          <xdr:cNvPr id="36" name="image13.png" title="Image"/>
          <xdr:cNvPicPr preferRelativeResize="0"/>
        </xdr:nvPicPr>
        <xdr:blipFill>
          <a:blip xmlns:r="http://schemas.openxmlformats.org/officeDocument/2006/relationships" r:embed="rId28" cstate="print"/>
          <a:stretch>
            <a:fillRect/>
          </a:stretch>
        </xdr:blipFill>
        <xdr:spPr>
          <a:xfrm>
            <a:off x="10955867" y="3785658"/>
            <a:ext cx="1047750" cy="1000125"/>
          </a:xfrm>
          <a:prstGeom prst="rect">
            <a:avLst/>
          </a:prstGeom>
          <a:noFill/>
        </xdr:spPr>
      </xdr:pic>
      <xdr:pic>
        <xdr:nvPicPr>
          <xdr:cNvPr id="37" name="image20.png" title="Image"/>
          <xdr:cNvPicPr preferRelativeResize="0"/>
        </xdr:nvPicPr>
        <xdr:blipFill>
          <a:blip xmlns:r="http://schemas.openxmlformats.org/officeDocument/2006/relationships" r:embed="rId30" cstate="print"/>
          <a:stretch>
            <a:fillRect/>
          </a:stretch>
        </xdr:blipFill>
        <xdr:spPr>
          <a:xfrm>
            <a:off x="3221567" y="3718983"/>
            <a:ext cx="1143000" cy="1133475"/>
          </a:xfrm>
          <a:prstGeom prst="rect">
            <a:avLst/>
          </a:prstGeom>
          <a:noFill/>
        </xdr:spPr>
      </xdr:pic>
      <xdr:pic>
        <xdr:nvPicPr>
          <xdr:cNvPr id="38" name="image18.png"/>
          <xdr:cNvPicPr preferRelativeResize="0"/>
        </xdr:nvPicPr>
        <xdr:blipFill>
          <a:blip xmlns:r="http://schemas.openxmlformats.org/officeDocument/2006/relationships" r:embed="rId31" cstate="print"/>
          <a:stretch>
            <a:fillRect/>
          </a:stretch>
        </xdr:blipFill>
        <xdr:spPr>
          <a:xfrm>
            <a:off x="1932517" y="6587067"/>
            <a:ext cx="990600" cy="714375"/>
          </a:xfrm>
          <a:prstGeom prst="rect">
            <a:avLst/>
          </a:prstGeom>
          <a:noFill/>
        </xdr:spPr>
      </xdr:pic>
      <xdr:pic>
        <xdr:nvPicPr>
          <xdr:cNvPr id="39" name="image17.png"/>
          <xdr:cNvPicPr preferRelativeResize="0"/>
        </xdr:nvPicPr>
        <xdr:blipFill>
          <a:blip xmlns:r="http://schemas.openxmlformats.org/officeDocument/2006/relationships" r:embed="rId32" cstate="print"/>
          <a:stretch>
            <a:fillRect/>
          </a:stretch>
        </xdr:blipFill>
        <xdr:spPr>
          <a:xfrm>
            <a:off x="3221567" y="6420908"/>
            <a:ext cx="1028700" cy="1047750"/>
          </a:xfrm>
          <a:prstGeom prst="rect">
            <a:avLst/>
          </a:prstGeom>
          <a:noFill/>
        </xdr:spPr>
      </xdr:pic>
      <xdr:pic>
        <xdr:nvPicPr>
          <xdr:cNvPr id="40" name="image15.png"/>
          <xdr:cNvPicPr preferRelativeResize="0"/>
        </xdr:nvPicPr>
        <xdr:blipFill>
          <a:blip xmlns:r="http://schemas.openxmlformats.org/officeDocument/2006/relationships" r:embed="rId33" cstate="print"/>
          <a:stretch>
            <a:fillRect/>
          </a:stretch>
        </xdr:blipFill>
        <xdr:spPr>
          <a:xfrm>
            <a:off x="5704417" y="3799417"/>
            <a:ext cx="914400" cy="1009650"/>
          </a:xfrm>
          <a:prstGeom prst="rect">
            <a:avLst/>
          </a:prstGeom>
          <a:noFill/>
        </xdr:spPr>
      </xdr:pic>
      <xdr:pic>
        <xdr:nvPicPr>
          <xdr:cNvPr id="41" name="image14.png"/>
          <xdr:cNvPicPr preferRelativeResize="0"/>
        </xdr:nvPicPr>
        <xdr:blipFill>
          <a:blip xmlns:r="http://schemas.openxmlformats.org/officeDocument/2006/relationships" r:embed="rId34" cstate="print"/>
          <a:stretch>
            <a:fillRect/>
          </a:stretch>
        </xdr:blipFill>
        <xdr:spPr>
          <a:xfrm>
            <a:off x="6974417" y="3799417"/>
            <a:ext cx="1000125" cy="1009650"/>
          </a:xfrm>
          <a:prstGeom prst="rect">
            <a:avLst/>
          </a:prstGeom>
          <a:noFill/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1</xdr:row>
      <xdr:rowOff>114300</xdr:rowOff>
    </xdr:from>
    <xdr:to>
      <xdr:col>4</xdr:col>
      <xdr:colOff>1657350</xdr:colOff>
      <xdr:row>32</xdr:row>
      <xdr:rowOff>962025</xdr:rowOff>
    </xdr:to>
    <xdr:grpSp>
      <xdr:nvGrpSpPr>
        <xdr:cNvPr id="42" name="群組 41"/>
        <xdr:cNvGrpSpPr/>
      </xdr:nvGrpSpPr>
      <xdr:grpSpPr>
        <a:xfrm>
          <a:off x="794905" y="299027"/>
          <a:ext cx="6750627" cy="31073725"/>
          <a:chOff x="794905" y="299027"/>
          <a:chExt cx="6750627" cy="31073725"/>
        </a:xfrm>
      </xdr:grpSpPr>
      <xdr:pic>
        <xdr:nvPicPr>
          <xdr:cNvPr id="2" name="image1.png"/>
          <xdr:cNvPicPr preferRelativeResize="0"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>
          <a:xfrm>
            <a:off x="794905" y="299027"/>
            <a:ext cx="4914900" cy="771525"/>
          </a:xfrm>
          <a:prstGeom prst="rect">
            <a:avLst/>
          </a:prstGeom>
          <a:noFill/>
        </xdr:spPr>
      </xdr:pic>
      <xdr:pic>
        <xdr:nvPicPr>
          <xdr:cNvPr id="3" name="image23.png"/>
          <xdr:cNvPicPr preferRelativeResize="0"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>
          <a:xfrm>
            <a:off x="6450157" y="2969491"/>
            <a:ext cx="714375" cy="723900"/>
          </a:xfrm>
          <a:prstGeom prst="rect">
            <a:avLst/>
          </a:prstGeom>
          <a:noFill/>
        </xdr:spPr>
      </xdr:pic>
      <xdr:pic>
        <xdr:nvPicPr>
          <xdr:cNvPr id="4" name="image33.png"/>
          <xdr:cNvPicPr preferRelativeResize="0"/>
        </xdr:nvPicPr>
        <xdr:blipFill>
          <a:blip xmlns:r="http://schemas.openxmlformats.org/officeDocument/2006/relationships" r:embed="rId3" cstate="print"/>
          <a:stretch>
            <a:fillRect/>
          </a:stretch>
        </xdr:blipFill>
        <xdr:spPr>
          <a:xfrm>
            <a:off x="6459682" y="4042641"/>
            <a:ext cx="647700" cy="628650"/>
          </a:xfrm>
          <a:prstGeom prst="rect">
            <a:avLst/>
          </a:prstGeom>
          <a:noFill/>
        </xdr:spPr>
      </xdr:pic>
      <xdr:pic>
        <xdr:nvPicPr>
          <xdr:cNvPr id="5" name="image40.png"/>
          <xdr:cNvPicPr preferRelativeResize="0"/>
        </xdr:nvPicPr>
        <xdr:blipFill>
          <a:blip xmlns:r="http://schemas.openxmlformats.org/officeDocument/2006/relationships" r:embed="rId4" cstate="print"/>
          <a:stretch>
            <a:fillRect/>
          </a:stretch>
        </xdr:blipFill>
        <xdr:spPr>
          <a:xfrm>
            <a:off x="6497782" y="5058641"/>
            <a:ext cx="647700" cy="666750"/>
          </a:xfrm>
          <a:prstGeom prst="rect">
            <a:avLst/>
          </a:prstGeom>
          <a:noFill/>
        </xdr:spPr>
      </xdr:pic>
      <xdr:pic>
        <xdr:nvPicPr>
          <xdr:cNvPr id="6" name="image22.png" title="Image"/>
          <xdr:cNvPicPr preferRelativeResize="0"/>
        </xdr:nvPicPr>
        <xdr:blipFill>
          <a:blip xmlns:r="http://schemas.openxmlformats.org/officeDocument/2006/relationships" r:embed="rId5" cstate="print"/>
          <a:stretch>
            <a:fillRect/>
          </a:stretch>
        </xdr:blipFill>
        <xdr:spPr>
          <a:xfrm>
            <a:off x="6478732" y="6112741"/>
            <a:ext cx="647700" cy="609600"/>
          </a:xfrm>
          <a:prstGeom prst="rect">
            <a:avLst/>
          </a:prstGeom>
          <a:noFill/>
        </xdr:spPr>
      </xdr:pic>
      <xdr:pic>
        <xdr:nvPicPr>
          <xdr:cNvPr id="7" name="image21.png"/>
          <xdr:cNvPicPr preferRelativeResize="0"/>
        </xdr:nvPicPr>
        <xdr:blipFill>
          <a:blip xmlns:r="http://schemas.openxmlformats.org/officeDocument/2006/relationships" r:embed="rId6" cstate="print"/>
          <a:stretch>
            <a:fillRect/>
          </a:stretch>
        </xdr:blipFill>
        <xdr:spPr>
          <a:xfrm>
            <a:off x="6507307" y="8068541"/>
            <a:ext cx="647700" cy="666750"/>
          </a:xfrm>
          <a:prstGeom prst="rect">
            <a:avLst/>
          </a:prstGeom>
          <a:noFill/>
        </xdr:spPr>
      </xdr:pic>
      <xdr:pic>
        <xdr:nvPicPr>
          <xdr:cNvPr id="8" name="image35.png"/>
          <xdr:cNvPicPr preferRelativeResize="0"/>
        </xdr:nvPicPr>
        <xdr:blipFill>
          <a:blip xmlns:r="http://schemas.openxmlformats.org/officeDocument/2006/relationships" r:embed="rId7" cstate="print"/>
          <a:stretch>
            <a:fillRect/>
          </a:stretch>
        </xdr:blipFill>
        <xdr:spPr>
          <a:xfrm>
            <a:off x="6526357" y="9103591"/>
            <a:ext cx="647700" cy="666750"/>
          </a:xfrm>
          <a:prstGeom prst="rect">
            <a:avLst/>
          </a:prstGeom>
          <a:noFill/>
        </xdr:spPr>
      </xdr:pic>
      <xdr:pic>
        <xdr:nvPicPr>
          <xdr:cNvPr id="9" name="image38.png"/>
          <xdr:cNvPicPr preferRelativeResize="0"/>
        </xdr:nvPicPr>
        <xdr:blipFill>
          <a:blip xmlns:r="http://schemas.openxmlformats.org/officeDocument/2006/relationships" r:embed="rId8" cstate="print"/>
          <a:stretch>
            <a:fillRect/>
          </a:stretch>
        </xdr:blipFill>
        <xdr:spPr>
          <a:xfrm>
            <a:off x="6269182" y="10285268"/>
            <a:ext cx="1028700" cy="723900"/>
          </a:xfrm>
          <a:prstGeom prst="rect">
            <a:avLst/>
          </a:prstGeom>
          <a:noFill/>
        </xdr:spPr>
      </xdr:pic>
      <xdr:pic>
        <xdr:nvPicPr>
          <xdr:cNvPr id="10" name="image32.png"/>
          <xdr:cNvPicPr preferRelativeResize="0"/>
        </xdr:nvPicPr>
        <xdr:blipFill>
          <a:blip xmlns:r="http://schemas.openxmlformats.org/officeDocument/2006/relationships" r:embed="rId9" cstate="print"/>
          <a:stretch>
            <a:fillRect/>
          </a:stretch>
        </xdr:blipFill>
        <xdr:spPr>
          <a:xfrm>
            <a:off x="6031057" y="11215543"/>
            <a:ext cx="828675" cy="838200"/>
          </a:xfrm>
          <a:prstGeom prst="rect">
            <a:avLst/>
          </a:prstGeom>
          <a:noFill/>
        </xdr:spPr>
      </xdr:pic>
      <xdr:pic>
        <xdr:nvPicPr>
          <xdr:cNvPr id="11" name="image39.png"/>
          <xdr:cNvPicPr preferRelativeResize="0"/>
        </xdr:nvPicPr>
        <xdr:blipFill>
          <a:blip xmlns:r="http://schemas.openxmlformats.org/officeDocument/2006/relationships" r:embed="rId10" cstate="print"/>
          <a:stretch>
            <a:fillRect/>
          </a:stretch>
        </xdr:blipFill>
        <xdr:spPr>
          <a:xfrm>
            <a:off x="6716857" y="11244118"/>
            <a:ext cx="819150" cy="828675"/>
          </a:xfrm>
          <a:prstGeom prst="rect">
            <a:avLst/>
          </a:prstGeom>
          <a:noFill/>
        </xdr:spPr>
      </xdr:pic>
      <xdr:pic>
        <xdr:nvPicPr>
          <xdr:cNvPr id="12" name="image45.png"/>
          <xdr:cNvPicPr preferRelativeResize="0"/>
        </xdr:nvPicPr>
        <xdr:blipFill>
          <a:blip xmlns:r="http://schemas.openxmlformats.org/officeDocument/2006/relationships" r:embed="rId11" cstate="print"/>
          <a:stretch>
            <a:fillRect/>
          </a:stretch>
        </xdr:blipFill>
        <xdr:spPr>
          <a:xfrm>
            <a:off x="6640657" y="12269643"/>
            <a:ext cx="904875" cy="904875"/>
          </a:xfrm>
          <a:prstGeom prst="rect">
            <a:avLst/>
          </a:prstGeom>
          <a:noFill/>
        </xdr:spPr>
      </xdr:pic>
      <xdr:pic>
        <xdr:nvPicPr>
          <xdr:cNvPr id="13" name="image36.png"/>
          <xdr:cNvPicPr preferRelativeResize="0"/>
        </xdr:nvPicPr>
        <xdr:blipFill>
          <a:blip xmlns:r="http://schemas.openxmlformats.org/officeDocument/2006/relationships" r:embed="rId12" cstate="print"/>
          <a:stretch>
            <a:fillRect/>
          </a:stretch>
        </xdr:blipFill>
        <xdr:spPr>
          <a:xfrm>
            <a:off x="6021532" y="12202968"/>
            <a:ext cx="885825" cy="895350"/>
          </a:xfrm>
          <a:prstGeom prst="rect">
            <a:avLst/>
          </a:prstGeom>
          <a:noFill/>
        </xdr:spPr>
      </xdr:pic>
      <xdr:pic>
        <xdr:nvPicPr>
          <xdr:cNvPr id="14" name="image24.png"/>
          <xdr:cNvPicPr preferRelativeResize="0"/>
        </xdr:nvPicPr>
        <xdr:blipFill>
          <a:blip xmlns:r="http://schemas.openxmlformats.org/officeDocument/2006/relationships" r:embed="rId13" cstate="print"/>
          <a:stretch>
            <a:fillRect/>
          </a:stretch>
        </xdr:blipFill>
        <xdr:spPr>
          <a:xfrm>
            <a:off x="6126307" y="13238018"/>
            <a:ext cx="723900" cy="714375"/>
          </a:xfrm>
          <a:prstGeom prst="rect">
            <a:avLst/>
          </a:prstGeom>
          <a:noFill/>
        </xdr:spPr>
      </xdr:pic>
      <xdr:pic>
        <xdr:nvPicPr>
          <xdr:cNvPr id="15" name="image46.png"/>
          <xdr:cNvPicPr preferRelativeResize="0"/>
        </xdr:nvPicPr>
        <xdr:blipFill>
          <a:blip xmlns:r="http://schemas.openxmlformats.org/officeDocument/2006/relationships" r:embed="rId14" cstate="print"/>
          <a:stretch>
            <a:fillRect/>
          </a:stretch>
        </xdr:blipFill>
        <xdr:spPr>
          <a:xfrm>
            <a:off x="6735907" y="13304693"/>
            <a:ext cx="723900" cy="714375"/>
          </a:xfrm>
          <a:prstGeom prst="rect">
            <a:avLst/>
          </a:prstGeom>
          <a:noFill/>
        </xdr:spPr>
      </xdr:pic>
      <xdr:pic>
        <xdr:nvPicPr>
          <xdr:cNvPr id="16" name="image31.png"/>
          <xdr:cNvPicPr preferRelativeResize="0"/>
        </xdr:nvPicPr>
        <xdr:blipFill>
          <a:blip xmlns:r="http://schemas.openxmlformats.org/officeDocument/2006/relationships" r:embed="rId15" cstate="print"/>
          <a:stretch>
            <a:fillRect/>
          </a:stretch>
        </xdr:blipFill>
        <xdr:spPr>
          <a:xfrm>
            <a:off x="6107257" y="14330218"/>
            <a:ext cx="704850" cy="723900"/>
          </a:xfrm>
          <a:prstGeom prst="rect">
            <a:avLst/>
          </a:prstGeom>
          <a:noFill/>
        </xdr:spPr>
      </xdr:pic>
      <xdr:pic>
        <xdr:nvPicPr>
          <xdr:cNvPr id="17" name="image26.png"/>
          <xdr:cNvPicPr preferRelativeResize="0"/>
        </xdr:nvPicPr>
        <xdr:blipFill>
          <a:blip xmlns:r="http://schemas.openxmlformats.org/officeDocument/2006/relationships" r:embed="rId16" cstate="print"/>
          <a:stretch>
            <a:fillRect/>
          </a:stretch>
        </xdr:blipFill>
        <xdr:spPr>
          <a:xfrm>
            <a:off x="6716857" y="14358793"/>
            <a:ext cx="714375" cy="723900"/>
          </a:xfrm>
          <a:prstGeom prst="rect">
            <a:avLst/>
          </a:prstGeom>
          <a:noFill/>
        </xdr:spPr>
      </xdr:pic>
      <xdr:pic>
        <xdr:nvPicPr>
          <xdr:cNvPr id="18" name="image30.png"/>
          <xdr:cNvPicPr preferRelativeResize="0"/>
        </xdr:nvPicPr>
        <xdr:blipFill>
          <a:blip xmlns:r="http://schemas.openxmlformats.org/officeDocument/2006/relationships" r:embed="rId17" cstate="print"/>
          <a:stretch>
            <a:fillRect/>
          </a:stretch>
        </xdr:blipFill>
        <xdr:spPr>
          <a:xfrm>
            <a:off x="6764482" y="18441843"/>
            <a:ext cx="704850" cy="714375"/>
          </a:xfrm>
          <a:prstGeom prst="rect">
            <a:avLst/>
          </a:prstGeom>
          <a:noFill/>
        </xdr:spPr>
      </xdr:pic>
      <xdr:pic>
        <xdr:nvPicPr>
          <xdr:cNvPr id="19" name="image50.png"/>
          <xdr:cNvPicPr preferRelativeResize="0"/>
        </xdr:nvPicPr>
        <xdr:blipFill>
          <a:blip xmlns:r="http://schemas.openxmlformats.org/officeDocument/2006/relationships" r:embed="rId18" cstate="print"/>
          <a:stretch>
            <a:fillRect/>
          </a:stretch>
        </xdr:blipFill>
        <xdr:spPr>
          <a:xfrm>
            <a:off x="6088207" y="20483368"/>
            <a:ext cx="723900" cy="723900"/>
          </a:xfrm>
          <a:prstGeom prst="rect">
            <a:avLst/>
          </a:prstGeom>
          <a:noFill/>
        </xdr:spPr>
      </xdr:pic>
      <xdr:pic>
        <xdr:nvPicPr>
          <xdr:cNvPr id="20" name="image34.png"/>
          <xdr:cNvPicPr preferRelativeResize="0"/>
        </xdr:nvPicPr>
        <xdr:blipFill>
          <a:blip xmlns:r="http://schemas.openxmlformats.org/officeDocument/2006/relationships" r:embed="rId19" cstate="print"/>
          <a:stretch>
            <a:fillRect/>
          </a:stretch>
        </xdr:blipFill>
        <xdr:spPr>
          <a:xfrm>
            <a:off x="6754957" y="20492893"/>
            <a:ext cx="704850" cy="723900"/>
          </a:xfrm>
          <a:prstGeom prst="rect">
            <a:avLst/>
          </a:prstGeom>
          <a:noFill/>
        </xdr:spPr>
      </xdr:pic>
      <xdr:pic>
        <xdr:nvPicPr>
          <xdr:cNvPr id="21" name="image27.png"/>
          <xdr:cNvPicPr preferRelativeResize="0"/>
        </xdr:nvPicPr>
        <xdr:blipFill>
          <a:blip xmlns:r="http://schemas.openxmlformats.org/officeDocument/2006/relationships" r:embed="rId20" cstate="print"/>
          <a:stretch>
            <a:fillRect/>
          </a:stretch>
        </xdr:blipFill>
        <xdr:spPr>
          <a:xfrm>
            <a:off x="6735907" y="17416318"/>
            <a:ext cx="723900" cy="723900"/>
          </a:xfrm>
          <a:prstGeom prst="rect">
            <a:avLst/>
          </a:prstGeom>
          <a:noFill/>
        </xdr:spPr>
      </xdr:pic>
      <xdr:pic>
        <xdr:nvPicPr>
          <xdr:cNvPr id="22" name="image37.png"/>
          <xdr:cNvPicPr preferRelativeResize="0"/>
        </xdr:nvPicPr>
        <xdr:blipFill>
          <a:blip xmlns:r="http://schemas.openxmlformats.org/officeDocument/2006/relationships" r:embed="rId21" cstate="print"/>
          <a:stretch>
            <a:fillRect/>
          </a:stretch>
        </xdr:blipFill>
        <xdr:spPr>
          <a:xfrm>
            <a:off x="6116782" y="18394218"/>
            <a:ext cx="723900" cy="723900"/>
          </a:xfrm>
          <a:prstGeom prst="rect">
            <a:avLst/>
          </a:prstGeom>
          <a:noFill/>
        </xdr:spPr>
      </xdr:pic>
      <xdr:pic>
        <xdr:nvPicPr>
          <xdr:cNvPr id="23" name="image54.png"/>
          <xdr:cNvPicPr preferRelativeResize="0"/>
        </xdr:nvPicPr>
        <xdr:blipFill>
          <a:blip xmlns:r="http://schemas.openxmlformats.org/officeDocument/2006/relationships" r:embed="rId22" cstate="print"/>
          <a:stretch>
            <a:fillRect/>
          </a:stretch>
        </xdr:blipFill>
        <xdr:spPr>
          <a:xfrm>
            <a:off x="6097732" y="17349643"/>
            <a:ext cx="733425" cy="714375"/>
          </a:xfrm>
          <a:prstGeom prst="rect">
            <a:avLst/>
          </a:prstGeom>
          <a:noFill/>
        </xdr:spPr>
      </xdr:pic>
      <xdr:pic>
        <xdr:nvPicPr>
          <xdr:cNvPr id="24" name="image29.png"/>
          <xdr:cNvPicPr preferRelativeResize="0"/>
        </xdr:nvPicPr>
        <xdr:blipFill>
          <a:blip xmlns:r="http://schemas.openxmlformats.org/officeDocument/2006/relationships" r:embed="rId23" cstate="print"/>
          <a:stretch>
            <a:fillRect/>
          </a:stretch>
        </xdr:blipFill>
        <xdr:spPr>
          <a:xfrm>
            <a:off x="6154882" y="15365268"/>
            <a:ext cx="714375" cy="714375"/>
          </a:xfrm>
          <a:prstGeom prst="rect">
            <a:avLst/>
          </a:prstGeom>
          <a:noFill/>
        </xdr:spPr>
      </xdr:pic>
      <xdr:pic>
        <xdr:nvPicPr>
          <xdr:cNvPr id="25" name="image28.png"/>
          <xdr:cNvPicPr preferRelativeResize="0"/>
        </xdr:nvPicPr>
        <xdr:blipFill>
          <a:blip xmlns:r="http://schemas.openxmlformats.org/officeDocument/2006/relationships" r:embed="rId24" cstate="print"/>
          <a:stretch>
            <a:fillRect/>
          </a:stretch>
        </xdr:blipFill>
        <xdr:spPr>
          <a:xfrm>
            <a:off x="6707332" y="15374793"/>
            <a:ext cx="723900" cy="723900"/>
          </a:xfrm>
          <a:prstGeom prst="rect">
            <a:avLst/>
          </a:prstGeom>
          <a:noFill/>
        </xdr:spPr>
      </xdr:pic>
      <xdr:pic>
        <xdr:nvPicPr>
          <xdr:cNvPr id="26" name="image25.png"/>
          <xdr:cNvPicPr preferRelativeResize="0"/>
        </xdr:nvPicPr>
        <xdr:blipFill>
          <a:blip xmlns:r="http://schemas.openxmlformats.org/officeDocument/2006/relationships" r:embed="rId25" cstate="print"/>
          <a:stretch>
            <a:fillRect/>
          </a:stretch>
        </xdr:blipFill>
        <xdr:spPr>
          <a:xfrm>
            <a:off x="6745432" y="16352693"/>
            <a:ext cx="714375" cy="714375"/>
          </a:xfrm>
          <a:prstGeom prst="rect">
            <a:avLst/>
          </a:prstGeom>
          <a:noFill/>
        </xdr:spPr>
      </xdr:pic>
      <xdr:pic>
        <xdr:nvPicPr>
          <xdr:cNvPr id="27" name="image51.png"/>
          <xdr:cNvPicPr preferRelativeResize="0"/>
        </xdr:nvPicPr>
        <xdr:blipFill>
          <a:blip xmlns:r="http://schemas.openxmlformats.org/officeDocument/2006/relationships" r:embed="rId26" cstate="print"/>
          <a:stretch>
            <a:fillRect/>
          </a:stretch>
        </xdr:blipFill>
        <xdr:spPr>
          <a:xfrm>
            <a:off x="6107257" y="16286018"/>
            <a:ext cx="723900" cy="714375"/>
          </a:xfrm>
          <a:prstGeom prst="rect">
            <a:avLst/>
          </a:prstGeom>
          <a:noFill/>
        </xdr:spPr>
      </xdr:pic>
      <xdr:pic>
        <xdr:nvPicPr>
          <xdr:cNvPr id="28" name="image41.jpg" descr="「SOT-223 PANJIT」的圖片搜尋結果"/>
          <xdr:cNvPicPr preferRelativeResize="0"/>
        </xdr:nvPicPr>
        <xdr:blipFill>
          <a:blip xmlns:r="http://schemas.openxmlformats.org/officeDocument/2006/relationships" r:embed="rId27" cstate="print"/>
          <a:stretch>
            <a:fillRect/>
          </a:stretch>
        </xdr:blipFill>
        <xdr:spPr>
          <a:xfrm>
            <a:off x="6345382" y="1909907"/>
            <a:ext cx="895350" cy="895350"/>
          </a:xfrm>
          <a:prstGeom prst="rect">
            <a:avLst/>
          </a:prstGeom>
          <a:noFill/>
        </xdr:spPr>
      </xdr:pic>
      <xdr:pic>
        <xdr:nvPicPr>
          <xdr:cNvPr id="29" name="image42.png"/>
          <xdr:cNvPicPr preferRelativeResize="0"/>
        </xdr:nvPicPr>
        <xdr:blipFill>
          <a:blip xmlns:r="http://schemas.openxmlformats.org/officeDocument/2006/relationships" r:embed="rId28" cstate="print"/>
          <a:stretch>
            <a:fillRect/>
          </a:stretch>
        </xdr:blipFill>
        <xdr:spPr>
          <a:xfrm>
            <a:off x="6793057" y="19467368"/>
            <a:ext cx="619125" cy="609600"/>
          </a:xfrm>
          <a:prstGeom prst="rect">
            <a:avLst/>
          </a:prstGeom>
          <a:noFill/>
        </xdr:spPr>
      </xdr:pic>
      <xdr:pic>
        <xdr:nvPicPr>
          <xdr:cNvPr id="30" name="image44.png"/>
          <xdr:cNvPicPr preferRelativeResize="0"/>
        </xdr:nvPicPr>
        <xdr:blipFill>
          <a:blip xmlns:r="http://schemas.openxmlformats.org/officeDocument/2006/relationships" r:embed="rId29" cstate="print"/>
          <a:stretch>
            <a:fillRect/>
          </a:stretch>
        </xdr:blipFill>
        <xdr:spPr>
          <a:xfrm>
            <a:off x="6097732" y="19429268"/>
            <a:ext cx="704850" cy="685800"/>
          </a:xfrm>
          <a:prstGeom prst="rect">
            <a:avLst/>
          </a:prstGeom>
          <a:noFill/>
        </xdr:spPr>
      </xdr:pic>
      <xdr:pic>
        <xdr:nvPicPr>
          <xdr:cNvPr id="31" name="image50.png"/>
          <xdr:cNvPicPr preferRelativeResize="0"/>
        </xdr:nvPicPr>
        <xdr:blipFill>
          <a:blip xmlns:r="http://schemas.openxmlformats.org/officeDocument/2006/relationships" r:embed="rId18" cstate="print"/>
          <a:stretch>
            <a:fillRect/>
          </a:stretch>
        </xdr:blipFill>
        <xdr:spPr>
          <a:xfrm>
            <a:off x="6078682" y="21375543"/>
            <a:ext cx="723900" cy="723900"/>
          </a:xfrm>
          <a:prstGeom prst="rect">
            <a:avLst/>
          </a:prstGeom>
          <a:noFill/>
        </xdr:spPr>
      </xdr:pic>
      <xdr:pic>
        <xdr:nvPicPr>
          <xdr:cNvPr id="32" name="image34.png"/>
          <xdr:cNvPicPr preferRelativeResize="0"/>
        </xdr:nvPicPr>
        <xdr:blipFill>
          <a:blip xmlns:r="http://schemas.openxmlformats.org/officeDocument/2006/relationships" r:embed="rId19" cstate="print"/>
          <a:stretch>
            <a:fillRect/>
          </a:stretch>
        </xdr:blipFill>
        <xdr:spPr>
          <a:xfrm>
            <a:off x="6745432" y="21385068"/>
            <a:ext cx="704850" cy="723900"/>
          </a:xfrm>
          <a:prstGeom prst="rect">
            <a:avLst/>
          </a:prstGeom>
          <a:noFill/>
        </xdr:spPr>
      </xdr:pic>
      <xdr:pic>
        <xdr:nvPicPr>
          <xdr:cNvPr id="33" name="image48.png"/>
          <xdr:cNvPicPr preferRelativeResize="0"/>
        </xdr:nvPicPr>
        <xdr:blipFill>
          <a:blip xmlns:r="http://schemas.openxmlformats.org/officeDocument/2006/relationships" r:embed="rId30" cstate="print"/>
          <a:stretch>
            <a:fillRect/>
          </a:stretch>
        </xdr:blipFill>
        <xdr:spPr>
          <a:xfrm>
            <a:off x="6297757" y="29373080"/>
            <a:ext cx="866775" cy="895350"/>
          </a:xfrm>
          <a:prstGeom prst="rect">
            <a:avLst/>
          </a:prstGeom>
          <a:noFill/>
        </xdr:spPr>
      </xdr:pic>
      <xdr:pic>
        <xdr:nvPicPr>
          <xdr:cNvPr id="34" name="image49.png"/>
          <xdr:cNvPicPr preferRelativeResize="0"/>
        </xdr:nvPicPr>
        <xdr:blipFill>
          <a:blip xmlns:r="http://schemas.openxmlformats.org/officeDocument/2006/relationships" r:embed="rId31" cstate="print"/>
          <a:stretch>
            <a:fillRect/>
          </a:stretch>
        </xdr:blipFill>
        <xdr:spPr>
          <a:xfrm>
            <a:off x="6221557" y="23077632"/>
            <a:ext cx="1028700" cy="1123950"/>
          </a:xfrm>
          <a:prstGeom prst="rect">
            <a:avLst/>
          </a:prstGeom>
          <a:noFill/>
        </xdr:spPr>
      </xdr:pic>
      <xdr:pic>
        <xdr:nvPicPr>
          <xdr:cNvPr id="35" name="image52.png"/>
          <xdr:cNvPicPr preferRelativeResize="0"/>
        </xdr:nvPicPr>
        <xdr:blipFill>
          <a:blip xmlns:r="http://schemas.openxmlformats.org/officeDocument/2006/relationships" r:embed="rId32" cstate="print"/>
          <a:stretch>
            <a:fillRect/>
          </a:stretch>
        </xdr:blipFill>
        <xdr:spPr>
          <a:xfrm>
            <a:off x="6335857" y="30477402"/>
            <a:ext cx="847725" cy="895350"/>
          </a:xfrm>
          <a:prstGeom prst="rect">
            <a:avLst/>
          </a:prstGeom>
          <a:noFill/>
        </xdr:spPr>
      </xdr:pic>
      <xdr:pic>
        <xdr:nvPicPr>
          <xdr:cNvPr id="36" name="image43.png"/>
          <xdr:cNvPicPr preferRelativeResize="0"/>
        </xdr:nvPicPr>
        <xdr:blipFill>
          <a:blip xmlns:r="http://schemas.openxmlformats.org/officeDocument/2006/relationships" r:embed="rId33" cstate="print"/>
          <a:stretch>
            <a:fillRect/>
          </a:stretch>
        </xdr:blipFill>
        <xdr:spPr>
          <a:xfrm>
            <a:off x="6288232" y="25138207"/>
            <a:ext cx="952500" cy="1019175"/>
          </a:xfrm>
          <a:prstGeom prst="rect">
            <a:avLst/>
          </a:prstGeom>
          <a:noFill/>
        </xdr:spPr>
      </xdr:pic>
      <xdr:pic>
        <xdr:nvPicPr>
          <xdr:cNvPr id="37" name="image20.png"/>
          <xdr:cNvPicPr preferRelativeResize="0"/>
        </xdr:nvPicPr>
        <xdr:blipFill>
          <a:blip xmlns:r="http://schemas.openxmlformats.org/officeDocument/2006/relationships" r:embed="rId34" cstate="print"/>
          <a:stretch>
            <a:fillRect/>
          </a:stretch>
        </xdr:blipFill>
        <xdr:spPr>
          <a:xfrm>
            <a:off x="6164407" y="24131732"/>
            <a:ext cx="1104900" cy="1095375"/>
          </a:xfrm>
          <a:prstGeom prst="rect">
            <a:avLst/>
          </a:prstGeom>
          <a:noFill/>
        </xdr:spPr>
      </xdr:pic>
      <xdr:pic>
        <xdr:nvPicPr>
          <xdr:cNvPr id="38" name="image14.png"/>
          <xdr:cNvPicPr preferRelativeResize="0"/>
        </xdr:nvPicPr>
        <xdr:blipFill>
          <a:blip xmlns:r="http://schemas.openxmlformats.org/officeDocument/2006/relationships" r:embed="rId35" cstate="print"/>
          <a:stretch>
            <a:fillRect/>
          </a:stretch>
        </xdr:blipFill>
        <xdr:spPr>
          <a:xfrm>
            <a:off x="6259657" y="27179732"/>
            <a:ext cx="1000125" cy="1009650"/>
          </a:xfrm>
          <a:prstGeom prst="rect">
            <a:avLst/>
          </a:prstGeom>
          <a:noFill/>
        </xdr:spPr>
      </xdr:pic>
      <xdr:pic>
        <xdr:nvPicPr>
          <xdr:cNvPr id="39" name="image15.png"/>
          <xdr:cNvPicPr preferRelativeResize="0"/>
        </xdr:nvPicPr>
        <xdr:blipFill>
          <a:blip xmlns:r="http://schemas.openxmlformats.org/officeDocument/2006/relationships" r:embed="rId36" cstate="print"/>
          <a:stretch>
            <a:fillRect/>
          </a:stretch>
        </xdr:blipFill>
        <xdr:spPr>
          <a:xfrm>
            <a:off x="6364432" y="26265332"/>
            <a:ext cx="809625" cy="904875"/>
          </a:xfrm>
          <a:prstGeom prst="rect">
            <a:avLst/>
          </a:prstGeom>
          <a:noFill/>
        </xdr:spPr>
      </xdr:pic>
      <xdr:pic>
        <xdr:nvPicPr>
          <xdr:cNvPr id="40" name="image53.png"/>
          <xdr:cNvPicPr preferRelativeResize="0"/>
        </xdr:nvPicPr>
        <xdr:blipFill>
          <a:blip xmlns:r="http://schemas.openxmlformats.org/officeDocument/2006/relationships" r:embed="rId37" cstate="print"/>
          <a:stretch>
            <a:fillRect/>
          </a:stretch>
        </xdr:blipFill>
        <xdr:spPr>
          <a:xfrm>
            <a:off x="6173932" y="28214782"/>
            <a:ext cx="1076325" cy="1076325"/>
          </a:xfrm>
          <a:prstGeom prst="rect">
            <a:avLst/>
          </a:prstGeom>
          <a:noFill/>
        </xdr:spPr>
      </xdr:pic>
      <xdr:pic>
        <xdr:nvPicPr>
          <xdr:cNvPr id="41" name="image47.png" title="Image"/>
          <xdr:cNvPicPr preferRelativeResize="0"/>
        </xdr:nvPicPr>
        <xdr:blipFill>
          <a:blip xmlns:r="http://schemas.openxmlformats.org/officeDocument/2006/relationships" r:embed="rId38" cstate="print"/>
          <a:stretch>
            <a:fillRect/>
          </a:stretch>
        </xdr:blipFill>
        <xdr:spPr>
          <a:xfrm>
            <a:off x="6450157" y="7109691"/>
            <a:ext cx="647700" cy="638175"/>
          </a:xfrm>
          <a:prstGeom prst="rect">
            <a:avLst/>
          </a:prstGeom>
          <a:noFill/>
        </xdr:spPr>
      </xdr:pic>
    </xdr:grpSp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DDDDDD"/>
      </a:accent1>
      <a:accent2>
        <a:srgbClr val="B2B2B2"/>
      </a:accent2>
      <a:accent3>
        <a:srgbClr val="969696"/>
      </a:accent3>
      <a:accent4>
        <a:srgbClr val="808080"/>
      </a:accent4>
      <a:accent5>
        <a:srgbClr val="5F5F5F"/>
      </a:accent5>
      <a:accent6>
        <a:srgbClr val="4D4D4D"/>
      </a:accent6>
      <a:hlink>
        <a:srgbClr val="5F5F5F"/>
      </a:hlink>
      <a:folHlink>
        <a:srgbClr val="5F5F5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tw/Product/downloadPDF/BAS16TW-AU" TargetMode="External"/><Relationship Id="rId18" Type="http://schemas.openxmlformats.org/officeDocument/2006/relationships/hyperlink" Target="https://www.panjit.com.tw/tw/Product/downloadPDF/BAS316-AU" TargetMode="External"/><Relationship Id="rId26" Type="http://schemas.openxmlformats.org/officeDocument/2006/relationships/hyperlink" Target="https://www.panjit.com.tw/tw/Product/downloadPDF/BAV70W-AU" TargetMode="External"/><Relationship Id="rId39" Type="http://schemas.openxmlformats.org/officeDocument/2006/relationships/hyperlink" Target="https://www.panjit.com.tw/tw/Product/downloadPDF/BAS21W-AU" TargetMode="External"/><Relationship Id="rId21" Type="http://schemas.openxmlformats.org/officeDocument/2006/relationships/hyperlink" Target="https://www.panjit.com.tw/tw/Product/downloadPDF/BAL99-AU" TargetMode="External"/><Relationship Id="rId34" Type="http://schemas.openxmlformats.org/officeDocument/2006/relationships/hyperlink" Target="https://www.panjit.com.tw/tw/Product/downloadPDF/BAV20WS-AU" TargetMode="External"/><Relationship Id="rId7" Type="http://schemas.openxmlformats.org/officeDocument/2006/relationships/hyperlink" Target="https://www.panjit.com.tw/tw/Product/downloadPDF/BAV170-AU" TargetMode="External"/><Relationship Id="rId2" Type="http://schemas.openxmlformats.org/officeDocument/2006/relationships/hyperlink" Target="https://www.panjit.com.tw/tw/Product/downloadPDF/1SS400-AU" TargetMode="External"/><Relationship Id="rId16" Type="http://schemas.openxmlformats.org/officeDocument/2006/relationships/hyperlink" Target="https://www.panjit.com.tw/tw/Product/downloadPDF/BAW56DW-AU" TargetMode="External"/><Relationship Id="rId20" Type="http://schemas.openxmlformats.org/officeDocument/2006/relationships/hyperlink" Target="https://www.panjit.com.tw/tw/Product/downloadPDF/BAV99STB6-AU" TargetMode="External"/><Relationship Id="rId29" Type="http://schemas.openxmlformats.org/officeDocument/2006/relationships/hyperlink" Target="https://www.panjit.com.tw/tw/Product/downloadPDF/MMBD4148-AU" TargetMode="External"/><Relationship Id="rId41" Type="http://schemas.openxmlformats.org/officeDocument/2006/relationships/hyperlink" Target="https://www.panjit.com.tw/tw/Product/downloadPDF/BAV21W-AU" TargetMode="External"/><Relationship Id="rId1" Type="http://schemas.openxmlformats.org/officeDocument/2006/relationships/hyperlink" Target="https://www.panjit.com.tw/en/Product/downloadPDF/BAS21GW6-AU" TargetMode="External"/><Relationship Id="rId6" Type="http://schemas.openxmlformats.org/officeDocument/2006/relationships/hyperlink" Target="https://www.panjit.com.tw/tw/Product/downloadPDF/BAS116-AU" TargetMode="External"/><Relationship Id="rId11" Type="http://schemas.openxmlformats.org/officeDocument/2006/relationships/hyperlink" Target="https://www.panjit.com.tw/tw/Product/downloadPDF/BAS16-AU" TargetMode="External"/><Relationship Id="rId24" Type="http://schemas.openxmlformats.org/officeDocument/2006/relationships/hyperlink" Target="https://www.panjit.com.tw/tw/Product/downloadPDF/BAW56-AU" TargetMode="External"/><Relationship Id="rId32" Type="http://schemas.openxmlformats.org/officeDocument/2006/relationships/hyperlink" Target="https://www.panjit.com.tw/tw/Product/downloadPDF/BAV19WS-AU" TargetMode="External"/><Relationship Id="rId37" Type="http://schemas.openxmlformats.org/officeDocument/2006/relationships/hyperlink" Target="https://www.panjit.com.tw/tw/Product/downloadPDF/BAS21C-AU" TargetMode="External"/><Relationship Id="rId40" Type="http://schemas.openxmlformats.org/officeDocument/2006/relationships/hyperlink" Target="https://www.panjit.com.tw/tw/Product/downloadPDF/BAV21WS-AU" TargetMode="External"/><Relationship Id="rId5" Type="http://schemas.openxmlformats.org/officeDocument/2006/relationships/hyperlink" Target="https://www.panjit.com.tw/tw/Product/downloadPDF/1N4448W-AU" TargetMode="External"/><Relationship Id="rId15" Type="http://schemas.openxmlformats.org/officeDocument/2006/relationships/hyperlink" Target="https://www.panjit.com.tw/tw/Product/downloadPDF/BAV99S-AU" TargetMode="External"/><Relationship Id="rId23" Type="http://schemas.openxmlformats.org/officeDocument/2006/relationships/hyperlink" Target="https://www.panjit.com.tw/tw/Product/downloadPDF/BAV99-AU" TargetMode="External"/><Relationship Id="rId28" Type="http://schemas.openxmlformats.org/officeDocument/2006/relationships/hyperlink" Target="https://www.panjit.com.tw/tw/Product/downloadPDF/BAW56W-AU" TargetMode="External"/><Relationship Id="rId36" Type="http://schemas.openxmlformats.org/officeDocument/2006/relationships/hyperlink" Target="https://www.panjit.com.tw/tw/Product/downloadPDF/BAS21A-AU" TargetMode="External"/><Relationship Id="rId10" Type="http://schemas.openxmlformats.org/officeDocument/2006/relationships/hyperlink" Target="https://www.panjit.com.tw/tw/Product/downloadPDF/BAS116WS-AU" TargetMode="External"/><Relationship Id="rId19" Type="http://schemas.openxmlformats.org/officeDocument/2006/relationships/hyperlink" Target="https://www.panjit.com.tw/tw/Product/downloadPDF/BAV199W-AU" TargetMode="External"/><Relationship Id="rId31" Type="http://schemas.openxmlformats.org/officeDocument/2006/relationships/hyperlink" Target="https://www.panjit.com.tw/tw/Product/downloadPDF/BAS19-AU" TargetMode="External"/><Relationship Id="rId4" Type="http://schemas.openxmlformats.org/officeDocument/2006/relationships/hyperlink" Target="https://www.panjit.com.tw/tw/Product/downloadPDF/1N4148WS-AU" TargetMode="External"/><Relationship Id="rId9" Type="http://schemas.openxmlformats.org/officeDocument/2006/relationships/hyperlink" Target="https://www.panjit.com.tw/tw/Product/downloadPDF/BAW156-AU" TargetMode="External"/><Relationship Id="rId14" Type="http://schemas.openxmlformats.org/officeDocument/2006/relationships/hyperlink" Target="https://www.panjit.com.tw/tw/Product/downloadPDF/BAV70DW-AU" TargetMode="External"/><Relationship Id="rId22" Type="http://schemas.openxmlformats.org/officeDocument/2006/relationships/hyperlink" Target="https://www.panjit.com.tw/tw/Product/downloadPDF/BAV70-AU" TargetMode="External"/><Relationship Id="rId27" Type="http://schemas.openxmlformats.org/officeDocument/2006/relationships/hyperlink" Target="https://www.panjit.com.tw/tw/Product/downloadPDF/BAV99W-AU" TargetMode="External"/><Relationship Id="rId30" Type="http://schemas.openxmlformats.org/officeDocument/2006/relationships/hyperlink" Target="https://www.panjit.com.tw/tw/Product/downloadPDF/MMBD4148TS-AU" TargetMode="External"/><Relationship Id="rId35" Type="http://schemas.openxmlformats.org/officeDocument/2006/relationships/hyperlink" Target="https://www.panjit.com.tw/tw/Product/downloadPDF/BAS21-AU" TargetMode="External"/><Relationship Id="rId8" Type="http://schemas.openxmlformats.org/officeDocument/2006/relationships/hyperlink" Target="https://www.panjit.com.tw/tw/Product/downloadPDF/BAV199-AU" TargetMode="External"/><Relationship Id="rId3" Type="http://schemas.openxmlformats.org/officeDocument/2006/relationships/hyperlink" Target="https://www.panjit.com.tw/tw/Product/downloadPDF/1N4148W-AU" TargetMode="External"/><Relationship Id="rId12" Type="http://schemas.openxmlformats.org/officeDocument/2006/relationships/hyperlink" Target="https://www.panjit.com.tw/tw/Product/downloadPDF/BAS16TS-AU" TargetMode="External"/><Relationship Id="rId17" Type="http://schemas.openxmlformats.org/officeDocument/2006/relationships/hyperlink" Target="https://www.panjit.com.tw/tw/Product/downloadPDF/BAS16W-AU" TargetMode="External"/><Relationship Id="rId25" Type="http://schemas.openxmlformats.org/officeDocument/2006/relationships/hyperlink" Target="https://www.panjit.com.tw/tw/Product/downloadPDF/BAL99W-AU" TargetMode="External"/><Relationship Id="rId33" Type="http://schemas.openxmlformats.org/officeDocument/2006/relationships/hyperlink" Target="https://www.panjit.com.tw/tw/Product/downloadPDF/BAS20-AU" TargetMode="External"/><Relationship Id="rId38" Type="http://schemas.openxmlformats.org/officeDocument/2006/relationships/hyperlink" Target="https://www.panjit.com.tw/tw/Product/downloadPDF/BAS21S-AU" TargetMode="External"/></Relationships>
</file>

<file path=xl/worksheets/_rels/sheet11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GS1M-AU" TargetMode="External"/><Relationship Id="rId21" Type="http://schemas.openxmlformats.org/officeDocument/2006/relationships/hyperlink" Target="https://www.panjit.com.tw/en/Product/downloadPDF/GS1B-AU" TargetMode="External"/><Relationship Id="rId34" Type="http://schemas.openxmlformats.org/officeDocument/2006/relationships/hyperlink" Target="https://www.panjit.com.tw/en/Product/downloadPDF/PG4006-AU" TargetMode="External"/><Relationship Id="rId42" Type="http://schemas.openxmlformats.org/officeDocument/2006/relationships/hyperlink" Target="https://www.panjit.com.tw/en/Product/downloadPDF/S2GGF-AU" TargetMode="External"/><Relationship Id="rId47" Type="http://schemas.openxmlformats.org/officeDocument/2006/relationships/hyperlink" Target="https://www.panjit.com.tw/en/Product/downloadPDF/S2B-AU" TargetMode="External"/><Relationship Id="rId50" Type="http://schemas.openxmlformats.org/officeDocument/2006/relationships/hyperlink" Target="https://www.panjit.com.tw/en/Product/downloadPDF/S2J-AU" TargetMode="External"/><Relationship Id="rId55" Type="http://schemas.openxmlformats.org/officeDocument/2006/relationships/hyperlink" Target="https://www.panjit.com.tw/en/Product/downloadPDF/S3B-AU" TargetMode="External"/><Relationship Id="rId63" Type="http://schemas.openxmlformats.org/officeDocument/2006/relationships/hyperlink" Target="https://www.panjit.com.tw/en/Product/downloadPDF/S5D-AU" TargetMode="External"/><Relationship Id="rId68" Type="http://schemas.openxmlformats.org/officeDocument/2006/relationships/hyperlink" Target="https://www.panjit.com.tw/en/Product/downloadPDF/S8M-AU" TargetMode="External"/><Relationship Id="rId7" Type="http://schemas.openxmlformats.org/officeDocument/2006/relationships/hyperlink" Target="https://www.panjit.com.tw/en/Product/downloadPDF/GS2GAFC-AU" TargetMode="External"/><Relationship Id="rId2" Type="http://schemas.openxmlformats.org/officeDocument/2006/relationships/hyperlink" Target="https://www.panjit.com.tw/en/Product/downloadPDF/S10KC-AU" TargetMode="External"/><Relationship Id="rId16" Type="http://schemas.openxmlformats.org/officeDocument/2006/relationships/hyperlink" Target="https://www.panjit.com.tw/en/Product/downloadPDF/GS1006FL-AU" TargetMode="External"/><Relationship Id="rId29" Type="http://schemas.openxmlformats.org/officeDocument/2006/relationships/hyperlink" Target="https://www.panjit.com.tw/en/Product/downloadPDF/PG4001-AU" TargetMode="External"/><Relationship Id="rId11" Type="http://schemas.openxmlformats.org/officeDocument/2006/relationships/hyperlink" Target="https://www.panjit.com.tw/en/Product/downloadPDF/GS1006HE-AU" TargetMode="External"/><Relationship Id="rId24" Type="http://schemas.openxmlformats.org/officeDocument/2006/relationships/hyperlink" Target="https://www.panjit.com.tw/en/Product/downloadPDF/GS1J-AU" TargetMode="External"/><Relationship Id="rId32" Type="http://schemas.openxmlformats.org/officeDocument/2006/relationships/hyperlink" Target="https://www.panjit.com.tw/en/Product/downloadPDF/PG4004-AU" TargetMode="External"/><Relationship Id="rId37" Type="http://schemas.openxmlformats.org/officeDocument/2006/relationships/hyperlink" Target="https://www.panjit.com.tw/en/Product/downloadPDF/GS1506FL-AU" TargetMode="External"/><Relationship Id="rId40" Type="http://schemas.openxmlformats.org/officeDocument/2006/relationships/hyperlink" Target="https://www.panjit.com.tw/en/Product/downloadPDF/GS2004HE-AU" TargetMode="External"/><Relationship Id="rId45" Type="http://schemas.openxmlformats.org/officeDocument/2006/relationships/hyperlink" Target="https://www.panjit.com.tw/en/Product/downloadPDF/S2MGF-AU" TargetMode="External"/><Relationship Id="rId53" Type="http://schemas.openxmlformats.org/officeDocument/2006/relationships/hyperlink" Target="https://www.panjit.com.tw/en/Product/downloadPDF/PG2010-AU" TargetMode="External"/><Relationship Id="rId58" Type="http://schemas.openxmlformats.org/officeDocument/2006/relationships/hyperlink" Target="https://www.panjit.com.tw/en/Product/downloadPDF/S3J-AU" TargetMode="External"/><Relationship Id="rId66" Type="http://schemas.openxmlformats.org/officeDocument/2006/relationships/hyperlink" Target="https://www.panjit.com.tw/en/Product/downloadPDF/S5M-AU" TargetMode="External"/><Relationship Id="rId5" Type="http://schemas.openxmlformats.org/officeDocument/2006/relationships/hyperlink" Target="https://www.panjit.com.tw/en/Product/downloadPDF/GS1KAFC-AU" TargetMode="External"/><Relationship Id="rId61" Type="http://schemas.openxmlformats.org/officeDocument/2006/relationships/hyperlink" Target="https://www.panjit.com.tw/en/Product/downloadPDF/S5A-AU" TargetMode="External"/><Relationship Id="rId19" Type="http://schemas.openxmlformats.org/officeDocument/2006/relationships/hyperlink" Target="https://www.panjit.com.tw/en/Product/downloadPDF/S1GF-AU" TargetMode="External"/><Relationship Id="rId14" Type="http://schemas.openxmlformats.org/officeDocument/2006/relationships/hyperlink" Target="https://www.panjit.com.tw/en/Product/downloadPDF/GS1002FL-AU" TargetMode="External"/><Relationship Id="rId22" Type="http://schemas.openxmlformats.org/officeDocument/2006/relationships/hyperlink" Target="https://www.panjit.com.tw/en/Product/downloadPDF/GS1D-AU" TargetMode="External"/><Relationship Id="rId27" Type="http://schemas.openxmlformats.org/officeDocument/2006/relationships/hyperlink" Target="https://www.panjit.com.tw/en/Product/downloadPDF/GH1D-AU" TargetMode="External"/><Relationship Id="rId30" Type="http://schemas.openxmlformats.org/officeDocument/2006/relationships/hyperlink" Target="https://www.panjit.com.tw/en/Product/downloadPDF/PG4002-AU" TargetMode="External"/><Relationship Id="rId35" Type="http://schemas.openxmlformats.org/officeDocument/2006/relationships/hyperlink" Target="https://www.panjit.com.tw/en/Product/downloadPDF/PG4007-AU" TargetMode="External"/><Relationship Id="rId43" Type="http://schemas.openxmlformats.org/officeDocument/2006/relationships/hyperlink" Target="https://www.panjit.com.tw/en/Product/downloadPDF/S2JGF-AU" TargetMode="External"/><Relationship Id="rId48" Type="http://schemas.openxmlformats.org/officeDocument/2006/relationships/hyperlink" Target="https://www.panjit.com.tw/en/Product/downloadPDF/S2D-AU" TargetMode="External"/><Relationship Id="rId56" Type="http://schemas.openxmlformats.org/officeDocument/2006/relationships/hyperlink" Target="https://www.panjit.com.tw/en/Product/downloadPDF/S3D-AU" TargetMode="External"/><Relationship Id="rId64" Type="http://schemas.openxmlformats.org/officeDocument/2006/relationships/hyperlink" Target="https://www.panjit.com.tw/en/Product/downloadPDF/S5G-AU" TargetMode="External"/><Relationship Id="rId8" Type="http://schemas.openxmlformats.org/officeDocument/2006/relationships/hyperlink" Target="https://www.panjit.com.tw/en/Product/downloadPDF/GS2JAFC-AU" TargetMode="External"/><Relationship Id="rId51" Type="http://schemas.openxmlformats.org/officeDocument/2006/relationships/hyperlink" Target="https://www.panjit.com.tw/en/Product/downloadPDF/S2K-AU" TargetMode="External"/><Relationship Id="rId3" Type="http://schemas.openxmlformats.org/officeDocument/2006/relationships/hyperlink" Target="https://www.panjit.com.tw/en/Product/downloadPDF/GS1GAFC-AU" TargetMode="External"/><Relationship Id="rId12" Type="http://schemas.openxmlformats.org/officeDocument/2006/relationships/hyperlink" Target="https://www.panjit.com.tw/en/Product/downloadPDF/GS1000FL-AU" TargetMode="External"/><Relationship Id="rId17" Type="http://schemas.openxmlformats.org/officeDocument/2006/relationships/hyperlink" Target="https://www.panjit.com.tw/en/Product/downloadPDF/GS1008FL-AU" TargetMode="External"/><Relationship Id="rId25" Type="http://schemas.openxmlformats.org/officeDocument/2006/relationships/hyperlink" Target="https://www.panjit.com.tw/en/Product/downloadPDF/GS1K-AU" TargetMode="External"/><Relationship Id="rId33" Type="http://schemas.openxmlformats.org/officeDocument/2006/relationships/hyperlink" Target="https://www.panjit.com.tw/en/Product/downloadPDF/PG4005-AU" TargetMode="External"/><Relationship Id="rId38" Type="http://schemas.openxmlformats.org/officeDocument/2006/relationships/hyperlink" Target="https://www.panjit.com.tw/en/Product/downloadPDF/GS1508FL-AU" TargetMode="External"/><Relationship Id="rId46" Type="http://schemas.openxmlformats.org/officeDocument/2006/relationships/hyperlink" Target="https://www.panjit.com.tw/en/Product/downloadPDF/S2A-AU" TargetMode="External"/><Relationship Id="rId59" Type="http://schemas.openxmlformats.org/officeDocument/2006/relationships/hyperlink" Target="https://www.panjit.com.tw/en/Product/downloadPDF/S3K-AU" TargetMode="External"/><Relationship Id="rId67" Type="http://schemas.openxmlformats.org/officeDocument/2006/relationships/hyperlink" Target="https://www.panjit.com.tw/en/Product/downloadPDF/S8K-AU" TargetMode="External"/><Relationship Id="rId20" Type="http://schemas.openxmlformats.org/officeDocument/2006/relationships/hyperlink" Target="https://www.panjit.com.tw/en/Product/downloadPDF/GS1A-AU" TargetMode="External"/><Relationship Id="rId41" Type="http://schemas.openxmlformats.org/officeDocument/2006/relationships/hyperlink" Target="https://www.panjit.com.tw/en/Product/downloadPDF/S2GF-AU" TargetMode="External"/><Relationship Id="rId54" Type="http://schemas.openxmlformats.org/officeDocument/2006/relationships/hyperlink" Target="https://www.panjit.com.tw/en/Product/downloadPDF/S3A-AU" TargetMode="External"/><Relationship Id="rId62" Type="http://schemas.openxmlformats.org/officeDocument/2006/relationships/hyperlink" Target="https://www.panjit.com.tw/en/Product/downloadPDF/S5B-AU" TargetMode="External"/><Relationship Id="rId1" Type="http://schemas.openxmlformats.org/officeDocument/2006/relationships/hyperlink" Target="https://www.panjit.com.tw/en/Product/downloadPDF/S10MC-AU" TargetMode="External"/><Relationship Id="rId6" Type="http://schemas.openxmlformats.org/officeDocument/2006/relationships/hyperlink" Target="https://www.panjit.com.tw/en/Product/downloadPDF/GS1MAFC-AU" TargetMode="External"/><Relationship Id="rId15" Type="http://schemas.openxmlformats.org/officeDocument/2006/relationships/hyperlink" Target="https://www.panjit.com.tw/en/Product/downloadPDF/GS1004FL-AU" TargetMode="External"/><Relationship Id="rId23" Type="http://schemas.openxmlformats.org/officeDocument/2006/relationships/hyperlink" Target="https://www.panjit.com.tw/en/Product/downloadPDF/GS1G-AU" TargetMode="External"/><Relationship Id="rId28" Type="http://schemas.openxmlformats.org/officeDocument/2006/relationships/hyperlink" Target="https://www.panjit.com.tw/en/Product/downloadPDF/GH1G-AU" TargetMode="External"/><Relationship Id="rId36" Type="http://schemas.openxmlformats.org/officeDocument/2006/relationships/hyperlink" Target="https://www.panjit.com.tw/en/Product/downloadPDF/GS1504FL-AU" TargetMode="External"/><Relationship Id="rId49" Type="http://schemas.openxmlformats.org/officeDocument/2006/relationships/hyperlink" Target="https://www.panjit.com.tw/en/Product/downloadPDF/S2G-AU" TargetMode="External"/><Relationship Id="rId57" Type="http://schemas.openxmlformats.org/officeDocument/2006/relationships/hyperlink" Target="https://www.panjit.com.tw/en/Product/downloadPDF/S3G-AU" TargetMode="External"/><Relationship Id="rId10" Type="http://schemas.openxmlformats.org/officeDocument/2006/relationships/hyperlink" Target="https://www.panjit.com.tw/en/Product/downloadPDF/GS2MAFC-AU" TargetMode="External"/><Relationship Id="rId31" Type="http://schemas.openxmlformats.org/officeDocument/2006/relationships/hyperlink" Target="https://www.panjit.com.tw/en/Product/downloadPDF/PG4003-AU" TargetMode="External"/><Relationship Id="rId44" Type="http://schemas.openxmlformats.org/officeDocument/2006/relationships/hyperlink" Target="https://www.panjit.com.tw/en/Product/downloadPDF/S2KGF-AU" TargetMode="External"/><Relationship Id="rId52" Type="http://schemas.openxmlformats.org/officeDocument/2006/relationships/hyperlink" Target="https://www.panjit.com.tw/en/Product/downloadPDF/S2M-AU" TargetMode="External"/><Relationship Id="rId60" Type="http://schemas.openxmlformats.org/officeDocument/2006/relationships/hyperlink" Target="https://www.panjit.com.tw/en/Product/downloadPDF/S3M-AU" TargetMode="External"/><Relationship Id="rId65" Type="http://schemas.openxmlformats.org/officeDocument/2006/relationships/hyperlink" Target="https://www.panjit.com.tw/en/Product/downloadPDF/S5J-AU" TargetMode="External"/><Relationship Id="rId4" Type="http://schemas.openxmlformats.org/officeDocument/2006/relationships/hyperlink" Target="https://www.panjit.com.tw/en/Product/downloadPDF/GS1JAFC-AU" TargetMode="External"/><Relationship Id="rId9" Type="http://schemas.openxmlformats.org/officeDocument/2006/relationships/hyperlink" Target="https://www.panjit.com.tw/en/Product/downloadPDF/GS2KAFC-AU" TargetMode="External"/><Relationship Id="rId13" Type="http://schemas.openxmlformats.org/officeDocument/2006/relationships/hyperlink" Target="https://www.panjit.com.tw/en/Product/downloadPDF/GS1001FL-AU" TargetMode="External"/><Relationship Id="rId18" Type="http://schemas.openxmlformats.org/officeDocument/2006/relationships/hyperlink" Target="https://www.panjit.com.tw/en/Product/downloadPDF/GS1010FL-AU" TargetMode="External"/><Relationship Id="rId39" Type="http://schemas.openxmlformats.org/officeDocument/2006/relationships/hyperlink" Target="https://www.panjit.com.tw/en/Product/downloadPDF/GS1510FL-AU" TargetMode="Externa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MER3DMB-AU" TargetMode="External"/><Relationship Id="rId13" Type="http://schemas.openxmlformats.org/officeDocument/2006/relationships/hyperlink" Target="https://www.panjit.com.tw/en/Product/downloadPDF/MER3DAFC-AU" TargetMode="External"/><Relationship Id="rId3" Type="http://schemas.openxmlformats.org/officeDocument/2006/relationships/hyperlink" Target="https://www.panjit.com.tw/en/Product/downloadPDF/MER2DAFC-AU" TargetMode="External"/><Relationship Id="rId7" Type="http://schemas.openxmlformats.org/officeDocument/2006/relationships/hyperlink" Target="https://www.panjit.com.tw/en/Product/downloadPDF/MER3DMA-AU" TargetMode="External"/><Relationship Id="rId12" Type="http://schemas.openxmlformats.org/officeDocument/2006/relationships/hyperlink" Target="https://www.panjit.com.tw/en/Product/downloadPDF/MER1DMB-AU" TargetMode="External"/><Relationship Id="rId2" Type="http://schemas.openxmlformats.org/officeDocument/2006/relationships/hyperlink" Target="https://www.panjit.com.tw/en/Product/downloadPDF/MER3DBF-AU" TargetMode="External"/><Relationship Id="rId1" Type="http://schemas.openxmlformats.org/officeDocument/2006/relationships/hyperlink" Target="https://www.panjit.com.tw/en/Product/downloadPDF/MER3DAH-AU" TargetMode="External"/><Relationship Id="rId6" Type="http://schemas.openxmlformats.org/officeDocument/2006/relationships/hyperlink" Target="https://www.panjit.com.tw/en/Product/downloadPDF/MER2DBF-AU" TargetMode="External"/><Relationship Id="rId11" Type="http://schemas.openxmlformats.org/officeDocument/2006/relationships/hyperlink" Target="https://www.panjit.com.tw/en/Product/downloadPDF/MER1DMA-AU" TargetMode="External"/><Relationship Id="rId5" Type="http://schemas.openxmlformats.org/officeDocument/2006/relationships/hyperlink" Target="https://www.panjit.com.tw/en/Product/downloadPDF/MER2DAL-AU" TargetMode="External"/><Relationship Id="rId10" Type="http://schemas.openxmlformats.org/officeDocument/2006/relationships/hyperlink" Target="https://www.panjit.com.tw/en/Product/downloadPDF/MER2DMB-AU" TargetMode="External"/><Relationship Id="rId4" Type="http://schemas.openxmlformats.org/officeDocument/2006/relationships/hyperlink" Target="https://www.panjit.com.tw/en/Product/downloadPDF/MER2DAH-AU" TargetMode="External"/><Relationship Id="rId9" Type="http://schemas.openxmlformats.org/officeDocument/2006/relationships/hyperlink" Target="https://www.panjit.com.tw/en/Product/downloadPDF/MER2DMA-AU" TargetMode="External"/><Relationship Id="rId14" Type="http://schemas.openxmlformats.org/officeDocument/2006/relationships/hyperlink" Target="https://www.panjit.com.tw/en/Product/downloadPDF/MER1DAH-AU" TargetMode="External"/></Relationships>
</file>

<file path=xl/worksheets/_rels/sheet13.xml.rels><?xml version="1.0" encoding="UTF-8" standalone="yes"?>
<Relationships xmlns="http://schemas.openxmlformats.org/package/2006/relationships"><Relationship Id="rId21" Type="http://schemas.openxmlformats.org/officeDocument/2006/relationships/hyperlink" Target="https://www.panjit.com.tw/en/Product/downloadPDF/PZD22B14C-AU" TargetMode="External"/><Relationship Id="rId170" Type="http://schemas.openxmlformats.org/officeDocument/2006/relationships/hyperlink" Target="https://www.panjit.com.tw/en/Product/downloadPDF/MMSZ5229AS-AU" TargetMode="External"/><Relationship Id="rId836" Type="http://schemas.openxmlformats.org/officeDocument/2006/relationships/hyperlink" Target="https://www.panjit.com.tw/en/Product/downloadPDF/PZ1AL18B-AU" TargetMode="External"/><Relationship Id="rId1021" Type="http://schemas.openxmlformats.org/officeDocument/2006/relationships/hyperlink" Target="https://www.panjit.com.tw/en/Product/downloadPDF/PZS5120BAS-AU" TargetMode="External"/><Relationship Id="rId268" Type="http://schemas.openxmlformats.org/officeDocument/2006/relationships/hyperlink" Target="https://www.panjit.com.tw/en/Product/downloadPDF/BZX84B28W-AU" TargetMode="External"/><Relationship Id="rId475" Type="http://schemas.openxmlformats.org/officeDocument/2006/relationships/hyperlink" Target="https://www.panjit.com.tw/en/Product/downloadPDF/BZT52-C11-AU" TargetMode="External"/><Relationship Id="rId682" Type="http://schemas.openxmlformats.org/officeDocument/2006/relationships/hyperlink" Target="https://www.panjit.com.tw/en/Product/downloadPDF/MMSZ5239A-AU" TargetMode="External"/><Relationship Id="rId903" Type="http://schemas.openxmlformats.org/officeDocument/2006/relationships/hyperlink" Target="https://www.panjit.com.tw/en/Product/downloadPDF/1SMB5937-AU" TargetMode="External"/><Relationship Id="rId32" Type="http://schemas.openxmlformats.org/officeDocument/2006/relationships/hyperlink" Target="https://www.panjit.com.tw/en/Product/downloadPDF/PZD22B33C-AU" TargetMode="External"/><Relationship Id="rId128" Type="http://schemas.openxmlformats.org/officeDocument/2006/relationships/hyperlink" Target="https://www.panjit.com.tw/en/Product/downloadPDF/MMSZ4702WS-AU" TargetMode="External"/><Relationship Id="rId335" Type="http://schemas.openxmlformats.org/officeDocument/2006/relationships/hyperlink" Target="https://www.panjit.com.tw/en/Product/downloadPDF/BZX84C8V7TW-AU" TargetMode="External"/><Relationship Id="rId542" Type="http://schemas.openxmlformats.org/officeDocument/2006/relationships/hyperlink" Target="https://www.panjit.com.tw/en/Product/downloadPDF/BZX84C3-AU" TargetMode="External"/><Relationship Id="rId987" Type="http://schemas.openxmlformats.org/officeDocument/2006/relationships/hyperlink" Target="https://www.panjit.com.tw/en/Product/downloadPDF/1SMC5358-AU" TargetMode="External"/><Relationship Id="rId181" Type="http://schemas.openxmlformats.org/officeDocument/2006/relationships/hyperlink" Target="https://www.panjit.com.tw/en/Product/downloadPDF/MMSZ5241AS-AU" TargetMode="External"/><Relationship Id="rId402" Type="http://schemas.openxmlformats.org/officeDocument/2006/relationships/hyperlink" Target="https://www.panjit.com.tw/en/Product/downloadPDF/PDZ9.1B-AU" TargetMode="External"/><Relationship Id="rId847" Type="http://schemas.openxmlformats.org/officeDocument/2006/relationships/hyperlink" Target="https://www.panjit.com.tw/en/Product/downloadPDF/PZ1AL39B-AU" TargetMode="External"/><Relationship Id="rId279" Type="http://schemas.openxmlformats.org/officeDocument/2006/relationships/hyperlink" Target="https://www.panjit.com.tw/en/Product/downloadPDF/BZX84B75W-AU" TargetMode="External"/><Relationship Id="rId486" Type="http://schemas.openxmlformats.org/officeDocument/2006/relationships/hyperlink" Target="https://www.panjit.com.tw/en/Product/downloadPDF/BZT52-C27-AU" TargetMode="External"/><Relationship Id="rId693" Type="http://schemas.openxmlformats.org/officeDocument/2006/relationships/hyperlink" Target="https://www.panjit.com.tw/en/Product/downloadPDF/MMSZ5251A-AU" TargetMode="External"/><Relationship Id="rId707" Type="http://schemas.openxmlformats.org/officeDocument/2006/relationships/hyperlink" Target="https://www.panjit.com.tw/en/Product/downloadPDF/MMSZ5224B-AU" TargetMode="External"/><Relationship Id="rId914" Type="http://schemas.openxmlformats.org/officeDocument/2006/relationships/hyperlink" Target="https://www.panjit.com.tw/en/Product/downloadPDF/1SMB2EZ10-AU" TargetMode="External"/><Relationship Id="rId43" Type="http://schemas.openxmlformats.org/officeDocument/2006/relationships/hyperlink" Target="https://www.panjit.com.tw/en/Product/downloadPDF/BZX584C2V7-AU" TargetMode="External"/><Relationship Id="rId139" Type="http://schemas.openxmlformats.org/officeDocument/2006/relationships/hyperlink" Target="https://www.panjit.com.tw/en/Product/downloadPDF/BZT52-C6V2S-AU" TargetMode="External"/><Relationship Id="rId346" Type="http://schemas.openxmlformats.org/officeDocument/2006/relationships/hyperlink" Target="https://www.panjit.com.tw/en/Product/downloadPDF/BZX84C20TW-AU" TargetMode="External"/><Relationship Id="rId553" Type="http://schemas.openxmlformats.org/officeDocument/2006/relationships/hyperlink" Target="https://www.panjit.com.tw/en/Product/downloadPDF/BZX84C8V2-AU" TargetMode="External"/><Relationship Id="rId760" Type="http://schemas.openxmlformats.org/officeDocument/2006/relationships/hyperlink" Target="https://www.panjit.com.tw/en/Product/downloadPDF/1SMA4743-AU" TargetMode="External"/><Relationship Id="rId998" Type="http://schemas.openxmlformats.org/officeDocument/2006/relationships/hyperlink" Target="https://www.panjit.com.tw/en/Product/downloadPDF/1SMC5369-AU" TargetMode="External"/><Relationship Id="rId192" Type="http://schemas.openxmlformats.org/officeDocument/2006/relationships/hyperlink" Target="https://www.panjit.com.tw/en/Product/downloadPDF/MMSZ5254AS-AU" TargetMode="External"/><Relationship Id="rId206" Type="http://schemas.openxmlformats.org/officeDocument/2006/relationships/hyperlink" Target="https://www.panjit.com.tw/en/Product/downloadPDF/MMSZ5227BS-AU" TargetMode="External"/><Relationship Id="rId413" Type="http://schemas.openxmlformats.org/officeDocument/2006/relationships/hyperlink" Target="https://www.panjit.com.tw/en/Product/downloadPDF/PDZ27B-AU" TargetMode="External"/><Relationship Id="rId858" Type="http://schemas.openxmlformats.org/officeDocument/2006/relationships/hyperlink" Target="https://www.panjit.com.tw/en/Product/downloadPDF/1SMA5917-AU" TargetMode="External"/><Relationship Id="rId497" Type="http://schemas.openxmlformats.org/officeDocument/2006/relationships/hyperlink" Target="https://www.panjit.com.tw/en/Product/downloadPDF/BZT52-C68-AU" TargetMode="External"/><Relationship Id="rId620" Type="http://schemas.openxmlformats.org/officeDocument/2006/relationships/hyperlink" Target="https://www.panjit.com.tw/en/Product/downloadPDF/PZS516V8BCH-AU" TargetMode="External"/><Relationship Id="rId718" Type="http://schemas.openxmlformats.org/officeDocument/2006/relationships/hyperlink" Target="https://www.panjit.com.tw/en/Product/downloadPDF/MMSZ5235B-AU" TargetMode="External"/><Relationship Id="rId925" Type="http://schemas.openxmlformats.org/officeDocument/2006/relationships/hyperlink" Target="https://www.panjit.com.tw/en/Product/downloadPDF/1SMB2EZ22-AU" TargetMode="External"/><Relationship Id="rId357" Type="http://schemas.openxmlformats.org/officeDocument/2006/relationships/hyperlink" Target="https://www.panjit.com.tw/en/Product/downloadPDF/BZX84C51TW-AU" TargetMode="External"/><Relationship Id="rId54" Type="http://schemas.openxmlformats.org/officeDocument/2006/relationships/hyperlink" Target="https://www.panjit.com.tw/en/Product/downloadPDF/BZX584C7V5-AU" TargetMode="External"/><Relationship Id="rId217" Type="http://schemas.openxmlformats.org/officeDocument/2006/relationships/hyperlink" Target="https://www.panjit.com.tw/en/Product/downloadPDF/MMSZ5239BS-AU" TargetMode="External"/><Relationship Id="rId564" Type="http://schemas.openxmlformats.org/officeDocument/2006/relationships/hyperlink" Target="https://www.panjit.com.tw/en/Product/downloadPDF/BZX84C18-AU" TargetMode="External"/><Relationship Id="rId771" Type="http://schemas.openxmlformats.org/officeDocument/2006/relationships/hyperlink" Target="https://www.panjit.com.tw/en/Product/downloadPDF/1SMA4754-AU" TargetMode="External"/><Relationship Id="rId869" Type="http://schemas.openxmlformats.org/officeDocument/2006/relationships/hyperlink" Target="https://www.panjit.com.tw/en/Product/downloadPDF/1SMA5928-AU" TargetMode="External"/><Relationship Id="rId424" Type="http://schemas.openxmlformats.org/officeDocument/2006/relationships/hyperlink" Target="https://www.panjit.com.tw/en/Product/downloadPDF/BZT52-B4V7-AU" TargetMode="External"/><Relationship Id="rId631" Type="http://schemas.openxmlformats.org/officeDocument/2006/relationships/hyperlink" Target="https://www.panjit.com.tw/en/Product/downloadPDF/PZS5116BCH-AU" TargetMode="External"/><Relationship Id="rId729" Type="http://schemas.openxmlformats.org/officeDocument/2006/relationships/hyperlink" Target="https://www.panjit.com.tw/en/Product/downloadPDF/MMSZ5246B-AU" TargetMode="External"/><Relationship Id="rId270" Type="http://schemas.openxmlformats.org/officeDocument/2006/relationships/hyperlink" Target="https://www.panjit.com.tw/en/Product/downloadPDF/BZX84B33W-AU" TargetMode="External"/><Relationship Id="rId936" Type="http://schemas.openxmlformats.org/officeDocument/2006/relationships/hyperlink" Target="https://www.panjit.com.tw/en/Product/downloadPDF/1SMB2EZ51-AU" TargetMode="External"/><Relationship Id="rId65" Type="http://schemas.openxmlformats.org/officeDocument/2006/relationships/hyperlink" Target="https://www.panjit.com.tw/en/Product/downloadPDF/BZX584C17-AU" TargetMode="External"/><Relationship Id="rId130" Type="http://schemas.openxmlformats.org/officeDocument/2006/relationships/hyperlink" Target="https://www.panjit.com.tw/en/Product/downloadPDF/BZT52-C2V7S-AU" TargetMode="External"/><Relationship Id="rId368" Type="http://schemas.openxmlformats.org/officeDocument/2006/relationships/hyperlink" Target="https://www.panjit.com.tw/en/Product/downloadPDF/AZ23C2V7-AU" TargetMode="External"/><Relationship Id="rId575" Type="http://schemas.openxmlformats.org/officeDocument/2006/relationships/hyperlink" Target="https://www.panjit.com.tw/en/Product/downloadPDF/BZX84C47-AU" TargetMode="External"/><Relationship Id="rId782" Type="http://schemas.openxmlformats.org/officeDocument/2006/relationships/hyperlink" Target="https://www.panjit.com.tw/en/Product/downloadPDF/PZ1AH6V2B-AU" TargetMode="External"/><Relationship Id="rId228" Type="http://schemas.openxmlformats.org/officeDocument/2006/relationships/hyperlink" Target="https://www.panjit.com.tw/en/Product/downloadPDF/MMSZ5251BS-AU" TargetMode="External"/><Relationship Id="rId435" Type="http://schemas.openxmlformats.org/officeDocument/2006/relationships/hyperlink" Target="https://www.panjit.com.tw/en/Product/downloadPDF/BZT52-B12-AU" TargetMode="External"/><Relationship Id="rId642" Type="http://schemas.openxmlformats.org/officeDocument/2006/relationships/hyperlink" Target="https://www.panjit.com.tw/en/Product/downloadPDF/PZS5133BCH-AU" TargetMode="External"/><Relationship Id="rId281" Type="http://schemas.openxmlformats.org/officeDocument/2006/relationships/hyperlink" Target="https://www.panjit.com.tw/en/Product/downloadPDF/BZX84C2V7W-AU" TargetMode="External"/><Relationship Id="rId502" Type="http://schemas.openxmlformats.org/officeDocument/2006/relationships/hyperlink" Target="https://www.panjit.com.tw/en/Product/downloadPDF/BZX84B3V3-AU" TargetMode="External"/><Relationship Id="rId947" Type="http://schemas.openxmlformats.org/officeDocument/2006/relationships/hyperlink" Target="https://www.panjit.com.tw/en/Product/downloadPDF/1SMB3EZ13-AU" TargetMode="External"/><Relationship Id="rId76" Type="http://schemas.openxmlformats.org/officeDocument/2006/relationships/hyperlink" Target="https://www.panjit.com.tw/en/Product/downloadPDF/BZX584C43-AU" TargetMode="External"/><Relationship Id="rId141" Type="http://schemas.openxmlformats.org/officeDocument/2006/relationships/hyperlink" Target="https://www.panjit.com.tw/en/Product/downloadPDF/BZT52-C7V5S-AU" TargetMode="External"/><Relationship Id="rId379" Type="http://schemas.openxmlformats.org/officeDocument/2006/relationships/hyperlink" Target="https://www.panjit.com.tw/en/Product/downloadPDF/AZ23C7V5-AU" TargetMode="External"/><Relationship Id="rId586" Type="http://schemas.openxmlformats.org/officeDocument/2006/relationships/hyperlink" Target="https://www.panjit.com.tw/en/Product/downloadPDF/MMBZ5234B-AU" TargetMode="External"/><Relationship Id="rId793" Type="http://schemas.openxmlformats.org/officeDocument/2006/relationships/hyperlink" Target="https://www.panjit.com.tw/en/Product/downloadPDF/PZ1AH15B-AU" TargetMode="External"/><Relationship Id="rId807" Type="http://schemas.openxmlformats.org/officeDocument/2006/relationships/hyperlink" Target="https://www.panjit.com.tw/en/Product/downloadPDF/PZ1AH39B-AU" TargetMode="External"/><Relationship Id="rId7" Type="http://schemas.openxmlformats.org/officeDocument/2006/relationships/hyperlink" Target="https://www.panjit.com.tw/en/Product/downloadPDF/PZD22B4V3C-AU" TargetMode="External"/><Relationship Id="rId239" Type="http://schemas.openxmlformats.org/officeDocument/2006/relationships/hyperlink" Target="https://www.panjit.com.tw/en/Product/downloadPDF/BZX84B2V4W-AU" TargetMode="External"/><Relationship Id="rId446" Type="http://schemas.openxmlformats.org/officeDocument/2006/relationships/hyperlink" Target="https://www.panjit.com.tw/en/Product/downloadPDF/BZT52-B28-AU" TargetMode="External"/><Relationship Id="rId653" Type="http://schemas.openxmlformats.org/officeDocument/2006/relationships/hyperlink" Target="https://www.panjit.com.tw/en/Product/downloadPDF/MMSZ4694-V-AU" TargetMode="External"/><Relationship Id="rId292" Type="http://schemas.openxmlformats.org/officeDocument/2006/relationships/hyperlink" Target="https://www.panjit.com.tw/en/Product/downloadPDF/BZX84C7V5W-AU" TargetMode="External"/><Relationship Id="rId306" Type="http://schemas.openxmlformats.org/officeDocument/2006/relationships/hyperlink" Target="https://www.panjit.com.tw/en/Product/downloadPDF/BZX84C22W-AU" TargetMode="External"/><Relationship Id="rId860" Type="http://schemas.openxmlformats.org/officeDocument/2006/relationships/hyperlink" Target="https://www.panjit.com.tw/en/Product/downloadPDF/1SMA5919-AU" TargetMode="External"/><Relationship Id="rId958" Type="http://schemas.openxmlformats.org/officeDocument/2006/relationships/hyperlink" Target="https://www.panjit.com.tw/en/Product/downloadPDF/1SMB3EZ27-AU" TargetMode="External"/><Relationship Id="rId87" Type="http://schemas.openxmlformats.org/officeDocument/2006/relationships/hyperlink" Target="https://www.panjit.com.tw/en/Product/downloadPDF/BZT52-B3V3S-AU" TargetMode="External"/><Relationship Id="rId513" Type="http://schemas.openxmlformats.org/officeDocument/2006/relationships/hyperlink" Target="https://www.panjit.com.tw/en/Product/downloadPDF/BZX84B8V7-AU" TargetMode="External"/><Relationship Id="rId597" Type="http://schemas.openxmlformats.org/officeDocument/2006/relationships/hyperlink" Target="https://www.panjit.com.tw/en/Product/downloadPDF/MMBZ5245B-AU" TargetMode="External"/><Relationship Id="rId720" Type="http://schemas.openxmlformats.org/officeDocument/2006/relationships/hyperlink" Target="https://www.panjit.com.tw/en/Product/downloadPDF/MMSZ5237B-AU" TargetMode="External"/><Relationship Id="rId818" Type="http://schemas.openxmlformats.org/officeDocument/2006/relationships/hyperlink" Target="https://www.panjit.com.tw/en/Product/downloadPDF/PZ1AL4V7B-AU" TargetMode="External"/><Relationship Id="rId152" Type="http://schemas.openxmlformats.org/officeDocument/2006/relationships/hyperlink" Target="https://www.panjit.com.tw/en/Product/downloadPDF/BZT52-C17S-AU" TargetMode="External"/><Relationship Id="rId457" Type="http://schemas.openxmlformats.org/officeDocument/2006/relationships/hyperlink" Target="https://www.panjit.com.tw/en/Product/downloadPDF/BZT52-B75-AU" TargetMode="External"/><Relationship Id="rId1003" Type="http://schemas.openxmlformats.org/officeDocument/2006/relationships/hyperlink" Target="https://www.panjit.com.tw/en/Product/downloadPDF/PZS515V3BAS-AU" TargetMode="External"/><Relationship Id="rId664" Type="http://schemas.openxmlformats.org/officeDocument/2006/relationships/hyperlink" Target="https://www.panjit.com.tw/en/Product/downloadPDF/MMSZ4708-V-AU" TargetMode="External"/><Relationship Id="rId871" Type="http://schemas.openxmlformats.org/officeDocument/2006/relationships/hyperlink" Target="https://www.panjit.com.tw/en/Product/downloadPDF/1SMA5930-AU" TargetMode="External"/><Relationship Id="rId969" Type="http://schemas.openxmlformats.org/officeDocument/2006/relationships/hyperlink" Target="https://www.panjit.com.tw/en/Product/downloadPDF/1SMC5340-AU" TargetMode="External"/><Relationship Id="rId14" Type="http://schemas.openxmlformats.org/officeDocument/2006/relationships/hyperlink" Target="https://www.panjit.com.tw/en/Product/downloadPDF/PZD22B8V2C-AU" TargetMode="External"/><Relationship Id="rId317" Type="http://schemas.openxmlformats.org/officeDocument/2006/relationships/hyperlink" Target="https://www.panjit.com.tw/en/Product/downloadPDF/BZX84C56W-AU" TargetMode="External"/><Relationship Id="rId524" Type="http://schemas.openxmlformats.org/officeDocument/2006/relationships/hyperlink" Target="https://www.panjit.com.tw/en/Product/downloadPDF/BZX84B20-AU" TargetMode="External"/><Relationship Id="rId731" Type="http://schemas.openxmlformats.org/officeDocument/2006/relationships/hyperlink" Target="https://www.panjit.com.tw/en/Product/downloadPDF/MMSZ5248B-AU" TargetMode="External"/><Relationship Id="rId98" Type="http://schemas.openxmlformats.org/officeDocument/2006/relationships/hyperlink" Target="https://www.panjit.com.tw/en/Product/downloadPDF/BZT52-B8V2S-AU" TargetMode="External"/><Relationship Id="rId163" Type="http://schemas.openxmlformats.org/officeDocument/2006/relationships/hyperlink" Target="https://www.panjit.com.tw/en/Product/downloadPDF/BZT52-C43S-AU" TargetMode="External"/><Relationship Id="rId370" Type="http://schemas.openxmlformats.org/officeDocument/2006/relationships/hyperlink" Target="https://www.panjit.com.tw/en/Product/downloadPDF/AZ23C3V3-AU" TargetMode="External"/><Relationship Id="rId829" Type="http://schemas.openxmlformats.org/officeDocument/2006/relationships/hyperlink" Target="https://www.panjit.com.tw/en/Product/downloadPDF/PZ1AL11B-AU" TargetMode="External"/><Relationship Id="rId1014" Type="http://schemas.openxmlformats.org/officeDocument/2006/relationships/hyperlink" Target="https://www.panjit.com.tw/en/Product/downloadPDF/PZS5113BAS-AU" TargetMode="External"/><Relationship Id="rId230" Type="http://schemas.openxmlformats.org/officeDocument/2006/relationships/hyperlink" Target="https://www.panjit.com.tw/en/Product/downloadPDF/MMSZ5254BS-AU" TargetMode="External"/><Relationship Id="rId468" Type="http://schemas.openxmlformats.org/officeDocument/2006/relationships/hyperlink" Target="https://www.panjit.com.tw/en/Product/downloadPDF/BZT52-C6V2-AU" TargetMode="External"/><Relationship Id="rId675" Type="http://schemas.openxmlformats.org/officeDocument/2006/relationships/hyperlink" Target="https://www.panjit.com.tw/en/Product/downloadPDF/MMSZ5231A-AU" TargetMode="External"/><Relationship Id="rId882" Type="http://schemas.openxmlformats.org/officeDocument/2006/relationships/hyperlink" Target="https://www.panjit.com.tw/en/Product/downloadPDF/1SMA5941-AU" TargetMode="External"/><Relationship Id="rId25" Type="http://schemas.openxmlformats.org/officeDocument/2006/relationships/hyperlink" Target="https://www.panjit.com.tw/en/Product/downloadPDF/PZD22B18C-AU" TargetMode="External"/><Relationship Id="rId328" Type="http://schemas.openxmlformats.org/officeDocument/2006/relationships/hyperlink" Target="https://www.panjit.com.tw/en/Product/downloadPDF/BZX84C4V7TW-AU" TargetMode="External"/><Relationship Id="rId535" Type="http://schemas.openxmlformats.org/officeDocument/2006/relationships/hyperlink" Target="https://www.panjit.com.tw/en/Product/downloadPDF/BZX84B51-AU" TargetMode="External"/><Relationship Id="rId742" Type="http://schemas.openxmlformats.org/officeDocument/2006/relationships/hyperlink" Target="https://www.panjit.com.tw/en/Product/downloadPDF/MMSZ5259B-AU" TargetMode="External"/><Relationship Id="rId174" Type="http://schemas.openxmlformats.org/officeDocument/2006/relationships/hyperlink" Target="https://www.panjit.com.tw/en/Product/downloadPDF/MMSZ5234AS-AU" TargetMode="External"/><Relationship Id="rId381" Type="http://schemas.openxmlformats.org/officeDocument/2006/relationships/hyperlink" Target="https://www.panjit.com.tw/en/Product/downloadPDF/AZ23C9V1-AU" TargetMode="External"/><Relationship Id="rId602" Type="http://schemas.openxmlformats.org/officeDocument/2006/relationships/hyperlink" Target="https://www.panjit.com.tw/en/Product/downloadPDF/MMBZ5251B-AU" TargetMode="External"/><Relationship Id="rId1025" Type="http://schemas.openxmlformats.org/officeDocument/2006/relationships/hyperlink" Target="https://www.panjit.com.tw/en/Product/downloadPDF/PZS5127BAS-AU" TargetMode="External"/><Relationship Id="rId241" Type="http://schemas.openxmlformats.org/officeDocument/2006/relationships/hyperlink" Target="https://www.panjit.com.tw/en/Product/downloadPDF/BZX84B3W-AU" TargetMode="External"/><Relationship Id="rId479" Type="http://schemas.openxmlformats.org/officeDocument/2006/relationships/hyperlink" Target="https://www.panjit.com.tw/en/Product/downloadPDF/BZT52-C15-AU" TargetMode="External"/><Relationship Id="rId686" Type="http://schemas.openxmlformats.org/officeDocument/2006/relationships/hyperlink" Target="https://www.panjit.com.tw/en/Product/downloadPDF/MMSZ5243A-AU" TargetMode="External"/><Relationship Id="rId893" Type="http://schemas.openxmlformats.org/officeDocument/2006/relationships/hyperlink" Target="https://www.panjit.com.tw/en/Product/downloadPDF/1SMB5927-AU" TargetMode="External"/><Relationship Id="rId907" Type="http://schemas.openxmlformats.org/officeDocument/2006/relationships/hyperlink" Target="https://www.panjit.com.tw/en/Product/downloadPDF/1SMB5941-AU" TargetMode="External"/><Relationship Id="rId36" Type="http://schemas.openxmlformats.org/officeDocument/2006/relationships/hyperlink" Target="https://www.panjit.com.tw/en/Product/downloadPDF/PZD22B47C-AU" TargetMode="External"/><Relationship Id="rId339" Type="http://schemas.openxmlformats.org/officeDocument/2006/relationships/hyperlink" Target="https://www.panjit.com.tw/en/Product/downloadPDF/BZX84C12TW-AU" TargetMode="External"/><Relationship Id="rId546" Type="http://schemas.openxmlformats.org/officeDocument/2006/relationships/hyperlink" Target="https://www.panjit.com.tw/en/Product/downloadPDF/BZX84C4V3-AU" TargetMode="External"/><Relationship Id="rId753" Type="http://schemas.openxmlformats.org/officeDocument/2006/relationships/hyperlink" Target="https://www.panjit.com.tw/en/Product/downloadPDF/1SMA4736-AU" TargetMode="External"/><Relationship Id="rId101" Type="http://schemas.openxmlformats.org/officeDocument/2006/relationships/hyperlink" Target="https://www.panjit.com.tw/en/Product/downloadPDF/BZT52-B10S-AU" TargetMode="External"/><Relationship Id="rId185" Type="http://schemas.openxmlformats.org/officeDocument/2006/relationships/hyperlink" Target="https://www.panjit.com.tw/en/Product/downloadPDF/MMSZ5245AS-AU" TargetMode="External"/><Relationship Id="rId406" Type="http://schemas.openxmlformats.org/officeDocument/2006/relationships/hyperlink" Target="https://www.panjit.com.tw/en/Product/downloadPDF/PDZ13B-AU" TargetMode="External"/><Relationship Id="rId960" Type="http://schemas.openxmlformats.org/officeDocument/2006/relationships/hyperlink" Target="https://www.panjit.com.tw/en/Product/downloadPDF/1SMB3EZ30-AU" TargetMode="External"/><Relationship Id="rId392" Type="http://schemas.openxmlformats.org/officeDocument/2006/relationships/hyperlink" Target="https://www.panjit.com.tw/en/Product/downloadPDF/AZ23C27-AU" TargetMode="External"/><Relationship Id="rId613" Type="http://schemas.openxmlformats.org/officeDocument/2006/relationships/hyperlink" Target="https://www.panjit.com.tw/en/Product/downloadPDF/PZS513V9BCH-AU" TargetMode="External"/><Relationship Id="rId697" Type="http://schemas.openxmlformats.org/officeDocument/2006/relationships/hyperlink" Target="https://www.panjit.com.tw/en/Product/downloadPDF/MMSZ5256A-AU" TargetMode="External"/><Relationship Id="rId820" Type="http://schemas.openxmlformats.org/officeDocument/2006/relationships/hyperlink" Target="https://www.panjit.com.tw/en/Product/downloadPDF/PZ1AL5V6B-AU" TargetMode="External"/><Relationship Id="rId918" Type="http://schemas.openxmlformats.org/officeDocument/2006/relationships/hyperlink" Target="https://www.panjit.com.tw/en/Product/downloadPDF/1SMB2EZ14-AU" TargetMode="External"/><Relationship Id="rId252" Type="http://schemas.openxmlformats.org/officeDocument/2006/relationships/hyperlink" Target="https://www.panjit.com.tw/en/Product/downloadPDF/BZX84B8V2W-AU" TargetMode="External"/><Relationship Id="rId47" Type="http://schemas.openxmlformats.org/officeDocument/2006/relationships/hyperlink" Target="https://www.panjit.com.tw/en/Product/downloadPDF/BZX584C3V9-AU" TargetMode="External"/><Relationship Id="rId112" Type="http://schemas.openxmlformats.org/officeDocument/2006/relationships/hyperlink" Target="https://www.panjit.com.tw/en/Product/downloadPDF/BZT52-B24S-AU" TargetMode="External"/><Relationship Id="rId557" Type="http://schemas.openxmlformats.org/officeDocument/2006/relationships/hyperlink" Target="https://www.panjit.com.tw/en/Product/downloadPDF/BZX84C11-AU" TargetMode="External"/><Relationship Id="rId764" Type="http://schemas.openxmlformats.org/officeDocument/2006/relationships/hyperlink" Target="https://www.panjit.com.tw/en/Product/downloadPDF/1SMA4747-AU" TargetMode="External"/><Relationship Id="rId971" Type="http://schemas.openxmlformats.org/officeDocument/2006/relationships/hyperlink" Target="https://www.panjit.com.tw/en/Product/downloadPDF/1SMC5342-AU" TargetMode="External"/><Relationship Id="rId196" Type="http://schemas.openxmlformats.org/officeDocument/2006/relationships/hyperlink" Target="https://www.panjit.com.tw/en/Product/downloadPDF/MMSZ5258AS-AU" TargetMode="External"/><Relationship Id="rId417" Type="http://schemas.openxmlformats.org/officeDocument/2006/relationships/hyperlink" Target="https://www.panjit.com.tw/en/Product/downloadPDF/BZT52-B2V4-AU" TargetMode="External"/><Relationship Id="rId624" Type="http://schemas.openxmlformats.org/officeDocument/2006/relationships/hyperlink" Target="https://www.panjit.com.tw/en/Product/downloadPDF/PZS519V1BCH-AU" TargetMode="External"/><Relationship Id="rId831" Type="http://schemas.openxmlformats.org/officeDocument/2006/relationships/hyperlink" Target="https://www.panjit.com.tw/en/Product/downloadPDF/PZ1AL13B-AU" TargetMode="External"/><Relationship Id="rId263" Type="http://schemas.openxmlformats.org/officeDocument/2006/relationships/hyperlink" Target="https://www.panjit.com.tw/en/Product/downloadPDF/BZX84B18W-AU" TargetMode="External"/><Relationship Id="rId470" Type="http://schemas.openxmlformats.org/officeDocument/2006/relationships/hyperlink" Target="https://www.panjit.com.tw/en/Product/downloadPDF/BZT52-C7V5-AU" TargetMode="External"/><Relationship Id="rId929" Type="http://schemas.openxmlformats.org/officeDocument/2006/relationships/hyperlink" Target="https://www.panjit.com.tw/en/Product/downloadPDF/1SMB2EZ28-AU" TargetMode="External"/><Relationship Id="rId58" Type="http://schemas.openxmlformats.org/officeDocument/2006/relationships/hyperlink" Target="https://www.panjit.com.tw/en/Product/downloadPDF/BZX584C10-AU" TargetMode="External"/><Relationship Id="rId123" Type="http://schemas.openxmlformats.org/officeDocument/2006/relationships/hyperlink" Target="https://www.panjit.com.tw/en/Product/downloadPDF/BZT52-B62S-AU" TargetMode="External"/><Relationship Id="rId330" Type="http://schemas.openxmlformats.org/officeDocument/2006/relationships/hyperlink" Target="https://www.panjit.com.tw/en/Product/downloadPDF/BZX84C5V6TW-AU" TargetMode="External"/><Relationship Id="rId568" Type="http://schemas.openxmlformats.org/officeDocument/2006/relationships/hyperlink" Target="https://www.panjit.com.tw/en/Product/downloadPDF/BZX84C27-AU" TargetMode="External"/><Relationship Id="rId775" Type="http://schemas.openxmlformats.org/officeDocument/2006/relationships/hyperlink" Target="https://www.panjit.com.tw/en/Product/downloadPDF/PZ1AH3V6B-AU" TargetMode="External"/><Relationship Id="rId982" Type="http://schemas.openxmlformats.org/officeDocument/2006/relationships/hyperlink" Target="https://www.panjit.com.tw/en/Product/downloadPDF/1SMC5353-AU" TargetMode="External"/><Relationship Id="rId428" Type="http://schemas.openxmlformats.org/officeDocument/2006/relationships/hyperlink" Target="https://www.panjit.com.tw/en/Product/downloadPDF/BZT52-B6V8-AU" TargetMode="External"/><Relationship Id="rId635" Type="http://schemas.openxmlformats.org/officeDocument/2006/relationships/hyperlink" Target="https://www.panjit.com.tw/en/Product/downloadPDF/PZS5120BCH-AU" TargetMode="External"/><Relationship Id="rId842" Type="http://schemas.openxmlformats.org/officeDocument/2006/relationships/hyperlink" Target="https://www.panjit.com.tw/en/Product/downloadPDF/PZ1AL27B-AU" TargetMode="External"/><Relationship Id="rId274" Type="http://schemas.openxmlformats.org/officeDocument/2006/relationships/hyperlink" Target="https://www.panjit.com.tw/en/Product/downloadPDF/BZX84B47W-AU" TargetMode="External"/><Relationship Id="rId481" Type="http://schemas.openxmlformats.org/officeDocument/2006/relationships/hyperlink" Target="https://www.panjit.com.tw/en/Product/downloadPDF/BZT52-C17-AU" TargetMode="External"/><Relationship Id="rId702" Type="http://schemas.openxmlformats.org/officeDocument/2006/relationships/hyperlink" Target="https://www.panjit.com.tw/en/Product/downloadPDF/MMSZ5261A-AU" TargetMode="External"/><Relationship Id="rId69" Type="http://schemas.openxmlformats.org/officeDocument/2006/relationships/hyperlink" Target="https://www.panjit.com.tw/en/Product/downloadPDF/BZX584C24-AU" TargetMode="External"/><Relationship Id="rId134" Type="http://schemas.openxmlformats.org/officeDocument/2006/relationships/hyperlink" Target="https://www.panjit.com.tw/en/Product/downloadPDF/BZT52-C3V9S-AU" TargetMode="External"/><Relationship Id="rId579" Type="http://schemas.openxmlformats.org/officeDocument/2006/relationships/hyperlink" Target="https://www.panjit.com.tw/en/Product/downloadPDF/BZX84C68-AU" TargetMode="External"/><Relationship Id="rId786" Type="http://schemas.openxmlformats.org/officeDocument/2006/relationships/hyperlink" Target="https://www.panjit.com.tw/en/Product/downloadPDF/PZ1AH8V7B-AU" TargetMode="External"/><Relationship Id="rId993" Type="http://schemas.openxmlformats.org/officeDocument/2006/relationships/hyperlink" Target="https://www.panjit.com.tw/en/Product/downloadPDF/1SMC5364-AU" TargetMode="External"/><Relationship Id="rId341" Type="http://schemas.openxmlformats.org/officeDocument/2006/relationships/hyperlink" Target="https://www.panjit.com.tw/en/Product/downloadPDF/BZX84C14TW-AU" TargetMode="External"/><Relationship Id="rId439" Type="http://schemas.openxmlformats.org/officeDocument/2006/relationships/hyperlink" Target="https://www.panjit.com.tw/en/Product/downloadPDF/BZT52-B16-AU" TargetMode="External"/><Relationship Id="rId646" Type="http://schemas.openxmlformats.org/officeDocument/2006/relationships/hyperlink" Target="https://www.panjit.com.tw/en/Product/downloadPDF/MMSZ4687-V-AU" TargetMode="External"/><Relationship Id="rId201" Type="http://schemas.openxmlformats.org/officeDocument/2006/relationships/hyperlink" Target="https://www.panjit.com.tw/en/Product/downloadPDF/MMSZ5221BS-AU" TargetMode="External"/><Relationship Id="rId285" Type="http://schemas.openxmlformats.org/officeDocument/2006/relationships/hyperlink" Target="https://www.panjit.com.tw/en/Product/downloadPDF/BZX84C3V9W-AU" TargetMode="External"/><Relationship Id="rId506" Type="http://schemas.openxmlformats.org/officeDocument/2006/relationships/hyperlink" Target="https://www.panjit.com.tw/en/Product/downloadPDF/BZX84B4V7-AU" TargetMode="External"/><Relationship Id="rId853" Type="http://schemas.openxmlformats.org/officeDocument/2006/relationships/hyperlink" Target="https://www.panjit.com.tw/en/Product/downloadPDF/PZ1AL68B-AU" TargetMode="External"/><Relationship Id="rId492" Type="http://schemas.openxmlformats.org/officeDocument/2006/relationships/hyperlink" Target="https://www.panjit.com.tw/en/Product/downloadPDF/BZT52-C43-AU" TargetMode="External"/><Relationship Id="rId713" Type="http://schemas.openxmlformats.org/officeDocument/2006/relationships/hyperlink" Target="https://www.panjit.com.tw/en/Product/downloadPDF/MMSZ5230B-AU" TargetMode="External"/><Relationship Id="rId797" Type="http://schemas.openxmlformats.org/officeDocument/2006/relationships/hyperlink" Target="https://www.panjit.com.tw/en/Product/downloadPDF/PZ1AH19B-AU" TargetMode="External"/><Relationship Id="rId920" Type="http://schemas.openxmlformats.org/officeDocument/2006/relationships/hyperlink" Target="https://www.panjit.com.tw/en/Product/downloadPDF/1SMB2EZ16-AU" TargetMode="External"/><Relationship Id="rId145" Type="http://schemas.openxmlformats.org/officeDocument/2006/relationships/hyperlink" Target="https://www.panjit.com.tw/en/Product/downloadPDF/BZT52-C10S-AU" TargetMode="External"/><Relationship Id="rId352" Type="http://schemas.openxmlformats.org/officeDocument/2006/relationships/hyperlink" Target="https://www.panjit.com.tw/en/Product/downloadPDF/BZX84C33TW-AU" TargetMode="External"/><Relationship Id="rId212" Type="http://schemas.openxmlformats.org/officeDocument/2006/relationships/hyperlink" Target="https://www.panjit.com.tw/en/Product/downloadPDF/MMSZ5234BS-AU" TargetMode="External"/><Relationship Id="rId657" Type="http://schemas.openxmlformats.org/officeDocument/2006/relationships/hyperlink" Target="https://www.panjit.com.tw/en/Product/downloadPDF/MMSZ4700-V-AU" TargetMode="External"/><Relationship Id="rId864" Type="http://schemas.openxmlformats.org/officeDocument/2006/relationships/hyperlink" Target="https://www.panjit.com.tw/en/Product/downloadPDF/1SMA5923-AU" TargetMode="External"/><Relationship Id="rId296" Type="http://schemas.openxmlformats.org/officeDocument/2006/relationships/hyperlink" Target="https://www.panjit.com.tw/en/Product/downloadPDF/BZX84C10W-AU" TargetMode="External"/><Relationship Id="rId517" Type="http://schemas.openxmlformats.org/officeDocument/2006/relationships/hyperlink" Target="https://www.panjit.com.tw/en/Product/downloadPDF/BZX84B12-AU" TargetMode="External"/><Relationship Id="rId724" Type="http://schemas.openxmlformats.org/officeDocument/2006/relationships/hyperlink" Target="https://www.panjit.com.tw/en/Product/downloadPDF/MMSZ5241B-AU" TargetMode="External"/><Relationship Id="rId931" Type="http://schemas.openxmlformats.org/officeDocument/2006/relationships/hyperlink" Target="https://www.panjit.com.tw/en/Product/downloadPDF/1SMB2EZ33-AU" TargetMode="External"/><Relationship Id="rId60" Type="http://schemas.openxmlformats.org/officeDocument/2006/relationships/hyperlink" Target="https://www.panjit.com.tw/en/Product/downloadPDF/BZX584C12-AU" TargetMode="External"/><Relationship Id="rId156" Type="http://schemas.openxmlformats.org/officeDocument/2006/relationships/hyperlink" Target="https://www.panjit.com.tw/en/Product/downloadPDF/BZT52-C24S-AU" TargetMode="External"/><Relationship Id="rId363" Type="http://schemas.openxmlformats.org/officeDocument/2006/relationships/hyperlink" Target="https://www.panjit.com.tw/en/Product/downloadPDF/BZX584B5V6-AU" TargetMode="External"/><Relationship Id="rId570" Type="http://schemas.openxmlformats.org/officeDocument/2006/relationships/hyperlink" Target="https://www.panjit.com.tw/en/Product/downloadPDF/BZX84C30-AU" TargetMode="External"/><Relationship Id="rId1007" Type="http://schemas.openxmlformats.org/officeDocument/2006/relationships/hyperlink" Target="https://www.panjit.com.tw/en/Product/downloadPDF/PZS517V5BAS-AU" TargetMode="External"/><Relationship Id="rId223" Type="http://schemas.openxmlformats.org/officeDocument/2006/relationships/hyperlink" Target="https://www.panjit.com.tw/en/Product/downloadPDF/MMSZ5245BS-AU" TargetMode="External"/><Relationship Id="rId430" Type="http://schemas.openxmlformats.org/officeDocument/2006/relationships/hyperlink" Target="https://www.panjit.com.tw/en/Product/downloadPDF/BZT52-B8V2-AU" TargetMode="External"/><Relationship Id="rId668" Type="http://schemas.openxmlformats.org/officeDocument/2006/relationships/hyperlink" Target="https://www.panjit.com.tw/en/Product/downloadPDF/MMSZ4712-V-AU" TargetMode="External"/><Relationship Id="rId875" Type="http://schemas.openxmlformats.org/officeDocument/2006/relationships/hyperlink" Target="https://www.panjit.com.tw/en/Product/downloadPDF/1SMA5934-AU" TargetMode="External"/><Relationship Id="rId18" Type="http://schemas.openxmlformats.org/officeDocument/2006/relationships/hyperlink" Target="https://www.panjit.com.tw/en/Product/downloadPDF/PZD22B11C-AU" TargetMode="External"/><Relationship Id="rId528" Type="http://schemas.openxmlformats.org/officeDocument/2006/relationships/hyperlink" Target="https://www.panjit.com.tw/en/Product/downloadPDF/BZX84B28-AU" TargetMode="External"/><Relationship Id="rId735" Type="http://schemas.openxmlformats.org/officeDocument/2006/relationships/hyperlink" Target="https://www.panjit.com.tw/en/Product/downloadPDF/MMSZ5252B-AU" TargetMode="External"/><Relationship Id="rId942" Type="http://schemas.openxmlformats.org/officeDocument/2006/relationships/hyperlink" Target="https://www.panjit.com.tw/en/Product/downloadPDF/1SMB3EZ8.7-AU" TargetMode="External"/><Relationship Id="rId167" Type="http://schemas.openxmlformats.org/officeDocument/2006/relationships/hyperlink" Target="https://www.panjit.com.tw/en/Product/downloadPDF/BZT52-C62S-AU" TargetMode="External"/><Relationship Id="rId374" Type="http://schemas.openxmlformats.org/officeDocument/2006/relationships/hyperlink" Target="https://www.panjit.com.tw/en/Product/downloadPDF/AZ23C4V7-AU" TargetMode="External"/><Relationship Id="rId581" Type="http://schemas.openxmlformats.org/officeDocument/2006/relationships/hyperlink" Target="https://www.panjit.com.tw/en/Product/downloadPDF/MMBZ5228B-AU" TargetMode="External"/><Relationship Id="rId1018" Type="http://schemas.openxmlformats.org/officeDocument/2006/relationships/hyperlink" Target="https://www.panjit.com.tw/en/Product/downloadPDF/PZS5117BAS-AU" TargetMode="External"/><Relationship Id="rId71" Type="http://schemas.openxmlformats.org/officeDocument/2006/relationships/hyperlink" Target="https://www.panjit.com.tw/en/Product/downloadPDF/BZX584C28-AU" TargetMode="External"/><Relationship Id="rId234" Type="http://schemas.openxmlformats.org/officeDocument/2006/relationships/hyperlink" Target="https://www.panjit.com.tw/en/Product/downloadPDF/MMSZ5258BS-AU" TargetMode="External"/><Relationship Id="rId679" Type="http://schemas.openxmlformats.org/officeDocument/2006/relationships/hyperlink" Target="https://www.panjit.com.tw/en/Product/downloadPDF/MMSZ5236A-AU" TargetMode="External"/><Relationship Id="rId802" Type="http://schemas.openxmlformats.org/officeDocument/2006/relationships/hyperlink" Target="https://www.panjit.com.tw/en/Product/downloadPDF/PZ1AH27B-AU" TargetMode="External"/><Relationship Id="rId886" Type="http://schemas.openxmlformats.org/officeDocument/2006/relationships/hyperlink" Target="https://www.panjit.com.tw/en/Product/downloadPDF/1SMA5945-AU" TargetMode="External"/><Relationship Id="rId2" Type="http://schemas.openxmlformats.org/officeDocument/2006/relationships/hyperlink" Target="https://www.panjit.com.tw/en/Product/downloadPDF/PZD22B2V7C-AU" TargetMode="External"/><Relationship Id="rId29" Type="http://schemas.openxmlformats.org/officeDocument/2006/relationships/hyperlink" Target="https://www.panjit.com.tw/en/Product/downloadPDF/PZD22B27C-AU" TargetMode="External"/><Relationship Id="rId441" Type="http://schemas.openxmlformats.org/officeDocument/2006/relationships/hyperlink" Target="https://www.panjit.com.tw/en/Product/downloadPDF/BZT52-B18-AU" TargetMode="External"/><Relationship Id="rId539" Type="http://schemas.openxmlformats.org/officeDocument/2006/relationships/hyperlink" Target="https://www.panjit.com.tw/en/Product/downloadPDF/BZX84B75-AU" TargetMode="External"/><Relationship Id="rId746" Type="http://schemas.openxmlformats.org/officeDocument/2006/relationships/hyperlink" Target="https://www.panjit.com.tw/en/Product/downloadPDF/1SMA4728-AU" TargetMode="External"/><Relationship Id="rId178" Type="http://schemas.openxmlformats.org/officeDocument/2006/relationships/hyperlink" Target="https://www.panjit.com.tw/en/Product/downloadPDF/MMSZ5238AS-AU" TargetMode="External"/><Relationship Id="rId301" Type="http://schemas.openxmlformats.org/officeDocument/2006/relationships/hyperlink" Target="https://www.panjit.com.tw/en/Product/downloadPDF/BZX84C15W-AU" TargetMode="External"/><Relationship Id="rId953" Type="http://schemas.openxmlformats.org/officeDocument/2006/relationships/hyperlink" Target="https://www.panjit.com.tw/en/Product/downloadPDF/1SMB3EZ19-AU" TargetMode="External"/><Relationship Id="rId1029" Type="http://schemas.openxmlformats.org/officeDocument/2006/relationships/hyperlink" Target="https://www.panjit.com.tw/en/Product/downloadPDF/PZS5136BAS-AU" TargetMode="External"/><Relationship Id="rId82" Type="http://schemas.openxmlformats.org/officeDocument/2006/relationships/hyperlink" Target="https://www.panjit.com.tw/en/Product/downloadPDF/BZX584C75-AU" TargetMode="External"/><Relationship Id="rId385" Type="http://schemas.openxmlformats.org/officeDocument/2006/relationships/hyperlink" Target="https://www.panjit.com.tw/en/Product/downloadPDF/AZ23C13-AU" TargetMode="External"/><Relationship Id="rId592" Type="http://schemas.openxmlformats.org/officeDocument/2006/relationships/hyperlink" Target="https://www.panjit.com.tw/en/Product/downloadPDF/MMBZ5240B-AU" TargetMode="External"/><Relationship Id="rId606" Type="http://schemas.openxmlformats.org/officeDocument/2006/relationships/hyperlink" Target="https://www.panjit.com.tw/en/Product/downloadPDF/MMBZ5256B-AU" TargetMode="External"/><Relationship Id="rId813" Type="http://schemas.openxmlformats.org/officeDocument/2006/relationships/hyperlink" Target="https://www.panjit.com.tw/en/Product/downloadPDF/PZ1AH68B-AU" TargetMode="External"/><Relationship Id="rId245" Type="http://schemas.openxmlformats.org/officeDocument/2006/relationships/hyperlink" Target="https://www.panjit.com.tw/en/Product/downloadPDF/BZX84B4V3W-AU" TargetMode="External"/><Relationship Id="rId452" Type="http://schemas.openxmlformats.org/officeDocument/2006/relationships/hyperlink" Target="https://www.panjit.com.tw/en/Product/downloadPDF/BZT52-B47-AU" TargetMode="External"/><Relationship Id="rId897" Type="http://schemas.openxmlformats.org/officeDocument/2006/relationships/hyperlink" Target="https://www.panjit.com.tw/en/Product/downloadPDF/1SMB5931-AU" TargetMode="External"/><Relationship Id="rId105" Type="http://schemas.openxmlformats.org/officeDocument/2006/relationships/hyperlink" Target="https://www.panjit.com.tw/en/Product/downloadPDF/BZT52-B14S-AU" TargetMode="External"/><Relationship Id="rId312" Type="http://schemas.openxmlformats.org/officeDocument/2006/relationships/hyperlink" Target="https://www.panjit.com.tw/en/Product/downloadPDF/BZX84C36W-AU" TargetMode="External"/><Relationship Id="rId757" Type="http://schemas.openxmlformats.org/officeDocument/2006/relationships/hyperlink" Target="https://www.panjit.com.tw/en/Product/downloadPDF/1SMA4740-AU" TargetMode="External"/><Relationship Id="rId964" Type="http://schemas.openxmlformats.org/officeDocument/2006/relationships/hyperlink" Target="https://www.panjit.com.tw/en/Product/downloadPDF/1SMB3EZ43-AU" TargetMode="External"/><Relationship Id="rId93" Type="http://schemas.openxmlformats.org/officeDocument/2006/relationships/hyperlink" Target="https://www.panjit.com.tw/en/Product/downloadPDF/BZT52-B5V6S-AU" TargetMode="External"/><Relationship Id="rId189" Type="http://schemas.openxmlformats.org/officeDocument/2006/relationships/hyperlink" Target="https://www.panjit.com.tw/en/Product/downloadPDF/MMSZ5250AS-AU" TargetMode="External"/><Relationship Id="rId396" Type="http://schemas.openxmlformats.org/officeDocument/2006/relationships/hyperlink" Target="https://www.panjit.com.tw/en/Product/downloadPDF/PDZ5.1B-AU" TargetMode="External"/><Relationship Id="rId617" Type="http://schemas.openxmlformats.org/officeDocument/2006/relationships/hyperlink" Target="https://www.panjit.com.tw/en/Product/downloadPDF/PZS515V3BCH-AU" TargetMode="External"/><Relationship Id="rId824" Type="http://schemas.openxmlformats.org/officeDocument/2006/relationships/hyperlink" Target="https://www.panjit.com.tw/en/Product/downloadPDF/PZ1AL7V5B-AU" TargetMode="External"/><Relationship Id="rId256" Type="http://schemas.openxmlformats.org/officeDocument/2006/relationships/hyperlink" Target="https://www.panjit.com.tw/en/Product/downloadPDF/BZX84B11W-AU" TargetMode="External"/><Relationship Id="rId463" Type="http://schemas.openxmlformats.org/officeDocument/2006/relationships/hyperlink" Target="https://www.panjit.com.tw/en/Product/downloadPDF/BZT52-C3V9-AU" TargetMode="External"/><Relationship Id="rId670" Type="http://schemas.openxmlformats.org/officeDocument/2006/relationships/hyperlink" Target="https://www.panjit.com.tw/en/Product/downloadPDF/MMSZ4714-V-AU" TargetMode="External"/><Relationship Id="rId116" Type="http://schemas.openxmlformats.org/officeDocument/2006/relationships/hyperlink" Target="https://www.panjit.com.tw/en/Product/downloadPDF/BZT52-B33S-AU" TargetMode="External"/><Relationship Id="rId323" Type="http://schemas.openxmlformats.org/officeDocument/2006/relationships/hyperlink" Target="https://www.panjit.com.tw/en/Product/downloadPDF/BZX84C3TW-AU" TargetMode="External"/><Relationship Id="rId530" Type="http://schemas.openxmlformats.org/officeDocument/2006/relationships/hyperlink" Target="https://www.panjit.com.tw/en/Product/downloadPDF/BZX84B33-AU" TargetMode="External"/><Relationship Id="rId768" Type="http://schemas.openxmlformats.org/officeDocument/2006/relationships/hyperlink" Target="https://www.panjit.com.tw/en/Product/downloadPDF/1SMA4751-AU" TargetMode="External"/><Relationship Id="rId975" Type="http://schemas.openxmlformats.org/officeDocument/2006/relationships/hyperlink" Target="https://www.panjit.com.tw/en/Product/downloadPDF/1SMC5346-AU" TargetMode="External"/><Relationship Id="rId20" Type="http://schemas.openxmlformats.org/officeDocument/2006/relationships/hyperlink" Target="https://www.panjit.com.tw/en/Product/downloadPDF/PZD22B13C-AU" TargetMode="External"/><Relationship Id="rId628" Type="http://schemas.openxmlformats.org/officeDocument/2006/relationships/hyperlink" Target="https://www.panjit.com.tw/en/Product/downloadPDF/PZS5113BCH-AU" TargetMode="External"/><Relationship Id="rId835" Type="http://schemas.openxmlformats.org/officeDocument/2006/relationships/hyperlink" Target="https://www.panjit.com.tw/en/Product/downloadPDF/PZ1AL17B-AU" TargetMode="External"/><Relationship Id="rId267" Type="http://schemas.openxmlformats.org/officeDocument/2006/relationships/hyperlink" Target="https://www.panjit.com.tw/en/Product/downloadPDF/BZX84B27W-AU" TargetMode="External"/><Relationship Id="rId474" Type="http://schemas.openxmlformats.org/officeDocument/2006/relationships/hyperlink" Target="https://www.panjit.com.tw/en/Product/downloadPDF/BZT52-C10-AU" TargetMode="External"/><Relationship Id="rId1020" Type="http://schemas.openxmlformats.org/officeDocument/2006/relationships/hyperlink" Target="https://www.panjit.com.tw/en/Product/downloadPDF/PZS5119BAS-AU" TargetMode="External"/><Relationship Id="rId127" Type="http://schemas.openxmlformats.org/officeDocument/2006/relationships/hyperlink" Target="https://www.panjit.com.tw/en/Product/downloadPDF/MMSZ4692WS-AU" TargetMode="External"/><Relationship Id="rId681" Type="http://schemas.openxmlformats.org/officeDocument/2006/relationships/hyperlink" Target="https://www.panjit.com.tw/en/Product/downloadPDF/MMSZ5238A-AU" TargetMode="External"/><Relationship Id="rId779" Type="http://schemas.openxmlformats.org/officeDocument/2006/relationships/hyperlink" Target="https://www.panjit.com.tw/en/Product/downloadPDF/PZ1AH5V1B-AU" TargetMode="External"/><Relationship Id="rId902" Type="http://schemas.openxmlformats.org/officeDocument/2006/relationships/hyperlink" Target="https://www.panjit.com.tw/en/Product/downloadPDF/1SMB5936-AU" TargetMode="External"/><Relationship Id="rId986" Type="http://schemas.openxmlformats.org/officeDocument/2006/relationships/hyperlink" Target="https://www.panjit.com.tw/en/Product/downloadPDF/1SMC5357-AU" TargetMode="External"/><Relationship Id="rId31" Type="http://schemas.openxmlformats.org/officeDocument/2006/relationships/hyperlink" Target="https://www.panjit.com.tw/en/Product/downloadPDF/PZD22B30C-AU" TargetMode="External"/><Relationship Id="rId334" Type="http://schemas.openxmlformats.org/officeDocument/2006/relationships/hyperlink" Target="https://www.panjit.com.tw/en/Product/downloadPDF/BZX84C8V2TW-AU" TargetMode="External"/><Relationship Id="rId541" Type="http://schemas.openxmlformats.org/officeDocument/2006/relationships/hyperlink" Target="https://www.panjit.com.tw/en/Product/downloadPDF/BZX84C2V7-AU" TargetMode="External"/><Relationship Id="rId639" Type="http://schemas.openxmlformats.org/officeDocument/2006/relationships/hyperlink" Target="https://www.panjit.com.tw/en/Product/downloadPDF/PZS5127BCH-AU" TargetMode="External"/><Relationship Id="rId180" Type="http://schemas.openxmlformats.org/officeDocument/2006/relationships/hyperlink" Target="https://www.panjit.com.tw/en/Product/downloadPDF/MMSZ5240AS-AU" TargetMode="External"/><Relationship Id="rId278" Type="http://schemas.openxmlformats.org/officeDocument/2006/relationships/hyperlink" Target="https://www.panjit.com.tw/en/Product/downloadPDF/BZX84B68W-AU" TargetMode="External"/><Relationship Id="rId401" Type="http://schemas.openxmlformats.org/officeDocument/2006/relationships/hyperlink" Target="https://www.panjit.com.tw/en/Product/downloadPDF/PDZ8.2B-AU" TargetMode="External"/><Relationship Id="rId846" Type="http://schemas.openxmlformats.org/officeDocument/2006/relationships/hyperlink" Target="https://www.panjit.com.tw/en/Product/downloadPDF/PZ1AL36B-AU" TargetMode="External"/><Relationship Id="rId1031" Type="http://schemas.openxmlformats.org/officeDocument/2006/relationships/hyperlink" Target="https://www.panjit.com.tw/en/Product/downloadPDF/PZS5143BAS-AU" TargetMode="External"/><Relationship Id="rId485" Type="http://schemas.openxmlformats.org/officeDocument/2006/relationships/hyperlink" Target="https://www.panjit.com.tw/en/Product/downloadPDF/BZT52-C24-AU" TargetMode="External"/><Relationship Id="rId692" Type="http://schemas.openxmlformats.org/officeDocument/2006/relationships/hyperlink" Target="https://www.panjit.com.tw/en/Product/downloadPDF/MMSZ5250A-AU" TargetMode="External"/><Relationship Id="rId706" Type="http://schemas.openxmlformats.org/officeDocument/2006/relationships/hyperlink" Target="https://www.panjit.com.tw/en/Product/downloadPDF/MMSZ5223B-AU" TargetMode="External"/><Relationship Id="rId913" Type="http://schemas.openxmlformats.org/officeDocument/2006/relationships/hyperlink" Target="https://www.panjit.com.tw/en/Product/downloadPDF/1SMB2EZ9.1-AU" TargetMode="External"/><Relationship Id="rId42" Type="http://schemas.openxmlformats.org/officeDocument/2006/relationships/hyperlink" Target="https://www.panjit.com.tw/en/Product/downloadPDF/BZX584C2V4-AU" TargetMode="External"/><Relationship Id="rId138" Type="http://schemas.openxmlformats.org/officeDocument/2006/relationships/hyperlink" Target="https://www.panjit.com.tw/en/Product/downloadPDF/BZT52-C5V6S-AU" TargetMode="External"/><Relationship Id="rId345" Type="http://schemas.openxmlformats.org/officeDocument/2006/relationships/hyperlink" Target="https://www.panjit.com.tw/en/Product/downloadPDF/BZX84C18TW-AU" TargetMode="External"/><Relationship Id="rId552" Type="http://schemas.openxmlformats.org/officeDocument/2006/relationships/hyperlink" Target="https://www.panjit.com.tw/en/Product/downloadPDF/BZX84C7V5-AU" TargetMode="External"/><Relationship Id="rId997" Type="http://schemas.openxmlformats.org/officeDocument/2006/relationships/hyperlink" Target="https://www.panjit.com.tw/en/Product/downloadPDF/1SMC5368-AU" TargetMode="External"/><Relationship Id="rId191" Type="http://schemas.openxmlformats.org/officeDocument/2006/relationships/hyperlink" Target="https://www.panjit.com.tw/en/Product/downloadPDF/MMSZ5252AS-AU" TargetMode="External"/><Relationship Id="rId205" Type="http://schemas.openxmlformats.org/officeDocument/2006/relationships/hyperlink" Target="https://www.panjit.com.tw/en/Product/downloadPDF/MMSZ5226BS-AU" TargetMode="External"/><Relationship Id="rId412" Type="http://schemas.openxmlformats.org/officeDocument/2006/relationships/hyperlink" Target="https://www.panjit.com.tw/en/Product/downloadPDF/PDZ24B-AU" TargetMode="External"/><Relationship Id="rId857" Type="http://schemas.openxmlformats.org/officeDocument/2006/relationships/hyperlink" Target="https://www.panjit.com.tw/en/Product/downloadPDF/1SMA5916-AU" TargetMode="External"/><Relationship Id="rId289" Type="http://schemas.openxmlformats.org/officeDocument/2006/relationships/hyperlink" Target="https://www.panjit.com.tw/en/Product/downloadPDF/BZX84C5V6W-AU" TargetMode="External"/><Relationship Id="rId496" Type="http://schemas.openxmlformats.org/officeDocument/2006/relationships/hyperlink" Target="https://www.panjit.com.tw/en/Product/downloadPDF/BZT52-C62-AU" TargetMode="External"/><Relationship Id="rId717" Type="http://schemas.openxmlformats.org/officeDocument/2006/relationships/hyperlink" Target="https://www.panjit.com.tw/en/Product/downloadPDF/MMSZ5234B-AU" TargetMode="External"/><Relationship Id="rId924" Type="http://schemas.openxmlformats.org/officeDocument/2006/relationships/hyperlink" Target="https://www.panjit.com.tw/en/Product/downloadPDF/1SMB2EZ20-AU" TargetMode="External"/><Relationship Id="rId53" Type="http://schemas.openxmlformats.org/officeDocument/2006/relationships/hyperlink" Target="https://www.panjit.com.tw/en/Product/downloadPDF/BZX584C6V8-AU" TargetMode="External"/><Relationship Id="rId149" Type="http://schemas.openxmlformats.org/officeDocument/2006/relationships/hyperlink" Target="https://www.panjit.com.tw/en/Product/downloadPDF/BZT52-C14S-AU" TargetMode="External"/><Relationship Id="rId356" Type="http://schemas.openxmlformats.org/officeDocument/2006/relationships/hyperlink" Target="https://www.panjit.com.tw/en/Product/downloadPDF/BZX84C47TW-AU" TargetMode="External"/><Relationship Id="rId563" Type="http://schemas.openxmlformats.org/officeDocument/2006/relationships/hyperlink" Target="https://www.panjit.com.tw/en/Product/downloadPDF/BZX84C17-AU" TargetMode="External"/><Relationship Id="rId770" Type="http://schemas.openxmlformats.org/officeDocument/2006/relationships/hyperlink" Target="https://www.panjit.com.tw/en/Product/downloadPDF/1SMA4753-AU" TargetMode="External"/><Relationship Id="rId216" Type="http://schemas.openxmlformats.org/officeDocument/2006/relationships/hyperlink" Target="https://www.panjit.com.tw/en/Product/downloadPDF/MMSZ5238BS-AU" TargetMode="External"/><Relationship Id="rId423" Type="http://schemas.openxmlformats.org/officeDocument/2006/relationships/hyperlink" Target="https://www.panjit.com.tw/en/Product/downloadPDF/BZT52-B4V3-AU" TargetMode="External"/><Relationship Id="rId868" Type="http://schemas.openxmlformats.org/officeDocument/2006/relationships/hyperlink" Target="https://www.panjit.com.tw/en/Product/downloadPDF/1SMA5927-AU" TargetMode="External"/><Relationship Id="rId630" Type="http://schemas.openxmlformats.org/officeDocument/2006/relationships/hyperlink" Target="https://www.panjit.com.tw/en/Product/downloadPDF/PZS5115BCH-AU" TargetMode="External"/><Relationship Id="rId728" Type="http://schemas.openxmlformats.org/officeDocument/2006/relationships/hyperlink" Target="https://www.panjit.com.tw/en/Product/downloadPDF/MMSZ5245B-AU" TargetMode="External"/><Relationship Id="rId935" Type="http://schemas.openxmlformats.org/officeDocument/2006/relationships/hyperlink" Target="https://www.panjit.com.tw/en/Product/downloadPDF/1SMB2EZ47-AU" TargetMode="External"/><Relationship Id="rId64" Type="http://schemas.openxmlformats.org/officeDocument/2006/relationships/hyperlink" Target="https://www.panjit.com.tw/en/Product/downloadPDF/BZX584C16-AU" TargetMode="External"/><Relationship Id="rId367" Type="http://schemas.openxmlformats.org/officeDocument/2006/relationships/hyperlink" Target="https://www.panjit.com.tw/en/Product/downloadPDF/AZ23C2V4-AU" TargetMode="External"/><Relationship Id="rId574" Type="http://schemas.openxmlformats.org/officeDocument/2006/relationships/hyperlink" Target="https://www.panjit.com.tw/en/Product/downloadPDF/BZX84C43-AU" TargetMode="External"/><Relationship Id="rId227" Type="http://schemas.openxmlformats.org/officeDocument/2006/relationships/hyperlink" Target="https://www.panjit.com.tw/en/Product/downloadPDF/MMSZ5250BS-AU" TargetMode="External"/><Relationship Id="rId781" Type="http://schemas.openxmlformats.org/officeDocument/2006/relationships/hyperlink" Target="https://www.panjit.com.tw/en/Product/downloadPDF/PZ1AH6V0B-AU" TargetMode="External"/><Relationship Id="rId879" Type="http://schemas.openxmlformats.org/officeDocument/2006/relationships/hyperlink" Target="https://www.panjit.com.tw/en/Product/downloadPDF/1SMA5938-AU" TargetMode="External"/><Relationship Id="rId434" Type="http://schemas.openxmlformats.org/officeDocument/2006/relationships/hyperlink" Target="https://www.panjit.com.tw/en/Product/downloadPDF/BZT52-B11-AU" TargetMode="External"/><Relationship Id="rId641" Type="http://schemas.openxmlformats.org/officeDocument/2006/relationships/hyperlink" Target="https://www.panjit.com.tw/en/Product/downloadPDF/PZS5130BCH-AU" TargetMode="External"/><Relationship Id="rId739" Type="http://schemas.openxmlformats.org/officeDocument/2006/relationships/hyperlink" Target="https://www.panjit.com.tw/en/Product/downloadPDF/MMSZ5256B-AU" TargetMode="External"/><Relationship Id="rId280" Type="http://schemas.openxmlformats.org/officeDocument/2006/relationships/hyperlink" Target="https://www.panjit.com.tw/en/Product/downloadPDF/BZX84C2V4W-AU" TargetMode="External"/><Relationship Id="rId501" Type="http://schemas.openxmlformats.org/officeDocument/2006/relationships/hyperlink" Target="https://www.panjit.com.tw/en/Product/downloadPDF/BZX84B3-AU" TargetMode="External"/><Relationship Id="rId946" Type="http://schemas.openxmlformats.org/officeDocument/2006/relationships/hyperlink" Target="https://www.panjit.com.tw/en/Product/downloadPDF/1SMB3EZ12-AU" TargetMode="External"/><Relationship Id="rId75" Type="http://schemas.openxmlformats.org/officeDocument/2006/relationships/hyperlink" Target="https://www.panjit.com.tw/en/Product/downloadPDF/BZX584C39-AU" TargetMode="External"/><Relationship Id="rId140" Type="http://schemas.openxmlformats.org/officeDocument/2006/relationships/hyperlink" Target="https://www.panjit.com.tw/en/Product/downloadPDF/BZT52-C6V8S-AU" TargetMode="External"/><Relationship Id="rId378" Type="http://schemas.openxmlformats.org/officeDocument/2006/relationships/hyperlink" Target="https://www.panjit.com.tw/en/Product/downloadPDF/AZ23C6V8-AU" TargetMode="External"/><Relationship Id="rId585" Type="http://schemas.openxmlformats.org/officeDocument/2006/relationships/hyperlink" Target="https://www.panjit.com.tw/en/Product/downloadPDF/MMBZ5233B-AU" TargetMode="External"/><Relationship Id="rId792" Type="http://schemas.openxmlformats.org/officeDocument/2006/relationships/hyperlink" Target="https://www.panjit.com.tw/en/Product/downloadPDF/PZ1AH14B-AU" TargetMode="External"/><Relationship Id="rId806" Type="http://schemas.openxmlformats.org/officeDocument/2006/relationships/hyperlink" Target="https://www.panjit.com.tw/en/Product/downloadPDF/PZ1AH36B-AU" TargetMode="External"/><Relationship Id="rId6" Type="http://schemas.openxmlformats.org/officeDocument/2006/relationships/hyperlink" Target="https://www.panjit.com.tw/en/Product/downloadPDF/PZD22B3V9C-AU" TargetMode="External"/><Relationship Id="rId238" Type="http://schemas.openxmlformats.org/officeDocument/2006/relationships/hyperlink" Target="https://www.panjit.com.tw/en/Product/downloadPDF/MMSZ5262BS-AU" TargetMode="External"/><Relationship Id="rId445" Type="http://schemas.openxmlformats.org/officeDocument/2006/relationships/hyperlink" Target="https://www.panjit.com.tw/en/Product/downloadPDF/BZT52-B27-AU" TargetMode="External"/><Relationship Id="rId652" Type="http://schemas.openxmlformats.org/officeDocument/2006/relationships/hyperlink" Target="https://www.panjit.com.tw/en/Product/downloadPDF/MMSZ4692-V-AU" TargetMode="External"/><Relationship Id="rId291" Type="http://schemas.openxmlformats.org/officeDocument/2006/relationships/hyperlink" Target="https://www.panjit.com.tw/en/Product/downloadPDF/BZX84C6V8W-AU" TargetMode="External"/><Relationship Id="rId305" Type="http://schemas.openxmlformats.org/officeDocument/2006/relationships/hyperlink" Target="https://www.panjit.com.tw/en/Product/downloadPDF/BZX84C20W-AU" TargetMode="External"/><Relationship Id="rId512" Type="http://schemas.openxmlformats.org/officeDocument/2006/relationships/hyperlink" Target="https://www.panjit.com.tw/en/Product/downloadPDF/BZX84B8V2-AU" TargetMode="External"/><Relationship Id="rId957" Type="http://schemas.openxmlformats.org/officeDocument/2006/relationships/hyperlink" Target="https://www.panjit.com.tw/en/Product/downloadPDF/1SMB3EZ25-AU" TargetMode="External"/><Relationship Id="rId86" Type="http://schemas.openxmlformats.org/officeDocument/2006/relationships/hyperlink" Target="https://www.panjit.com.tw/en/Product/downloadPDF/BZT52-B3S-AU" TargetMode="External"/><Relationship Id="rId151" Type="http://schemas.openxmlformats.org/officeDocument/2006/relationships/hyperlink" Target="https://www.panjit.com.tw/en/Product/downloadPDF/BZT52-C16S-AU" TargetMode="External"/><Relationship Id="rId389" Type="http://schemas.openxmlformats.org/officeDocument/2006/relationships/hyperlink" Target="https://www.panjit.com.tw/en/Product/downloadPDF/AZ23C20-AU" TargetMode="External"/><Relationship Id="rId596" Type="http://schemas.openxmlformats.org/officeDocument/2006/relationships/hyperlink" Target="https://www.panjit.com.tw/en/Product/downloadPDF/MMBZ5244B-AU" TargetMode="External"/><Relationship Id="rId817" Type="http://schemas.openxmlformats.org/officeDocument/2006/relationships/hyperlink" Target="https://www.panjit.com.tw/en/Product/downloadPDF/PZ1AL4V3B-AU" TargetMode="External"/><Relationship Id="rId1002" Type="http://schemas.openxmlformats.org/officeDocument/2006/relationships/hyperlink" Target="https://www.panjit.com.tw/en/Product/downloadPDF/PZS515V1BAS-AU" TargetMode="External"/><Relationship Id="rId249" Type="http://schemas.openxmlformats.org/officeDocument/2006/relationships/hyperlink" Target="https://www.panjit.com.tw/en/Product/downloadPDF/BZX84B6V2W-AU" TargetMode="External"/><Relationship Id="rId456" Type="http://schemas.openxmlformats.org/officeDocument/2006/relationships/hyperlink" Target="https://www.panjit.com.tw/en/Product/downloadPDF/BZT52-B68-AU" TargetMode="External"/><Relationship Id="rId663" Type="http://schemas.openxmlformats.org/officeDocument/2006/relationships/hyperlink" Target="https://www.panjit.com.tw/en/Product/downloadPDF/MMSZ4707-V-AU" TargetMode="External"/><Relationship Id="rId870" Type="http://schemas.openxmlformats.org/officeDocument/2006/relationships/hyperlink" Target="https://www.panjit.com.tw/en/Product/downloadPDF/1SMA5929-AU" TargetMode="External"/><Relationship Id="rId13" Type="http://schemas.openxmlformats.org/officeDocument/2006/relationships/hyperlink" Target="https://www.panjit.com.tw/en/Product/downloadPDF/PZD22B7V5C-AU" TargetMode="External"/><Relationship Id="rId109" Type="http://schemas.openxmlformats.org/officeDocument/2006/relationships/hyperlink" Target="https://www.panjit.com.tw/en/Product/downloadPDF/BZT52-B18S-AU" TargetMode="External"/><Relationship Id="rId316" Type="http://schemas.openxmlformats.org/officeDocument/2006/relationships/hyperlink" Target="https://www.panjit.com.tw/en/Product/downloadPDF/BZX84C51W-AU" TargetMode="External"/><Relationship Id="rId523" Type="http://schemas.openxmlformats.org/officeDocument/2006/relationships/hyperlink" Target="https://www.panjit.com.tw/en/Product/downloadPDF/BZX84B18-AU" TargetMode="External"/><Relationship Id="rId968" Type="http://schemas.openxmlformats.org/officeDocument/2006/relationships/hyperlink" Target="https://www.panjit.com.tw/en/Product/downloadPDF/1SMC5339-AU" TargetMode="External"/><Relationship Id="rId97" Type="http://schemas.openxmlformats.org/officeDocument/2006/relationships/hyperlink" Target="https://www.panjit.com.tw/en/Product/downloadPDF/BZT52-B7V5S-AU" TargetMode="External"/><Relationship Id="rId730" Type="http://schemas.openxmlformats.org/officeDocument/2006/relationships/hyperlink" Target="https://www.panjit.com.tw/en/Product/downloadPDF/MMSZ5247B-AU" TargetMode="External"/><Relationship Id="rId828" Type="http://schemas.openxmlformats.org/officeDocument/2006/relationships/hyperlink" Target="https://www.panjit.com.tw/en/Product/downloadPDF/PZ1AL10B-AU" TargetMode="External"/><Relationship Id="rId1013" Type="http://schemas.openxmlformats.org/officeDocument/2006/relationships/hyperlink" Target="https://www.panjit.com.tw/en/Product/downloadPDF/PZS5112BAS-AU" TargetMode="External"/><Relationship Id="rId162" Type="http://schemas.openxmlformats.org/officeDocument/2006/relationships/hyperlink" Target="https://www.panjit.com.tw/en/Product/downloadPDF/BZT52-C39S-AU" TargetMode="External"/><Relationship Id="rId467" Type="http://schemas.openxmlformats.org/officeDocument/2006/relationships/hyperlink" Target="https://www.panjit.com.tw/en/Product/downloadPDF/BZT52-C5V6-AU" TargetMode="External"/><Relationship Id="rId674" Type="http://schemas.openxmlformats.org/officeDocument/2006/relationships/hyperlink" Target="https://www.panjit.com.tw/en/Product/downloadPDF/MMSZ5230A-AU" TargetMode="External"/><Relationship Id="rId881" Type="http://schemas.openxmlformats.org/officeDocument/2006/relationships/hyperlink" Target="https://www.panjit.com.tw/en/Product/downloadPDF/1SMA5940-AU" TargetMode="External"/><Relationship Id="rId979" Type="http://schemas.openxmlformats.org/officeDocument/2006/relationships/hyperlink" Target="https://www.panjit.com.tw/en/Product/downloadPDF/1SMC5350-AU" TargetMode="External"/><Relationship Id="rId24" Type="http://schemas.openxmlformats.org/officeDocument/2006/relationships/hyperlink" Target="https://www.panjit.com.tw/en/Product/downloadPDF/PZD22B17C-AU" TargetMode="External"/><Relationship Id="rId327" Type="http://schemas.openxmlformats.org/officeDocument/2006/relationships/hyperlink" Target="https://www.panjit.com.tw/en/Product/downloadPDF/BZX84C4V3TW-AU" TargetMode="External"/><Relationship Id="rId534" Type="http://schemas.openxmlformats.org/officeDocument/2006/relationships/hyperlink" Target="https://www.panjit.com.tw/en/Product/downloadPDF/BZX84B47-AU" TargetMode="External"/><Relationship Id="rId741" Type="http://schemas.openxmlformats.org/officeDocument/2006/relationships/hyperlink" Target="https://www.panjit.com.tw/en/Product/downloadPDF/MMSZ5258B-AU" TargetMode="External"/><Relationship Id="rId839" Type="http://schemas.openxmlformats.org/officeDocument/2006/relationships/hyperlink" Target="https://www.panjit.com.tw/en/Product/downloadPDF/PZ1AL22B-AU" TargetMode="External"/><Relationship Id="rId173" Type="http://schemas.openxmlformats.org/officeDocument/2006/relationships/hyperlink" Target="https://www.panjit.com.tw/en/Product/downloadPDF/MMSZ5232AS-AU" TargetMode="External"/><Relationship Id="rId380" Type="http://schemas.openxmlformats.org/officeDocument/2006/relationships/hyperlink" Target="https://www.panjit.com.tw/en/Product/downloadPDF/AZ23C8V2-AU" TargetMode="External"/><Relationship Id="rId601" Type="http://schemas.openxmlformats.org/officeDocument/2006/relationships/hyperlink" Target="https://www.panjit.com.tw/en/Product/downloadPDF/MMBZ5250B-AU" TargetMode="External"/><Relationship Id="rId1024" Type="http://schemas.openxmlformats.org/officeDocument/2006/relationships/hyperlink" Target="https://www.panjit.com.tw/en/Product/downloadPDF/PZS5125BAS-AU" TargetMode="External"/><Relationship Id="rId240" Type="http://schemas.openxmlformats.org/officeDocument/2006/relationships/hyperlink" Target="https://www.panjit.com.tw/en/Product/downloadPDF/BZX84B2V7W-AU" TargetMode="External"/><Relationship Id="rId478" Type="http://schemas.openxmlformats.org/officeDocument/2006/relationships/hyperlink" Target="https://www.panjit.com.tw/en/Product/downloadPDF/BZT52-C14-AU" TargetMode="External"/><Relationship Id="rId685" Type="http://schemas.openxmlformats.org/officeDocument/2006/relationships/hyperlink" Target="https://www.panjit.com.tw/en/Product/downloadPDF/MMSZ5242A-AU" TargetMode="External"/><Relationship Id="rId892" Type="http://schemas.openxmlformats.org/officeDocument/2006/relationships/hyperlink" Target="https://www.panjit.com.tw/en/Product/downloadPDF/1SMB5926-AU" TargetMode="External"/><Relationship Id="rId906" Type="http://schemas.openxmlformats.org/officeDocument/2006/relationships/hyperlink" Target="https://www.panjit.com.tw/en/Product/downloadPDF/1SMB5940-AU" TargetMode="External"/><Relationship Id="rId35" Type="http://schemas.openxmlformats.org/officeDocument/2006/relationships/hyperlink" Target="https://www.panjit.com.tw/en/Product/downloadPDF/PZD22B43C-AU" TargetMode="External"/><Relationship Id="rId100" Type="http://schemas.openxmlformats.org/officeDocument/2006/relationships/hyperlink" Target="https://www.panjit.com.tw/en/Product/downloadPDF/BZT52-B9V1S-AU" TargetMode="External"/><Relationship Id="rId338" Type="http://schemas.openxmlformats.org/officeDocument/2006/relationships/hyperlink" Target="https://www.panjit.com.tw/en/Product/downloadPDF/BZX84C11TW-AU" TargetMode="External"/><Relationship Id="rId545" Type="http://schemas.openxmlformats.org/officeDocument/2006/relationships/hyperlink" Target="https://www.panjit.com.tw/en/Product/downloadPDF/BZX84C3V9-AU" TargetMode="External"/><Relationship Id="rId752" Type="http://schemas.openxmlformats.org/officeDocument/2006/relationships/hyperlink" Target="https://www.panjit.com.tw/en/Product/downloadPDF/1SMA4735-AU" TargetMode="External"/><Relationship Id="rId184" Type="http://schemas.openxmlformats.org/officeDocument/2006/relationships/hyperlink" Target="https://www.panjit.com.tw/en/Product/downloadPDF/MMSZ5244AS-AU" TargetMode="External"/><Relationship Id="rId391" Type="http://schemas.openxmlformats.org/officeDocument/2006/relationships/hyperlink" Target="https://www.panjit.com.tw/en/Product/downloadPDF/AZ23C24-AU" TargetMode="External"/><Relationship Id="rId405" Type="http://schemas.openxmlformats.org/officeDocument/2006/relationships/hyperlink" Target="https://www.panjit.com.tw/en/Product/downloadPDF/PDZ12B-AU" TargetMode="External"/><Relationship Id="rId612" Type="http://schemas.openxmlformats.org/officeDocument/2006/relationships/hyperlink" Target="https://www.panjit.com.tw/en/Product/downloadPDF/MMBZ5262B-AU" TargetMode="External"/><Relationship Id="rId251" Type="http://schemas.openxmlformats.org/officeDocument/2006/relationships/hyperlink" Target="https://www.panjit.com.tw/en/Product/downloadPDF/BZX84B7V5W-AU" TargetMode="External"/><Relationship Id="rId489" Type="http://schemas.openxmlformats.org/officeDocument/2006/relationships/hyperlink" Target="https://www.panjit.com.tw/en/Product/downloadPDF/BZT52-C33-AU" TargetMode="External"/><Relationship Id="rId696" Type="http://schemas.openxmlformats.org/officeDocument/2006/relationships/hyperlink" Target="https://www.panjit.com.tw/en/Product/downloadPDF/MMSZ5255A-AU" TargetMode="External"/><Relationship Id="rId917" Type="http://schemas.openxmlformats.org/officeDocument/2006/relationships/hyperlink" Target="https://www.panjit.com.tw/en/Product/downloadPDF/1SMB2EZ13-AU" TargetMode="External"/><Relationship Id="rId46" Type="http://schemas.openxmlformats.org/officeDocument/2006/relationships/hyperlink" Target="https://www.panjit.com.tw/en/Product/downloadPDF/BZX584C3V6-AU" TargetMode="External"/><Relationship Id="rId349" Type="http://schemas.openxmlformats.org/officeDocument/2006/relationships/hyperlink" Target="https://www.panjit.com.tw/en/Product/downloadPDF/BZX84C27TW-AU" TargetMode="External"/><Relationship Id="rId556" Type="http://schemas.openxmlformats.org/officeDocument/2006/relationships/hyperlink" Target="https://www.panjit.com.tw/en/Product/downloadPDF/BZX84C10-AU" TargetMode="External"/><Relationship Id="rId763" Type="http://schemas.openxmlformats.org/officeDocument/2006/relationships/hyperlink" Target="https://www.panjit.com.tw/en/Product/downloadPDF/1SMA4746-AU" TargetMode="External"/><Relationship Id="rId111" Type="http://schemas.openxmlformats.org/officeDocument/2006/relationships/hyperlink" Target="https://www.panjit.com.tw/en/Product/downloadPDF/BZT52-B22S-AU" TargetMode="External"/><Relationship Id="rId195" Type="http://schemas.openxmlformats.org/officeDocument/2006/relationships/hyperlink" Target="https://www.panjit.com.tw/en/Product/downloadPDF/MMSZ5257AS-AU" TargetMode="External"/><Relationship Id="rId209" Type="http://schemas.openxmlformats.org/officeDocument/2006/relationships/hyperlink" Target="https://www.panjit.com.tw/en/Product/downloadPDF/MMSZ5230BS-AU" TargetMode="External"/><Relationship Id="rId416" Type="http://schemas.openxmlformats.org/officeDocument/2006/relationships/hyperlink" Target="https://www.panjit.com.tw/en/Product/downloadPDF/PDZ36B-AU" TargetMode="External"/><Relationship Id="rId970" Type="http://schemas.openxmlformats.org/officeDocument/2006/relationships/hyperlink" Target="https://www.panjit.com.tw/en/Product/downloadPDF/1SMC5341-AU" TargetMode="External"/><Relationship Id="rId623" Type="http://schemas.openxmlformats.org/officeDocument/2006/relationships/hyperlink" Target="https://www.panjit.com.tw/en/Product/downloadPDF/PZS518V7BCH-AU" TargetMode="External"/><Relationship Id="rId830" Type="http://schemas.openxmlformats.org/officeDocument/2006/relationships/hyperlink" Target="https://www.panjit.com.tw/en/Product/downloadPDF/PZ1AL12B-AU" TargetMode="External"/><Relationship Id="rId928" Type="http://schemas.openxmlformats.org/officeDocument/2006/relationships/hyperlink" Target="https://www.panjit.com.tw/en/Product/downloadPDF/1SMB2EZ27-AU" TargetMode="External"/><Relationship Id="rId57" Type="http://schemas.openxmlformats.org/officeDocument/2006/relationships/hyperlink" Target="https://www.panjit.com.tw/en/Product/downloadPDF/BZX584C9V1-AU" TargetMode="External"/><Relationship Id="rId262" Type="http://schemas.openxmlformats.org/officeDocument/2006/relationships/hyperlink" Target="https://www.panjit.com.tw/en/Product/downloadPDF/BZX84B17W-AU" TargetMode="External"/><Relationship Id="rId567" Type="http://schemas.openxmlformats.org/officeDocument/2006/relationships/hyperlink" Target="https://www.panjit.com.tw/en/Product/downloadPDF/BZX84C24-AU" TargetMode="External"/><Relationship Id="rId122" Type="http://schemas.openxmlformats.org/officeDocument/2006/relationships/hyperlink" Target="https://www.panjit.com.tw/en/Product/downloadPDF/BZT52-B56S-AU" TargetMode="External"/><Relationship Id="rId774" Type="http://schemas.openxmlformats.org/officeDocument/2006/relationships/hyperlink" Target="https://www.panjit.com.tw/en/Product/downloadPDF/1SMA4757-AU" TargetMode="External"/><Relationship Id="rId981" Type="http://schemas.openxmlformats.org/officeDocument/2006/relationships/hyperlink" Target="https://www.panjit.com.tw/en/Product/downloadPDF/1SMC5352-AU" TargetMode="External"/><Relationship Id="rId427" Type="http://schemas.openxmlformats.org/officeDocument/2006/relationships/hyperlink" Target="https://www.panjit.com.tw/en/Product/downloadPDF/BZT52-B6V2-AU" TargetMode="External"/><Relationship Id="rId634" Type="http://schemas.openxmlformats.org/officeDocument/2006/relationships/hyperlink" Target="https://www.panjit.com.tw/en/Product/downloadPDF/PZS5119BCH-AU" TargetMode="External"/><Relationship Id="rId841" Type="http://schemas.openxmlformats.org/officeDocument/2006/relationships/hyperlink" Target="https://www.panjit.com.tw/en/Product/downloadPDF/PZ1AL25B-AU" TargetMode="External"/><Relationship Id="rId273" Type="http://schemas.openxmlformats.org/officeDocument/2006/relationships/hyperlink" Target="https://www.panjit.com.tw/en/Product/downloadPDF/BZX84B43W-AU" TargetMode="External"/><Relationship Id="rId480" Type="http://schemas.openxmlformats.org/officeDocument/2006/relationships/hyperlink" Target="https://www.panjit.com.tw/en/Product/downloadPDF/BZT52-C16-AU" TargetMode="External"/><Relationship Id="rId701" Type="http://schemas.openxmlformats.org/officeDocument/2006/relationships/hyperlink" Target="https://www.panjit.com.tw/en/Product/downloadPDF/MMSZ5260A-AU" TargetMode="External"/><Relationship Id="rId939" Type="http://schemas.openxmlformats.org/officeDocument/2006/relationships/hyperlink" Target="https://www.panjit.com.tw/en/Product/downloadPDF/1SMB3EZ6.8-AU" TargetMode="External"/><Relationship Id="rId68" Type="http://schemas.openxmlformats.org/officeDocument/2006/relationships/hyperlink" Target="https://www.panjit.com.tw/en/Product/downloadPDF/BZX584C22-AU" TargetMode="External"/><Relationship Id="rId133" Type="http://schemas.openxmlformats.org/officeDocument/2006/relationships/hyperlink" Target="https://www.panjit.com.tw/en/Product/downloadPDF/BZT52-C3V6S-AU" TargetMode="External"/><Relationship Id="rId340" Type="http://schemas.openxmlformats.org/officeDocument/2006/relationships/hyperlink" Target="https://www.panjit.com.tw/en/Product/downloadPDF/BZX84C13TW-AU" TargetMode="External"/><Relationship Id="rId578" Type="http://schemas.openxmlformats.org/officeDocument/2006/relationships/hyperlink" Target="https://www.panjit.com.tw/en/Product/downloadPDF/BZX84C62-AU" TargetMode="External"/><Relationship Id="rId785" Type="http://schemas.openxmlformats.org/officeDocument/2006/relationships/hyperlink" Target="https://www.panjit.com.tw/en/Product/downloadPDF/PZ1AH8V2B-AU" TargetMode="External"/><Relationship Id="rId992" Type="http://schemas.openxmlformats.org/officeDocument/2006/relationships/hyperlink" Target="https://www.panjit.com.tw/en/Product/downloadPDF/1SMC5363-AU" TargetMode="External"/><Relationship Id="rId200" Type="http://schemas.openxmlformats.org/officeDocument/2006/relationships/hyperlink" Target="https://www.panjit.com.tw/en/Product/downloadPDF/MMSZ5262AS-AU" TargetMode="External"/><Relationship Id="rId438" Type="http://schemas.openxmlformats.org/officeDocument/2006/relationships/hyperlink" Target="https://www.panjit.com.tw/en/Product/downloadPDF/BZT52-B15-AU" TargetMode="External"/><Relationship Id="rId645" Type="http://schemas.openxmlformats.org/officeDocument/2006/relationships/hyperlink" Target="https://www.panjit.com.tw/en/Product/downloadPDF/PZS5143BCH-AU" TargetMode="External"/><Relationship Id="rId852" Type="http://schemas.openxmlformats.org/officeDocument/2006/relationships/hyperlink" Target="https://www.panjit.com.tw/en/Product/downloadPDF/PZ1AL62B-AU" TargetMode="External"/><Relationship Id="rId284" Type="http://schemas.openxmlformats.org/officeDocument/2006/relationships/hyperlink" Target="https://www.panjit.com.tw/en/Product/downloadPDF/BZX84C3V6W-AU" TargetMode="External"/><Relationship Id="rId491" Type="http://schemas.openxmlformats.org/officeDocument/2006/relationships/hyperlink" Target="https://www.panjit.com.tw/en/Product/downloadPDF/BZT52-C39-AU" TargetMode="External"/><Relationship Id="rId505" Type="http://schemas.openxmlformats.org/officeDocument/2006/relationships/hyperlink" Target="https://www.panjit.com.tw/en/Product/downloadPDF/BZX84B4V3-AU" TargetMode="External"/><Relationship Id="rId712" Type="http://schemas.openxmlformats.org/officeDocument/2006/relationships/hyperlink" Target="https://www.panjit.com.tw/en/Product/downloadPDF/MMSZ5229B-AU" TargetMode="External"/><Relationship Id="rId79" Type="http://schemas.openxmlformats.org/officeDocument/2006/relationships/hyperlink" Target="https://www.panjit.com.tw/en/Product/downloadPDF/BZX584C56-AU" TargetMode="External"/><Relationship Id="rId144" Type="http://schemas.openxmlformats.org/officeDocument/2006/relationships/hyperlink" Target="https://www.panjit.com.tw/en/Product/downloadPDF/BZT52-C9V1S-AU" TargetMode="External"/><Relationship Id="rId589" Type="http://schemas.openxmlformats.org/officeDocument/2006/relationships/hyperlink" Target="https://www.panjit.com.tw/en/Product/downloadPDF/MMBZ5237B-AU" TargetMode="External"/><Relationship Id="rId796" Type="http://schemas.openxmlformats.org/officeDocument/2006/relationships/hyperlink" Target="https://www.panjit.com.tw/en/Product/downloadPDF/PZ1AH18B-AU" TargetMode="External"/><Relationship Id="rId351" Type="http://schemas.openxmlformats.org/officeDocument/2006/relationships/hyperlink" Target="https://www.panjit.com.tw/en/Product/downloadPDF/BZX84C30TW-AU" TargetMode="External"/><Relationship Id="rId449" Type="http://schemas.openxmlformats.org/officeDocument/2006/relationships/hyperlink" Target="https://www.panjit.com.tw/en/Product/downloadPDF/BZT52-B36-AU" TargetMode="External"/><Relationship Id="rId656" Type="http://schemas.openxmlformats.org/officeDocument/2006/relationships/hyperlink" Target="https://www.panjit.com.tw/en/Product/downloadPDF/MMSZ4699-V-AU" TargetMode="External"/><Relationship Id="rId863" Type="http://schemas.openxmlformats.org/officeDocument/2006/relationships/hyperlink" Target="https://www.panjit.com.tw/en/Product/downloadPDF/1SMA5922-AU" TargetMode="External"/><Relationship Id="rId211" Type="http://schemas.openxmlformats.org/officeDocument/2006/relationships/hyperlink" Target="https://www.panjit.com.tw/en/Product/downloadPDF/MMSZ5232BS-AU" TargetMode="External"/><Relationship Id="rId295" Type="http://schemas.openxmlformats.org/officeDocument/2006/relationships/hyperlink" Target="https://www.panjit.com.tw/en/Product/downloadPDF/BZX84C9V1W-AU" TargetMode="External"/><Relationship Id="rId309" Type="http://schemas.openxmlformats.org/officeDocument/2006/relationships/hyperlink" Target="https://www.panjit.com.tw/en/Product/downloadPDF/BZX84C28W-AU" TargetMode="External"/><Relationship Id="rId516" Type="http://schemas.openxmlformats.org/officeDocument/2006/relationships/hyperlink" Target="https://www.panjit.com.tw/en/Product/downloadPDF/BZX84B11-AU" TargetMode="External"/><Relationship Id="rId723" Type="http://schemas.openxmlformats.org/officeDocument/2006/relationships/hyperlink" Target="https://www.panjit.com.tw/en/Product/downloadPDF/MMSZ5240B-AU" TargetMode="External"/><Relationship Id="rId930" Type="http://schemas.openxmlformats.org/officeDocument/2006/relationships/hyperlink" Target="https://www.panjit.com.tw/en/Product/downloadPDF/1SMB2EZ30-AU" TargetMode="External"/><Relationship Id="rId1006" Type="http://schemas.openxmlformats.org/officeDocument/2006/relationships/hyperlink" Target="https://www.panjit.com.tw/en/Product/downloadPDF/PZS516V8BAS-AU" TargetMode="External"/><Relationship Id="rId155" Type="http://schemas.openxmlformats.org/officeDocument/2006/relationships/hyperlink" Target="https://www.panjit.com.tw/en/Product/downloadPDF/BZT52-C22S-AU" TargetMode="External"/><Relationship Id="rId362" Type="http://schemas.openxmlformats.org/officeDocument/2006/relationships/hyperlink" Target="https://www.panjit.com.tw/en/Product/downloadPDF/BZX584B5V1-AU" TargetMode="External"/><Relationship Id="rId222" Type="http://schemas.openxmlformats.org/officeDocument/2006/relationships/hyperlink" Target="https://www.panjit.com.tw/en/Product/downloadPDF/MMSZ5244BS-AU" TargetMode="External"/><Relationship Id="rId667" Type="http://schemas.openxmlformats.org/officeDocument/2006/relationships/hyperlink" Target="https://www.panjit.com.tw/en/Product/downloadPDF/MMSZ4711-V-AU" TargetMode="External"/><Relationship Id="rId874" Type="http://schemas.openxmlformats.org/officeDocument/2006/relationships/hyperlink" Target="https://www.panjit.com.tw/en/Product/downloadPDF/1SMA5933-AU" TargetMode="External"/><Relationship Id="rId17" Type="http://schemas.openxmlformats.org/officeDocument/2006/relationships/hyperlink" Target="https://www.panjit.com.tw/en/Product/downloadPDF/PZD22B10C-AU" TargetMode="External"/><Relationship Id="rId527" Type="http://schemas.openxmlformats.org/officeDocument/2006/relationships/hyperlink" Target="https://www.panjit.com.tw/en/Product/downloadPDF/BZX84B27-AU" TargetMode="External"/><Relationship Id="rId734" Type="http://schemas.openxmlformats.org/officeDocument/2006/relationships/hyperlink" Target="https://www.panjit.com.tw/en/Product/downloadPDF/MMSZ5251B-AU" TargetMode="External"/><Relationship Id="rId941" Type="http://schemas.openxmlformats.org/officeDocument/2006/relationships/hyperlink" Target="https://www.panjit.com.tw/en/Product/downloadPDF/1SMB3EZ8.2-AU" TargetMode="External"/><Relationship Id="rId70" Type="http://schemas.openxmlformats.org/officeDocument/2006/relationships/hyperlink" Target="https://www.panjit.com.tw/en/Product/downloadPDF/BZX584C27-AU" TargetMode="External"/><Relationship Id="rId166" Type="http://schemas.openxmlformats.org/officeDocument/2006/relationships/hyperlink" Target="https://www.panjit.com.tw/en/Product/downloadPDF/BZT52-C56S-AU" TargetMode="External"/><Relationship Id="rId373" Type="http://schemas.openxmlformats.org/officeDocument/2006/relationships/hyperlink" Target="https://www.panjit.com.tw/en/Product/downloadPDF/AZ23C4V3-AU" TargetMode="External"/><Relationship Id="rId580" Type="http://schemas.openxmlformats.org/officeDocument/2006/relationships/hyperlink" Target="https://www.panjit.com.tw/en/Product/downloadPDF/BZX84C75-AU" TargetMode="External"/><Relationship Id="rId801" Type="http://schemas.openxmlformats.org/officeDocument/2006/relationships/hyperlink" Target="https://www.panjit.com.tw/en/Product/downloadPDF/PZ1AH25B-AU" TargetMode="External"/><Relationship Id="rId1017" Type="http://schemas.openxmlformats.org/officeDocument/2006/relationships/hyperlink" Target="https://www.panjit.com.tw/en/Product/downloadPDF/PZS5116BAS-AU" TargetMode="External"/><Relationship Id="rId1" Type="http://schemas.openxmlformats.org/officeDocument/2006/relationships/hyperlink" Target="https://www.panjit.com.tw/en/Product/downloadPDF/PZD22B2V4C-AU" TargetMode="External"/><Relationship Id="rId233" Type="http://schemas.openxmlformats.org/officeDocument/2006/relationships/hyperlink" Target="https://www.panjit.com.tw/en/Product/downloadPDF/MMSZ5257BS-AU" TargetMode="External"/><Relationship Id="rId440" Type="http://schemas.openxmlformats.org/officeDocument/2006/relationships/hyperlink" Target="https://www.panjit.com.tw/en/Product/downloadPDF/BZT52-B17-AU" TargetMode="External"/><Relationship Id="rId678" Type="http://schemas.openxmlformats.org/officeDocument/2006/relationships/hyperlink" Target="https://www.panjit.com.tw/en/Product/downloadPDF/MMSZ5235A-AU" TargetMode="External"/><Relationship Id="rId885" Type="http://schemas.openxmlformats.org/officeDocument/2006/relationships/hyperlink" Target="https://www.panjit.com.tw/en/Product/downloadPDF/1SMA5944-AU" TargetMode="External"/><Relationship Id="rId28" Type="http://schemas.openxmlformats.org/officeDocument/2006/relationships/hyperlink" Target="https://www.panjit.com.tw/en/Product/downloadPDF/PZD22B24C-AU" TargetMode="External"/><Relationship Id="rId300" Type="http://schemas.openxmlformats.org/officeDocument/2006/relationships/hyperlink" Target="https://www.panjit.com.tw/en/Product/downloadPDF/BZX84C14W-AU" TargetMode="External"/><Relationship Id="rId538" Type="http://schemas.openxmlformats.org/officeDocument/2006/relationships/hyperlink" Target="https://www.panjit.com.tw/en/Product/downloadPDF/BZX84B68-AU" TargetMode="External"/><Relationship Id="rId745" Type="http://schemas.openxmlformats.org/officeDocument/2006/relationships/hyperlink" Target="https://www.panjit.com.tw/en/Product/downloadPDF/MMSZ5262B-AU" TargetMode="External"/><Relationship Id="rId952" Type="http://schemas.openxmlformats.org/officeDocument/2006/relationships/hyperlink" Target="https://www.panjit.com.tw/en/Product/downloadPDF/1SMB3EZ18-AU" TargetMode="External"/><Relationship Id="rId81" Type="http://schemas.openxmlformats.org/officeDocument/2006/relationships/hyperlink" Target="https://www.panjit.com.tw/en/Product/downloadPDF/BZX584C68-AU" TargetMode="External"/><Relationship Id="rId177" Type="http://schemas.openxmlformats.org/officeDocument/2006/relationships/hyperlink" Target="https://www.panjit.com.tw/en/Product/downloadPDF/MMSZ5237AS-AU" TargetMode="External"/><Relationship Id="rId384" Type="http://schemas.openxmlformats.org/officeDocument/2006/relationships/hyperlink" Target="https://www.panjit.com.tw/en/Product/downloadPDF/AZ23C12-AU" TargetMode="External"/><Relationship Id="rId591" Type="http://schemas.openxmlformats.org/officeDocument/2006/relationships/hyperlink" Target="https://www.panjit.com.tw/en/Product/downloadPDF/MMBZ5239B-AU" TargetMode="External"/><Relationship Id="rId605" Type="http://schemas.openxmlformats.org/officeDocument/2006/relationships/hyperlink" Target="https://www.panjit.com.tw/en/Product/downloadPDF/MMBZ5255B-AU" TargetMode="External"/><Relationship Id="rId812" Type="http://schemas.openxmlformats.org/officeDocument/2006/relationships/hyperlink" Target="https://www.panjit.com.tw/en/Product/downloadPDF/PZ1AH62B-AU" TargetMode="External"/><Relationship Id="rId1028" Type="http://schemas.openxmlformats.org/officeDocument/2006/relationships/hyperlink" Target="https://www.panjit.com.tw/en/Product/downloadPDF/PZS5133BAS-AU" TargetMode="External"/><Relationship Id="rId244" Type="http://schemas.openxmlformats.org/officeDocument/2006/relationships/hyperlink" Target="https://www.panjit.com.tw/en/Product/downloadPDF/BZX84B3V9W-AU" TargetMode="External"/><Relationship Id="rId689" Type="http://schemas.openxmlformats.org/officeDocument/2006/relationships/hyperlink" Target="https://www.panjit.com.tw/en/Product/downloadPDF/MMSZ5246A-AU" TargetMode="External"/><Relationship Id="rId896" Type="http://schemas.openxmlformats.org/officeDocument/2006/relationships/hyperlink" Target="https://www.panjit.com.tw/en/Product/downloadPDF/1SMB5930-AU" TargetMode="External"/><Relationship Id="rId39" Type="http://schemas.openxmlformats.org/officeDocument/2006/relationships/hyperlink" Target="https://www.panjit.com.tw/en/Product/downloadPDF/PZD22B62C-AU" TargetMode="External"/><Relationship Id="rId451" Type="http://schemas.openxmlformats.org/officeDocument/2006/relationships/hyperlink" Target="https://www.panjit.com.tw/en/Product/downloadPDF/BZT52-B43-AU" TargetMode="External"/><Relationship Id="rId549" Type="http://schemas.openxmlformats.org/officeDocument/2006/relationships/hyperlink" Target="https://www.panjit.com.tw/en/Product/downloadPDF/BZX84C5V6-AU" TargetMode="External"/><Relationship Id="rId756" Type="http://schemas.openxmlformats.org/officeDocument/2006/relationships/hyperlink" Target="https://www.panjit.com.tw/en/Product/downloadPDF/1SMA4739-AU" TargetMode="External"/><Relationship Id="rId104" Type="http://schemas.openxmlformats.org/officeDocument/2006/relationships/hyperlink" Target="https://www.panjit.com.tw/en/Product/downloadPDF/BZT52-B13S-AU" TargetMode="External"/><Relationship Id="rId188" Type="http://schemas.openxmlformats.org/officeDocument/2006/relationships/hyperlink" Target="https://www.panjit.com.tw/en/Product/downloadPDF/MMSZ5248AS-AU" TargetMode="External"/><Relationship Id="rId311" Type="http://schemas.openxmlformats.org/officeDocument/2006/relationships/hyperlink" Target="https://www.panjit.com.tw/en/Product/downloadPDF/BZX84C33W-AU" TargetMode="External"/><Relationship Id="rId395" Type="http://schemas.openxmlformats.org/officeDocument/2006/relationships/hyperlink" Target="https://www.panjit.com.tw/en/Product/downloadPDF/PDZ4.7B-AU" TargetMode="External"/><Relationship Id="rId409" Type="http://schemas.openxmlformats.org/officeDocument/2006/relationships/hyperlink" Target="https://www.panjit.com.tw/en/Product/downloadPDF/PDZ18B-AU" TargetMode="External"/><Relationship Id="rId963" Type="http://schemas.openxmlformats.org/officeDocument/2006/relationships/hyperlink" Target="https://www.panjit.com.tw/en/Product/downloadPDF/1SMB3EZ39-AU" TargetMode="External"/><Relationship Id="rId92" Type="http://schemas.openxmlformats.org/officeDocument/2006/relationships/hyperlink" Target="https://www.panjit.com.tw/en/Product/downloadPDF/BZT52-B5V1S-AU" TargetMode="External"/><Relationship Id="rId616" Type="http://schemas.openxmlformats.org/officeDocument/2006/relationships/hyperlink" Target="https://www.panjit.com.tw/en/Product/downloadPDF/PZS515V1BCH-AU" TargetMode="External"/><Relationship Id="rId823" Type="http://schemas.openxmlformats.org/officeDocument/2006/relationships/hyperlink" Target="https://www.panjit.com.tw/en/Product/downloadPDF/PZ1AL6V8B-AU" TargetMode="External"/><Relationship Id="rId255" Type="http://schemas.openxmlformats.org/officeDocument/2006/relationships/hyperlink" Target="https://www.panjit.com.tw/en/Product/downloadPDF/BZX84B10W-AU" TargetMode="External"/><Relationship Id="rId462" Type="http://schemas.openxmlformats.org/officeDocument/2006/relationships/hyperlink" Target="https://www.panjit.com.tw/en/Product/downloadPDF/BZT52-C3V6-AU" TargetMode="External"/><Relationship Id="rId115" Type="http://schemas.openxmlformats.org/officeDocument/2006/relationships/hyperlink" Target="https://www.panjit.com.tw/en/Product/downloadPDF/BZT52-B30S-AU" TargetMode="External"/><Relationship Id="rId322" Type="http://schemas.openxmlformats.org/officeDocument/2006/relationships/hyperlink" Target="https://www.panjit.com.tw/en/Product/downloadPDF/BZX84C2V7TW-AU" TargetMode="External"/><Relationship Id="rId767" Type="http://schemas.openxmlformats.org/officeDocument/2006/relationships/hyperlink" Target="https://www.panjit.com.tw/en/Product/downloadPDF/1SMA4750-AU" TargetMode="External"/><Relationship Id="rId974" Type="http://schemas.openxmlformats.org/officeDocument/2006/relationships/hyperlink" Target="https://www.panjit.com.tw/en/Product/downloadPDF/1SMC5345-AU" TargetMode="External"/><Relationship Id="rId199" Type="http://schemas.openxmlformats.org/officeDocument/2006/relationships/hyperlink" Target="https://www.panjit.com.tw/en/Product/downloadPDF/MMSZ5261AS-AU" TargetMode="External"/><Relationship Id="rId627" Type="http://schemas.openxmlformats.org/officeDocument/2006/relationships/hyperlink" Target="https://www.panjit.com.tw/en/Product/downloadPDF/PZS5112BCH-AU" TargetMode="External"/><Relationship Id="rId834" Type="http://schemas.openxmlformats.org/officeDocument/2006/relationships/hyperlink" Target="https://www.panjit.com.tw/en/Product/downloadPDF/PZ1AL16B-AU" TargetMode="External"/><Relationship Id="rId266" Type="http://schemas.openxmlformats.org/officeDocument/2006/relationships/hyperlink" Target="https://www.panjit.com.tw/en/Product/downloadPDF/BZX84B24W-AU" TargetMode="External"/><Relationship Id="rId473" Type="http://schemas.openxmlformats.org/officeDocument/2006/relationships/hyperlink" Target="https://www.panjit.com.tw/en/Product/downloadPDF/BZT52-C9V1-AU" TargetMode="External"/><Relationship Id="rId680" Type="http://schemas.openxmlformats.org/officeDocument/2006/relationships/hyperlink" Target="https://www.panjit.com.tw/en/Product/downloadPDF/MMSZ5237A-AU" TargetMode="External"/><Relationship Id="rId901" Type="http://schemas.openxmlformats.org/officeDocument/2006/relationships/hyperlink" Target="https://www.panjit.com.tw/en/Product/downloadPDF/1SMB5935-AU" TargetMode="External"/><Relationship Id="rId30" Type="http://schemas.openxmlformats.org/officeDocument/2006/relationships/hyperlink" Target="https://www.panjit.com.tw/en/Product/downloadPDF/PZD22B28C-AU" TargetMode="External"/><Relationship Id="rId126" Type="http://schemas.openxmlformats.org/officeDocument/2006/relationships/hyperlink" Target="https://www.panjit.com.tw/en/Product/downloadPDF/MMSZ4691WS-AU" TargetMode="External"/><Relationship Id="rId333" Type="http://schemas.openxmlformats.org/officeDocument/2006/relationships/hyperlink" Target="https://www.panjit.com.tw/en/Product/downloadPDF/BZX84C7V5TW-AU" TargetMode="External"/><Relationship Id="rId540" Type="http://schemas.openxmlformats.org/officeDocument/2006/relationships/hyperlink" Target="https://www.panjit.com.tw/en/Product/downloadPDF/BZX84C2V4-AU" TargetMode="External"/><Relationship Id="rId778" Type="http://schemas.openxmlformats.org/officeDocument/2006/relationships/hyperlink" Target="https://www.panjit.com.tw/en/Product/downloadPDF/PZ1AH4V7B-AU" TargetMode="External"/><Relationship Id="rId985" Type="http://schemas.openxmlformats.org/officeDocument/2006/relationships/hyperlink" Target="https://www.panjit.com.tw/en/Product/downloadPDF/1SMC5356-AU" TargetMode="External"/><Relationship Id="rId638" Type="http://schemas.openxmlformats.org/officeDocument/2006/relationships/hyperlink" Target="https://www.panjit.com.tw/en/Product/downloadPDF/PZS5125BCH-AU" TargetMode="External"/><Relationship Id="rId845" Type="http://schemas.openxmlformats.org/officeDocument/2006/relationships/hyperlink" Target="https://www.panjit.com.tw/en/Product/downloadPDF/PZ1AL33B-AU" TargetMode="External"/><Relationship Id="rId1030" Type="http://schemas.openxmlformats.org/officeDocument/2006/relationships/hyperlink" Target="https://www.panjit.com.tw/en/Product/downloadPDF/PZS5139BAS-AU" TargetMode="External"/><Relationship Id="rId277" Type="http://schemas.openxmlformats.org/officeDocument/2006/relationships/hyperlink" Target="https://www.panjit.com.tw/en/Product/downloadPDF/BZX84B62W-AU" TargetMode="External"/><Relationship Id="rId400" Type="http://schemas.openxmlformats.org/officeDocument/2006/relationships/hyperlink" Target="https://www.panjit.com.tw/en/Product/downloadPDF/PDZ7.5B-AU" TargetMode="External"/><Relationship Id="rId484" Type="http://schemas.openxmlformats.org/officeDocument/2006/relationships/hyperlink" Target="https://www.panjit.com.tw/en/Product/downloadPDF/BZT52-C22-AU" TargetMode="External"/><Relationship Id="rId705" Type="http://schemas.openxmlformats.org/officeDocument/2006/relationships/hyperlink" Target="https://www.panjit.com.tw/en/Product/downloadPDF/MMSZ5222B-AU" TargetMode="External"/><Relationship Id="rId137" Type="http://schemas.openxmlformats.org/officeDocument/2006/relationships/hyperlink" Target="https://www.panjit.com.tw/en/Product/downloadPDF/BZT52-C5V1S-AU" TargetMode="External"/><Relationship Id="rId344" Type="http://schemas.openxmlformats.org/officeDocument/2006/relationships/hyperlink" Target="https://www.panjit.com.tw/en/Product/downloadPDF/BZX84C17TW-AU" TargetMode="External"/><Relationship Id="rId691" Type="http://schemas.openxmlformats.org/officeDocument/2006/relationships/hyperlink" Target="https://www.panjit.com.tw/en/Product/downloadPDF/MMSZ5248A-AU" TargetMode="External"/><Relationship Id="rId789" Type="http://schemas.openxmlformats.org/officeDocument/2006/relationships/hyperlink" Target="https://www.panjit.com.tw/en/Product/downloadPDF/PZ1AH11B-AU" TargetMode="External"/><Relationship Id="rId912" Type="http://schemas.openxmlformats.org/officeDocument/2006/relationships/hyperlink" Target="https://www.panjit.com.tw/en/Product/downloadPDF/1SMB2EZ8.7-AU" TargetMode="External"/><Relationship Id="rId996" Type="http://schemas.openxmlformats.org/officeDocument/2006/relationships/hyperlink" Target="https://www.panjit.com.tw/en/Product/downloadPDF/1SMC5367-AU" TargetMode="External"/><Relationship Id="rId41" Type="http://schemas.openxmlformats.org/officeDocument/2006/relationships/hyperlink" Target="https://www.panjit.com.tw/en/Product/downloadPDF/PZD22B75C-AU" TargetMode="External"/><Relationship Id="rId551" Type="http://schemas.openxmlformats.org/officeDocument/2006/relationships/hyperlink" Target="https://www.panjit.com.tw/en/Product/downloadPDF/BZX84C6V8-AU" TargetMode="External"/><Relationship Id="rId649" Type="http://schemas.openxmlformats.org/officeDocument/2006/relationships/hyperlink" Target="https://www.panjit.com.tw/en/Product/downloadPDF/MMSZ46895-V-AU" TargetMode="External"/><Relationship Id="rId856" Type="http://schemas.openxmlformats.org/officeDocument/2006/relationships/hyperlink" Target="https://www.panjit.com.tw/en/Product/downloadPDF/1SMA5915-AU" TargetMode="External"/><Relationship Id="rId190" Type="http://schemas.openxmlformats.org/officeDocument/2006/relationships/hyperlink" Target="https://www.panjit.com.tw/en/Product/downloadPDF/MMSZ5251AS-AU" TargetMode="External"/><Relationship Id="rId204" Type="http://schemas.openxmlformats.org/officeDocument/2006/relationships/hyperlink" Target="https://www.panjit.com.tw/en/Product/downloadPDF/MMSZ5225BS-AU" TargetMode="External"/><Relationship Id="rId288" Type="http://schemas.openxmlformats.org/officeDocument/2006/relationships/hyperlink" Target="https://www.panjit.com.tw/en/Product/downloadPDF/BZX84C5V1W-AU" TargetMode="External"/><Relationship Id="rId411" Type="http://schemas.openxmlformats.org/officeDocument/2006/relationships/hyperlink" Target="https://www.panjit.com.tw/en/Product/downloadPDF/PDZ22B-AU" TargetMode="External"/><Relationship Id="rId509" Type="http://schemas.openxmlformats.org/officeDocument/2006/relationships/hyperlink" Target="https://www.panjit.com.tw/en/Product/downloadPDF/BZX84B6V2-AU" TargetMode="External"/><Relationship Id="rId495" Type="http://schemas.openxmlformats.org/officeDocument/2006/relationships/hyperlink" Target="https://www.panjit.com.tw/en/Product/downloadPDF/BZT52-C56-AU" TargetMode="External"/><Relationship Id="rId716" Type="http://schemas.openxmlformats.org/officeDocument/2006/relationships/hyperlink" Target="https://www.panjit.com.tw/en/Product/downloadPDF/MMSZ5233B-AU" TargetMode="External"/><Relationship Id="rId923" Type="http://schemas.openxmlformats.org/officeDocument/2006/relationships/hyperlink" Target="https://www.panjit.com.tw/en/Product/downloadPDF/1SMB2EZ19-AU" TargetMode="External"/><Relationship Id="rId52" Type="http://schemas.openxmlformats.org/officeDocument/2006/relationships/hyperlink" Target="https://www.panjit.com.tw/en/Product/downloadPDF/BZX584C6V2-AU" TargetMode="External"/><Relationship Id="rId148" Type="http://schemas.openxmlformats.org/officeDocument/2006/relationships/hyperlink" Target="https://www.panjit.com.tw/en/Product/downloadPDF/BZT52-C13S-AU" TargetMode="External"/><Relationship Id="rId355" Type="http://schemas.openxmlformats.org/officeDocument/2006/relationships/hyperlink" Target="https://www.panjit.com.tw/en/Product/downloadPDF/BZX84C43TW-AU" TargetMode="External"/><Relationship Id="rId562" Type="http://schemas.openxmlformats.org/officeDocument/2006/relationships/hyperlink" Target="https://www.panjit.com.tw/en/Product/downloadPDF/BZX84C16-AU" TargetMode="External"/><Relationship Id="rId215" Type="http://schemas.openxmlformats.org/officeDocument/2006/relationships/hyperlink" Target="https://www.panjit.com.tw/en/Product/downloadPDF/MMSZ5237BS-AU" TargetMode="External"/><Relationship Id="rId422" Type="http://schemas.openxmlformats.org/officeDocument/2006/relationships/hyperlink" Target="https://www.panjit.com.tw/en/Product/downloadPDF/BZT52-B3V9-AU" TargetMode="External"/><Relationship Id="rId867" Type="http://schemas.openxmlformats.org/officeDocument/2006/relationships/hyperlink" Target="https://www.panjit.com.tw/en/Product/downloadPDF/1SMA5926-AU" TargetMode="External"/><Relationship Id="rId299" Type="http://schemas.openxmlformats.org/officeDocument/2006/relationships/hyperlink" Target="https://www.panjit.com.tw/en/Product/downloadPDF/BZX84C13W-AU" TargetMode="External"/><Relationship Id="rId727" Type="http://schemas.openxmlformats.org/officeDocument/2006/relationships/hyperlink" Target="https://www.panjit.com.tw/en/Product/downloadPDF/MMSZ5244B-AU" TargetMode="External"/><Relationship Id="rId934" Type="http://schemas.openxmlformats.org/officeDocument/2006/relationships/hyperlink" Target="https://www.panjit.com.tw/en/Product/downloadPDF/1SMB2EZ43-AU" TargetMode="External"/><Relationship Id="rId63" Type="http://schemas.openxmlformats.org/officeDocument/2006/relationships/hyperlink" Target="https://www.panjit.com.tw/en/Product/downloadPDF/BZX584C15-AU" TargetMode="External"/><Relationship Id="rId159" Type="http://schemas.openxmlformats.org/officeDocument/2006/relationships/hyperlink" Target="https://www.panjit.com.tw/en/Product/downloadPDF/BZT52-C30S-AU" TargetMode="External"/><Relationship Id="rId366" Type="http://schemas.openxmlformats.org/officeDocument/2006/relationships/hyperlink" Target="https://www.panjit.com.tw/en/Product/downloadPDF/BZT52-B5V6FN2-AU" TargetMode="External"/><Relationship Id="rId573" Type="http://schemas.openxmlformats.org/officeDocument/2006/relationships/hyperlink" Target="https://www.panjit.com.tw/en/Product/downloadPDF/BZX84C39-AU" TargetMode="External"/><Relationship Id="rId780" Type="http://schemas.openxmlformats.org/officeDocument/2006/relationships/hyperlink" Target="https://www.panjit.com.tw/en/Product/downloadPDF/PZ1AH5V6B-AU" TargetMode="External"/><Relationship Id="rId226" Type="http://schemas.openxmlformats.org/officeDocument/2006/relationships/hyperlink" Target="https://www.panjit.com.tw/en/Product/downloadPDF/MMSZ5248BS-AU" TargetMode="External"/><Relationship Id="rId433" Type="http://schemas.openxmlformats.org/officeDocument/2006/relationships/hyperlink" Target="https://www.panjit.com.tw/en/Product/downloadPDF/BZT52-B10-AU" TargetMode="External"/><Relationship Id="rId878" Type="http://schemas.openxmlformats.org/officeDocument/2006/relationships/hyperlink" Target="https://www.panjit.com.tw/en/Product/downloadPDF/1SMA5937-AU" TargetMode="External"/><Relationship Id="rId640" Type="http://schemas.openxmlformats.org/officeDocument/2006/relationships/hyperlink" Target="https://www.panjit.com.tw/en/Product/downloadPDF/PZS5128BCH-AU" TargetMode="External"/><Relationship Id="rId738" Type="http://schemas.openxmlformats.org/officeDocument/2006/relationships/hyperlink" Target="https://www.panjit.com.tw/en/Product/downloadPDF/MMSZ5255B-AU" TargetMode="External"/><Relationship Id="rId945" Type="http://schemas.openxmlformats.org/officeDocument/2006/relationships/hyperlink" Target="https://www.panjit.com.tw/en/Product/downloadPDF/1SMB3EZ11-AU" TargetMode="External"/><Relationship Id="rId74" Type="http://schemas.openxmlformats.org/officeDocument/2006/relationships/hyperlink" Target="https://www.panjit.com.tw/en/Product/downloadPDF/BZX584C36-AU" TargetMode="External"/><Relationship Id="rId377" Type="http://schemas.openxmlformats.org/officeDocument/2006/relationships/hyperlink" Target="https://www.panjit.com.tw/en/Product/downloadPDF/AZ23C6V2-AU" TargetMode="External"/><Relationship Id="rId500" Type="http://schemas.openxmlformats.org/officeDocument/2006/relationships/hyperlink" Target="https://www.panjit.com.tw/en/Product/downloadPDF/BZX84B2V7-AU" TargetMode="External"/><Relationship Id="rId584" Type="http://schemas.openxmlformats.org/officeDocument/2006/relationships/hyperlink" Target="https://www.panjit.com.tw/en/Product/downloadPDF/MMBZ5232B-AU" TargetMode="External"/><Relationship Id="rId805" Type="http://schemas.openxmlformats.org/officeDocument/2006/relationships/hyperlink" Target="https://www.panjit.com.tw/en/Product/downloadPDF/PZ1AH33B-AU" TargetMode="External"/><Relationship Id="rId5" Type="http://schemas.openxmlformats.org/officeDocument/2006/relationships/hyperlink" Target="https://www.panjit.com.tw/en/Product/downloadPDF/PZD22B3V6C-AU" TargetMode="External"/><Relationship Id="rId237" Type="http://schemas.openxmlformats.org/officeDocument/2006/relationships/hyperlink" Target="https://www.panjit.com.tw/en/Product/downloadPDF/MMSZ5261BS-AU" TargetMode="External"/><Relationship Id="rId791" Type="http://schemas.openxmlformats.org/officeDocument/2006/relationships/hyperlink" Target="https://www.panjit.com.tw/en/Product/downloadPDF/PZ1AH13B-AU" TargetMode="External"/><Relationship Id="rId889" Type="http://schemas.openxmlformats.org/officeDocument/2006/relationships/hyperlink" Target="https://www.panjit.com.tw/en/Product/downloadPDF/1SMB5923-AU" TargetMode="External"/><Relationship Id="rId444" Type="http://schemas.openxmlformats.org/officeDocument/2006/relationships/hyperlink" Target="https://www.panjit.com.tw/en/Product/downloadPDF/BZT52-B24-AU" TargetMode="External"/><Relationship Id="rId651" Type="http://schemas.openxmlformats.org/officeDocument/2006/relationships/hyperlink" Target="https://www.panjit.com.tw/en/Product/downloadPDF/MMSZ4691-V-AU" TargetMode="External"/><Relationship Id="rId749" Type="http://schemas.openxmlformats.org/officeDocument/2006/relationships/hyperlink" Target="https://www.panjit.com.tw/en/Product/downloadPDF/1SMA4732-AU" TargetMode="External"/><Relationship Id="rId290" Type="http://schemas.openxmlformats.org/officeDocument/2006/relationships/hyperlink" Target="https://www.panjit.com.tw/en/Product/downloadPDF/BZX84C6V2W-AU" TargetMode="External"/><Relationship Id="rId304" Type="http://schemas.openxmlformats.org/officeDocument/2006/relationships/hyperlink" Target="https://www.panjit.com.tw/en/Product/downloadPDF/BZX84C18W-AU" TargetMode="External"/><Relationship Id="rId388" Type="http://schemas.openxmlformats.org/officeDocument/2006/relationships/hyperlink" Target="https://www.panjit.com.tw/en/Product/downloadPDF/AZ23C18-AU" TargetMode="External"/><Relationship Id="rId511" Type="http://schemas.openxmlformats.org/officeDocument/2006/relationships/hyperlink" Target="https://www.panjit.com.tw/en/Product/downloadPDF/BZX84B7V5-AU" TargetMode="External"/><Relationship Id="rId609" Type="http://schemas.openxmlformats.org/officeDocument/2006/relationships/hyperlink" Target="https://www.panjit.com.tw/en/Product/downloadPDF/MMBZ5259B-AU" TargetMode="External"/><Relationship Id="rId956" Type="http://schemas.openxmlformats.org/officeDocument/2006/relationships/hyperlink" Target="https://www.panjit.com.tw/en/Product/downloadPDF/1SMB3EZ24-AU" TargetMode="External"/><Relationship Id="rId85" Type="http://schemas.openxmlformats.org/officeDocument/2006/relationships/hyperlink" Target="https://www.panjit.com.tw/en/Product/downloadPDF/BZT52-B2V7S-AU" TargetMode="External"/><Relationship Id="rId150" Type="http://schemas.openxmlformats.org/officeDocument/2006/relationships/hyperlink" Target="https://www.panjit.com.tw/en/Product/downloadPDF/BZT52-C15S-AU" TargetMode="External"/><Relationship Id="rId595" Type="http://schemas.openxmlformats.org/officeDocument/2006/relationships/hyperlink" Target="https://www.panjit.com.tw/en/Product/downloadPDF/MMBZ5243B-AU" TargetMode="External"/><Relationship Id="rId816" Type="http://schemas.openxmlformats.org/officeDocument/2006/relationships/hyperlink" Target="https://www.panjit.com.tw/en/Product/downloadPDF/PZ1AL3V9B-AU" TargetMode="External"/><Relationship Id="rId1001" Type="http://schemas.openxmlformats.org/officeDocument/2006/relationships/hyperlink" Target="https://www.panjit.com.tw/en/Product/downloadPDF/PZS514V7BAS-AU" TargetMode="External"/><Relationship Id="rId248" Type="http://schemas.openxmlformats.org/officeDocument/2006/relationships/hyperlink" Target="https://www.panjit.com.tw/en/Product/downloadPDF/BZX84B5V6W-AU" TargetMode="External"/><Relationship Id="rId455" Type="http://schemas.openxmlformats.org/officeDocument/2006/relationships/hyperlink" Target="https://www.panjit.com.tw/en/Product/downloadPDF/BZT52-B62-AU" TargetMode="External"/><Relationship Id="rId662" Type="http://schemas.openxmlformats.org/officeDocument/2006/relationships/hyperlink" Target="https://www.panjit.com.tw/en/Product/downloadPDF/MMSZ4705-V-AU" TargetMode="External"/><Relationship Id="rId12" Type="http://schemas.openxmlformats.org/officeDocument/2006/relationships/hyperlink" Target="https://www.panjit.com.tw/en/Product/downloadPDF/PZD22B6V8C-AU" TargetMode="External"/><Relationship Id="rId108" Type="http://schemas.openxmlformats.org/officeDocument/2006/relationships/hyperlink" Target="https://www.panjit.com.tw/en/Product/downloadPDF/BZT52-B17S-AU" TargetMode="External"/><Relationship Id="rId315" Type="http://schemas.openxmlformats.org/officeDocument/2006/relationships/hyperlink" Target="https://www.panjit.com.tw/en/Product/downloadPDF/BZX84C47W-AU" TargetMode="External"/><Relationship Id="rId522" Type="http://schemas.openxmlformats.org/officeDocument/2006/relationships/hyperlink" Target="https://www.panjit.com.tw/en/Product/downloadPDF/BZX84B17-AU" TargetMode="External"/><Relationship Id="rId967" Type="http://schemas.openxmlformats.org/officeDocument/2006/relationships/hyperlink" Target="https://www.panjit.com.tw/en/Product/downloadPDF/1SMC5338-AU" TargetMode="External"/><Relationship Id="rId96" Type="http://schemas.openxmlformats.org/officeDocument/2006/relationships/hyperlink" Target="https://www.panjit.com.tw/en/Product/downloadPDF/BZT52-B6V8S-AU" TargetMode="External"/><Relationship Id="rId161" Type="http://schemas.openxmlformats.org/officeDocument/2006/relationships/hyperlink" Target="https://www.panjit.com.tw/en/Product/downloadPDF/BZT52-C36S-AU" TargetMode="External"/><Relationship Id="rId399" Type="http://schemas.openxmlformats.org/officeDocument/2006/relationships/hyperlink" Target="https://www.panjit.com.tw/en/Product/downloadPDF/PDZ6.8B-AU" TargetMode="External"/><Relationship Id="rId827" Type="http://schemas.openxmlformats.org/officeDocument/2006/relationships/hyperlink" Target="https://www.panjit.com.tw/en/Product/downloadPDF/PZ1AL9V1B-AU" TargetMode="External"/><Relationship Id="rId1012" Type="http://schemas.openxmlformats.org/officeDocument/2006/relationships/hyperlink" Target="https://www.panjit.com.tw/en/Product/downloadPDF/PZS5111BAS-AU" TargetMode="External"/><Relationship Id="rId259" Type="http://schemas.openxmlformats.org/officeDocument/2006/relationships/hyperlink" Target="https://www.panjit.com.tw/en/Product/downloadPDF/BZX84B14W-AU" TargetMode="External"/><Relationship Id="rId466" Type="http://schemas.openxmlformats.org/officeDocument/2006/relationships/hyperlink" Target="https://www.panjit.com.tw/en/Product/downloadPDF/BZT52-C5V1-AU" TargetMode="External"/><Relationship Id="rId673" Type="http://schemas.openxmlformats.org/officeDocument/2006/relationships/hyperlink" Target="https://www.panjit.com.tw/en/Product/downloadPDF/MMSZ5229A-AU" TargetMode="External"/><Relationship Id="rId880" Type="http://schemas.openxmlformats.org/officeDocument/2006/relationships/hyperlink" Target="https://www.panjit.com.tw/en/Product/downloadPDF/1SMA5939-AU" TargetMode="External"/><Relationship Id="rId23" Type="http://schemas.openxmlformats.org/officeDocument/2006/relationships/hyperlink" Target="https://www.panjit.com.tw/en/Product/downloadPDF/PZD22B16C-AU" TargetMode="External"/><Relationship Id="rId119" Type="http://schemas.openxmlformats.org/officeDocument/2006/relationships/hyperlink" Target="https://www.panjit.com.tw/en/Product/downloadPDF/BZT52-B43S-AU" TargetMode="External"/><Relationship Id="rId326" Type="http://schemas.openxmlformats.org/officeDocument/2006/relationships/hyperlink" Target="https://www.panjit.com.tw/en/Product/downloadPDF/BZX84C3V9TW-AU" TargetMode="External"/><Relationship Id="rId533" Type="http://schemas.openxmlformats.org/officeDocument/2006/relationships/hyperlink" Target="https://www.panjit.com.tw/en/Product/downloadPDF/BZX84B43-AU" TargetMode="External"/><Relationship Id="rId978" Type="http://schemas.openxmlformats.org/officeDocument/2006/relationships/hyperlink" Target="https://www.panjit.com.tw/en/Product/downloadPDF/1SMC5349-AU" TargetMode="External"/><Relationship Id="rId740" Type="http://schemas.openxmlformats.org/officeDocument/2006/relationships/hyperlink" Target="https://www.panjit.com.tw/en/Product/downloadPDF/MMSZ5257B-AU" TargetMode="External"/><Relationship Id="rId838" Type="http://schemas.openxmlformats.org/officeDocument/2006/relationships/hyperlink" Target="https://www.panjit.com.tw/en/Product/downloadPDF/PZ1AL20B-AU" TargetMode="External"/><Relationship Id="rId1023" Type="http://schemas.openxmlformats.org/officeDocument/2006/relationships/hyperlink" Target="https://www.panjit.com.tw/en/Product/downloadPDF/PZS5124BAS-AU" TargetMode="External"/><Relationship Id="rId172" Type="http://schemas.openxmlformats.org/officeDocument/2006/relationships/hyperlink" Target="https://www.panjit.com.tw/en/Product/downloadPDF/MMSZ5231AS-AU" TargetMode="External"/><Relationship Id="rId477" Type="http://schemas.openxmlformats.org/officeDocument/2006/relationships/hyperlink" Target="https://www.panjit.com.tw/en/Product/downloadPDF/BZT52-C13-AU" TargetMode="External"/><Relationship Id="rId600" Type="http://schemas.openxmlformats.org/officeDocument/2006/relationships/hyperlink" Target="https://www.panjit.com.tw/en/Product/downloadPDF/MMBZ5248B-AU" TargetMode="External"/><Relationship Id="rId684" Type="http://schemas.openxmlformats.org/officeDocument/2006/relationships/hyperlink" Target="https://www.panjit.com.tw/en/Product/downloadPDF/MMSZ5241A-AU" TargetMode="External"/><Relationship Id="rId337" Type="http://schemas.openxmlformats.org/officeDocument/2006/relationships/hyperlink" Target="https://www.panjit.com.tw/en/Product/downloadPDF/BZX84C10TW-AU" TargetMode="External"/><Relationship Id="rId891" Type="http://schemas.openxmlformats.org/officeDocument/2006/relationships/hyperlink" Target="https://www.panjit.com.tw/en/Product/downloadPDF/1SMB5925-AU" TargetMode="External"/><Relationship Id="rId905" Type="http://schemas.openxmlformats.org/officeDocument/2006/relationships/hyperlink" Target="https://www.panjit.com.tw/en/Product/downloadPDF/1SMB5939-AU" TargetMode="External"/><Relationship Id="rId989" Type="http://schemas.openxmlformats.org/officeDocument/2006/relationships/hyperlink" Target="https://www.panjit.com.tw/en/Product/downloadPDF/1SMC5360-AU" TargetMode="External"/><Relationship Id="rId34" Type="http://schemas.openxmlformats.org/officeDocument/2006/relationships/hyperlink" Target="https://www.panjit.com.tw/en/Product/downloadPDF/PZD22B39C-AU" TargetMode="External"/><Relationship Id="rId544" Type="http://schemas.openxmlformats.org/officeDocument/2006/relationships/hyperlink" Target="https://www.panjit.com.tw/en/Product/downloadPDF/BZX84C3V6-AU" TargetMode="External"/><Relationship Id="rId751" Type="http://schemas.openxmlformats.org/officeDocument/2006/relationships/hyperlink" Target="https://www.panjit.com.tw/en/Product/downloadPDF/1SMA4734-AU" TargetMode="External"/><Relationship Id="rId849" Type="http://schemas.openxmlformats.org/officeDocument/2006/relationships/hyperlink" Target="https://www.panjit.com.tw/en/Product/downloadPDF/PZ1AL47B-AU" TargetMode="External"/><Relationship Id="rId183" Type="http://schemas.openxmlformats.org/officeDocument/2006/relationships/hyperlink" Target="https://www.panjit.com.tw/en/Product/downloadPDF/MMSZ5243AS-AU" TargetMode="External"/><Relationship Id="rId390" Type="http://schemas.openxmlformats.org/officeDocument/2006/relationships/hyperlink" Target="https://www.panjit.com.tw/en/Product/downloadPDF/AZ23C22-AU" TargetMode="External"/><Relationship Id="rId404" Type="http://schemas.openxmlformats.org/officeDocument/2006/relationships/hyperlink" Target="https://www.panjit.com.tw/en/Product/downloadPDF/PDZ11B-AU" TargetMode="External"/><Relationship Id="rId611" Type="http://schemas.openxmlformats.org/officeDocument/2006/relationships/hyperlink" Target="https://www.panjit.com.tw/en/Product/downloadPDF/MMBZ5261B-AU" TargetMode="External"/><Relationship Id="rId250" Type="http://schemas.openxmlformats.org/officeDocument/2006/relationships/hyperlink" Target="https://www.panjit.com.tw/en/Product/downloadPDF/BZX84B6V8W-AU" TargetMode="External"/><Relationship Id="rId488" Type="http://schemas.openxmlformats.org/officeDocument/2006/relationships/hyperlink" Target="https://www.panjit.com.tw/en/Product/downloadPDF/BZT52-C30-AU" TargetMode="External"/><Relationship Id="rId695" Type="http://schemas.openxmlformats.org/officeDocument/2006/relationships/hyperlink" Target="https://www.panjit.com.tw/en/Product/downloadPDF/MMSZ5254A-AU" TargetMode="External"/><Relationship Id="rId709" Type="http://schemas.openxmlformats.org/officeDocument/2006/relationships/hyperlink" Target="https://www.panjit.com.tw/en/Product/downloadPDF/MMSZ5226B-AU" TargetMode="External"/><Relationship Id="rId916" Type="http://schemas.openxmlformats.org/officeDocument/2006/relationships/hyperlink" Target="https://www.panjit.com.tw/en/Product/downloadPDF/1SMB2EZ12-AU" TargetMode="External"/><Relationship Id="rId45" Type="http://schemas.openxmlformats.org/officeDocument/2006/relationships/hyperlink" Target="https://www.panjit.com.tw/en/Product/downloadPDF/BZX584C3V3-AU" TargetMode="External"/><Relationship Id="rId110" Type="http://schemas.openxmlformats.org/officeDocument/2006/relationships/hyperlink" Target="https://www.panjit.com.tw/en/Product/downloadPDF/BZT52-B20S-AU" TargetMode="External"/><Relationship Id="rId348" Type="http://schemas.openxmlformats.org/officeDocument/2006/relationships/hyperlink" Target="https://www.panjit.com.tw/en/Product/downloadPDF/BZX84C24TW-AU" TargetMode="External"/><Relationship Id="rId555" Type="http://schemas.openxmlformats.org/officeDocument/2006/relationships/hyperlink" Target="https://www.panjit.com.tw/en/Product/downloadPDF/BZX84C9V1-AU" TargetMode="External"/><Relationship Id="rId762" Type="http://schemas.openxmlformats.org/officeDocument/2006/relationships/hyperlink" Target="https://www.panjit.com.tw/en/Product/downloadPDF/1SMA4745-AU" TargetMode="External"/><Relationship Id="rId194" Type="http://schemas.openxmlformats.org/officeDocument/2006/relationships/hyperlink" Target="https://www.panjit.com.tw/en/Product/downloadPDF/MMSZ5256AS-AU" TargetMode="External"/><Relationship Id="rId208" Type="http://schemas.openxmlformats.org/officeDocument/2006/relationships/hyperlink" Target="https://www.panjit.com.tw/en/Product/downloadPDF/MMSZ5229BS-AU" TargetMode="External"/><Relationship Id="rId415" Type="http://schemas.openxmlformats.org/officeDocument/2006/relationships/hyperlink" Target="https://www.panjit.com.tw/en/Product/downloadPDF/PDZ33B-AU" TargetMode="External"/><Relationship Id="rId622" Type="http://schemas.openxmlformats.org/officeDocument/2006/relationships/hyperlink" Target="https://www.panjit.com.tw/en/Product/downloadPDF/PZS518V2BCH-AU" TargetMode="External"/><Relationship Id="rId261" Type="http://schemas.openxmlformats.org/officeDocument/2006/relationships/hyperlink" Target="https://www.panjit.com.tw/en/Product/downloadPDF/BZX84B16W-AU" TargetMode="External"/><Relationship Id="rId499" Type="http://schemas.openxmlformats.org/officeDocument/2006/relationships/hyperlink" Target="https://www.panjit.com.tw/en/Product/downloadPDF/BZX84B2V4-AU" TargetMode="External"/><Relationship Id="rId927" Type="http://schemas.openxmlformats.org/officeDocument/2006/relationships/hyperlink" Target="https://www.panjit.com.tw/en/Product/downloadPDF/1SMB2EZ25-AU" TargetMode="External"/><Relationship Id="rId56" Type="http://schemas.openxmlformats.org/officeDocument/2006/relationships/hyperlink" Target="https://www.panjit.com.tw/en/Product/downloadPDF/BZX584C8V7-AU" TargetMode="External"/><Relationship Id="rId359" Type="http://schemas.openxmlformats.org/officeDocument/2006/relationships/hyperlink" Target="https://www.panjit.com.tw/en/Product/downloadPDF/BZX84C62TW-AU" TargetMode="External"/><Relationship Id="rId566" Type="http://schemas.openxmlformats.org/officeDocument/2006/relationships/hyperlink" Target="https://www.panjit.com.tw/en/Product/downloadPDF/BZX84C22-AU" TargetMode="External"/><Relationship Id="rId773" Type="http://schemas.openxmlformats.org/officeDocument/2006/relationships/hyperlink" Target="https://www.panjit.com.tw/en/Product/downloadPDF/1SMA4756-AU" TargetMode="External"/><Relationship Id="rId121" Type="http://schemas.openxmlformats.org/officeDocument/2006/relationships/hyperlink" Target="https://www.panjit.com.tw/en/Product/downloadPDF/BZT52-B51S-AU" TargetMode="External"/><Relationship Id="rId219" Type="http://schemas.openxmlformats.org/officeDocument/2006/relationships/hyperlink" Target="https://www.panjit.com.tw/en/Product/downloadPDF/MMSZ5241BS-AU" TargetMode="External"/><Relationship Id="rId426" Type="http://schemas.openxmlformats.org/officeDocument/2006/relationships/hyperlink" Target="https://www.panjit.com.tw/en/Product/downloadPDF/BZT52-B5V6-AU" TargetMode="External"/><Relationship Id="rId633" Type="http://schemas.openxmlformats.org/officeDocument/2006/relationships/hyperlink" Target="https://www.panjit.com.tw/en/Product/downloadPDF/PZS5118BCH-AU" TargetMode="External"/><Relationship Id="rId980" Type="http://schemas.openxmlformats.org/officeDocument/2006/relationships/hyperlink" Target="https://www.panjit.com.tw/en/Product/downloadPDF/1SMC5351-AU" TargetMode="External"/><Relationship Id="rId840" Type="http://schemas.openxmlformats.org/officeDocument/2006/relationships/hyperlink" Target="https://www.panjit.com.tw/en/Product/downloadPDF/PZ1AL24B-AU" TargetMode="External"/><Relationship Id="rId938" Type="http://schemas.openxmlformats.org/officeDocument/2006/relationships/hyperlink" Target="https://www.panjit.com.tw/en/Product/downloadPDF/1SMB3EZ6.2-AU" TargetMode="External"/><Relationship Id="rId67" Type="http://schemas.openxmlformats.org/officeDocument/2006/relationships/hyperlink" Target="https://www.panjit.com.tw/en/Product/downloadPDF/BZX584C20-AU" TargetMode="External"/><Relationship Id="rId272" Type="http://schemas.openxmlformats.org/officeDocument/2006/relationships/hyperlink" Target="https://www.panjit.com.tw/en/Product/downloadPDF/BZX84B39W-AU" TargetMode="External"/><Relationship Id="rId577" Type="http://schemas.openxmlformats.org/officeDocument/2006/relationships/hyperlink" Target="https://www.panjit.com.tw/en/Product/downloadPDF/BZX84C56-AU" TargetMode="External"/><Relationship Id="rId700" Type="http://schemas.openxmlformats.org/officeDocument/2006/relationships/hyperlink" Target="https://www.panjit.com.tw/en/Product/downloadPDF/MMSZ5259A-AU" TargetMode="External"/><Relationship Id="rId132" Type="http://schemas.openxmlformats.org/officeDocument/2006/relationships/hyperlink" Target="https://www.panjit.com.tw/en/Product/downloadPDF/BZT52-C3V3S-AU" TargetMode="External"/><Relationship Id="rId784" Type="http://schemas.openxmlformats.org/officeDocument/2006/relationships/hyperlink" Target="https://www.panjit.com.tw/en/Product/downloadPDF/PZ1AH7V5B-AU" TargetMode="External"/><Relationship Id="rId991" Type="http://schemas.openxmlformats.org/officeDocument/2006/relationships/hyperlink" Target="https://www.panjit.com.tw/en/Product/downloadPDF/1SMC5362-AU" TargetMode="External"/><Relationship Id="rId437" Type="http://schemas.openxmlformats.org/officeDocument/2006/relationships/hyperlink" Target="https://www.panjit.com.tw/en/Product/downloadPDF/BZT52-B14-AU" TargetMode="External"/><Relationship Id="rId644" Type="http://schemas.openxmlformats.org/officeDocument/2006/relationships/hyperlink" Target="https://www.panjit.com.tw/en/Product/downloadPDF/PZS5139BCH-AU" TargetMode="External"/><Relationship Id="rId851" Type="http://schemas.openxmlformats.org/officeDocument/2006/relationships/hyperlink" Target="https://www.panjit.com.tw/en/Product/downloadPDF/PZ1AL56B-AU" TargetMode="External"/><Relationship Id="rId283" Type="http://schemas.openxmlformats.org/officeDocument/2006/relationships/hyperlink" Target="https://www.panjit.com.tw/en/Product/downloadPDF/BZX84C3V3W-AU" TargetMode="External"/><Relationship Id="rId490" Type="http://schemas.openxmlformats.org/officeDocument/2006/relationships/hyperlink" Target="https://www.panjit.com.tw/en/Product/downloadPDF/BZT52-C36-AU" TargetMode="External"/><Relationship Id="rId504" Type="http://schemas.openxmlformats.org/officeDocument/2006/relationships/hyperlink" Target="https://www.panjit.com.tw/en/Product/downloadPDF/BZX84B3V9-AU" TargetMode="External"/><Relationship Id="rId711" Type="http://schemas.openxmlformats.org/officeDocument/2006/relationships/hyperlink" Target="https://www.panjit.com.tw/en/Product/downloadPDF/MMSZ5228B-AU" TargetMode="External"/><Relationship Id="rId949" Type="http://schemas.openxmlformats.org/officeDocument/2006/relationships/hyperlink" Target="https://www.panjit.com.tw/en/Product/downloadPDF/1SMB3EZ15-AU" TargetMode="External"/><Relationship Id="rId78" Type="http://schemas.openxmlformats.org/officeDocument/2006/relationships/hyperlink" Target="https://www.panjit.com.tw/en/Product/downloadPDF/BZX584C51-AU" TargetMode="External"/><Relationship Id="rId143" Type="http://schemas.openxmlformats.org/officeDocument/2006/relationships/hyperlink" Target="https://www.panjit.com.tw/en/Product/downloadPDF/BZT52-C8V7S-AU" TargetMode="External"/><Relationship Id="rId350" Type="http://schemas.openxmlformats.org/officeDocument/2006/relationships/hyperlink" Target="https://www.panjit.com.tw/en/Product/downloadPDF/BZX84C28TW-AU" TargetMode="External"/><Relationship Id="rId588" Type="http://schemas.openxmlformats.org/officeDocument/2006/relationships/hyperlink" Target="https://www.panjit.com.tw/en/Product/downloadPDF/MMBZ5236B-AU" TargetMode="External"/><Relationship Id="rId795" Type="http://schemas.openxmlformats.org/officeDocument/2006/relationships/hyperlink" Target="https://www.panjit.com.tw/en/Product/downloadPDF/PZ1AH17B-AU" TargetMode="External"/><Relationship Id="rId809" Type="http://schemas.openxmlformats.org/officeDocument/2006/relationships/hyperlink" Target="https://www.panjit.com.tw/en/Product/downloadPDF/PZ1AH47B-AU" TargetMode="External"/><Relationship Id="rId9" Type="http://schemas.openxmlformats.org/officeDocument/2006/relationships/hyperlink" Target="https://www.panjit.com.tw/en/Product/downloadPDF/PZD22B5V1C-AU" TargetMode="External"/><Relationship Id="rId210" Type="http://schemas.openxmlformats.org/officeDocument/2006/relationships/hyperlink" Target="https://www.panjit.com.tw/en/Product/downloadPDF/MMSZ5231BS-AU" TargetMode="External"/><Relationship Id="rId448" Type="http://schemas.openxmlformats.org/officeDocument/2006/relationships/hyperlink" Target="https://www.panjit.com.tw/en/Product/downloadPDF/BZT52-B33-AU" TargetMode="External"/><Relationship Id="rId655" Type="http://schemas.openxmlformats.org/officeDocument/2006/relationships/hyperlink" Target="https://www.panjit.com.tw/en/Product/downloadPDF/MMSZ4697-V-AU" TargetMode="External"/><Relationship Id="rId862" Type="http://schemas.openxmlformats.org/officeDocument/2006/relationships/hyperlink" Target="https://www.panjit.com.tw/en/Product/downloadPDF/1SMA5921-AU" TargetMode="External"/><Relationship Id="rId294" Type="http://schemas.openxmlformats.org/officeDocument/2006/relationships/hyperlink" Target="https://www.panjit.com.tw/en/Product/downloadPDF/BZX84C8V7W-AU" TargetMode="External"/><Relationship Id="rId308" Type="http://schemas.openxmlformats.org/officeDocument/2006/relationships/hyperlink" Target="https://www.panjit.com.tw/en/Product/downloadPDF/BZX84C27W-AU" TargetMode="External"/><Relationship Id="rId515" Type="http://schemas.openxmlformats.org/officeDocument/2006/relationships/hyperlink" Target="https://www.panjit.com.tw/en/Product/downloadPDF/BZX84B10-AU" TargetMode="External"/><Relationship Id="rId722" Type="http://schemas.openxmlformats.org/officeDocument/2006/relationships/hyperlink" Target="https://www.panjit.com.tw/en/Product/downloadPDF/MMSZ5239B-AU" TargetMode="External"/><Relationship Id="rId89" Type="http://schemas.openxmlformats.org/officeDocument/2006/relationships/hyperlink" Target="https://www.panjit.com.tw/en/Product/downloadPDF/BZT52-B3V9S-AU" TargetMode="External"/><Relationship Id="rId154" Type="http://schemas.openxmlformats.org/officeDocument/2006/relationships/hyperlink" Target="https://www.panjit.com.tw/en/Product/downloadPDF/BZT52-C20S-AU" TargetMode="External"/><Relationship Id="rId361" Type="http://schemas.openxmlformats.org/officeDocument/2006/relationships/hyperlink" Target="https://www.panjit.com.tw/en/Product/downloadPDF/BZX84C75TW-AU" TargetMode="External"/><Relationship Id="rId599" Type="http://schemas.openxmlformats.org/officeDocument/2006/relationships/hyperlink" Target="https://www.panjit.com.tw/en/Product/downloadPDF/MMBZ5247B-AU" TargetMode="External"/><Relationship Id="rId1005" Type="http://schemas.openxmlformats.org/officeDocument/2006/relationships/hyperlink" Target="https://www.panjit.com.tw/en/Product/downloadPDF/PZS516V2BAS-AU" TargetMode="External"/><Relationship Id="rId459" Type="http://schemas.openxmlformats.org/officeDocument/2006/relationships/hyperlink" Target="https://www.panjit.com.tw/en/Product/downloadPDF/BZT52-C2V7-AU" TargetMode="External"/><Relationship Id="rId666" Type="http://schemas.openxmlformats.org/officeDocument/2006/relationships/hyperlink" Target="https://www.panjit.com.tw/en/Product/downloadPDF/MMSZ4710-V-AU" TargetMode="External"/><Relationship Id="rId873" Type="http://schemas.openxmlformats.org/officeDocument/2006/relationships/hyperlink" Target="https://www.panjit.com.tw/en/Product/downloadPDF/1SMA5932-AU" TargetMode="External"/><Relationship Id="rId16" Type="http://schemas.openxmlformats.org/officeDocument/2006/relationships/hyperlink" Target="https://www.panjit.com.tw/en/Product/downloadPDF/PZD22B9V1C-AU" TargetMode="External"/><Relationship Id="rId221" Type="http://schemas.openxmlformats.org/officeDocument/2006/relationships/hyperlink" Target="https://www.panjit.com.tw/en/Product/downloadPDF/MMSZ5243BS-AU" TargetMode="External"/><Relationship Id="rId319" Type="http://schemas.openxmlformats.org/officeDocument/2006/relationships/hyperlink" Target="https://www.panjit.com.tw/en/Product/downloadPDF/BZX84C68W-AU" TargetMode="External"/><Relationship Id="rId526" Type="http://schemas.openxmlformats.org/officeDocument/2006/relationships/hyperlink" Target="https://www.panjit.com.tw/en/Product/downloadPDF/BZX84B24-AU" TargetMode="External"/><Relationship Id="rId733" Type="http://schemas.openxmlformats.org/officeDocument/2006/relationships/hyperlink" Target="https://www.panjit.com.tw/en/Product/downloadPDF/MMSZ5250B-AU" TargetMode="External"/><Relationship Id="rId940" Type="http://schemas.openxmlformats.org/officeDocument/2006/relationships/hyperlink" Target="https://www.panjit.com.tw/en/Product/downloadPDF/1SMB3EZ7.5-AU" TargetMode="External"/><Relationship Id="rId1016" Type="http://schemas.openxmlformats.org/officeDocument/2006/relationships/hyperlink" Target="https://www.panjit.com.tw/en/Product/downloadPDF/PZS5115BAS-AU" TargetMode="External"/><Relationship Id="rId165" Type="http://schemas.openxmlformats.org/officeDocument/2006/relationships/hyperlink" Target="https://www.panjit.com.tw/en/Product/downloadPDF/BZT52-C51S-AU" TargetMode="External"/><Relationship Id="rId372" Type="http://schemas.openxmlformats.org/officeDocument/2006/relationships/hyperlink" Target="https://www.panjit.com.tw/en/Product/downloadPDF/AZ23C3V9-AU" TargetMode="External"/><Relationship Id="rId677" Type="http://schemas.openxmlformats.org/officeDocument/2006/relationships/hyperlink" Target="https://www.panjit.com.tw/en/Product/downloadPDF/MMSZ5234A-AU" TargetMode="External"/><Relationship Id="rId800" Type="http://schemas.openxmlformats.org/officeDocument/2006/relationships/hyperlink" Target="https://www.panjit.com.tw/en/Product/downloadPDF/PZ1AH24B-AU" TargetMode="External"/><Relationship Id="rId232" Type="http://schemas.openxmlformats.org/officeDocument/2006/relationships/hyperlink" Target="https://www.panjit.com.tw/en/Product/downloadPDF/MMSZ5256BS-AU" TargetMode="External"/><Relationship Id="rId884" Type="http://schemas.openxmlformats.org/officeDocument/2006/relationships/hyperlink" Target="https://www.panjit.com.tw/en/Product/downloadPDF/1SMA5943-AU" TargetMode="External"/><Relationship Id="rId27" Type="http://schemas.openxmlformats.org/officeDocument/2006/relationships/hyperlink" Target="https://www.panjit.com.tw/en/Product/downloadPDF/PZD22B22C-AU" TargetMode="External"/><Relationship Id="rId537" Type="http://schemas.openxmlformats.org/officeDocument/2006/relationships/hyperlink" Target="https://www.panjit.com.tw/en/Product/downloadPDF/BZX84B62-AU" TargetMode="External"/><Relationship Id="rId744" Type="http://schemas.openxmlformats.org/officeDocument/2006/relationships/hyperlink" Target="https://www.panjit.com.tw/en/Product/downloadPDF/MMSZ5261B-AU" TargetMode="External"/><Relationship Id="rId951" Type="http://schemas.openxmlformats.org/officeDocument/2006/relationships/hyperlink" Target="https://www.panjit.com.tw/en/Product/downloadPDF/1SMB3EZ17-AU" TargetMode="External"/><Relationship Id="rId80" Type="http://schemas.openxmlformats.org/officeDocument/2006/relationships/hyperlink" Target="https://www.panjit.com.tw/en/Product/downloadPDF/BZX584C62-AU" TargetMode="External"/><Relationship Id="rId176" Type="http://schemas.openxmlformats.org/officeDocument/2006/relationships/hyperlink" Target="https://www.panjit.com.tw/en/Product/downloadPDF/MMSZ5236AS-AU" TargetMode="External"/><Relationship Id="rId383" Type="http://schemas.openxmlformats.org/officeDocument/2006/relationships/hyperlink" Target="https://www.panjit.com.tw/en/Product/downloadPDF/AZ23C11-AU" TargetMode="External"/><Relationship Id="rId590" Type="http://schemas.openxmlformats.org/officeDocument/2006/relationships/hyperlink" Target="https://www.panjit.com.tw/en/Product/downloadPDF/MMBZ5238B-AU" TargetMode="External"/><Relationship Id="rId604" Type="http://schemas.openxmlformats.org/officeDocument/2006/relationships/hyperlink" Target="https://www.panjit.com.tw/en/Product/downloadPDF/MMBZ5254B-AU" TargetMode="External"/><Relationship Id="rId811" Type="http://schemas.openxmlformats.org/officeDocument/2006/relationships/hyperlink" Target="https://www.panjit.com.tw/en/Product/downloadPDF/PZ1AH56B-AU" TargetMode="External"/><Relationship Id="rId1027" Type="http://schemas.openxmlformats.org/officeDocument/2006/relationships/hyperlink" Target="https://www.panjit.com.tw/en/Product/downloadPDF/PZS5130BAS-AU" TargetMode="External"/><Relationship Id="rId243" Type="http://schemas.openxmlformats.org/officeDocument/2006/relationships/hyperlink" Target="https://www.panjit.com.tw/en/Product/downloadPDF/BZX84B3V6W-AU" TargetMode="External"/><Relationship Id="rId450" Type="http://schemas.openxmlformats.org/officeDocument/2006/relationships/hyperlink" Target="https://www.panjit.com.tw/en/Product/downloadPDF/BZT52-B39-AU" TargetMode="External"/><Relationship Id="rId688" Type="http://schemas.openxmlformats.org/officeDocument/2006/relationships/hyperlink" Target="https://www.panjit.com.tw/en/Product/downloadPDF/MMSZ5245A-AU" TargetMode="External"/><Relationship Id="rId895" Type="http://schemas.openxmlformats.org/officeDocument/2006/relationships/hyperlink" Target="https://www.panjit.com.tw/en/Product/downloadPDF/1SMB5929-AU" TargetMode="External"/><Relationship Id="rId909" Type="http://schemas.openxmlformats.org/officeDocument/2006/relationships/hyperlink" Target="https://www.panjit.com.tw/en/Product/downloadPDF/1SMB2EZ6.8-AU" TargetMode="External"/><Relationship Id="rId38" Type="http://schemas.openxmlformats.org/officeDocument/2006/relationships/hyperlink" Target="https://www.panjit.com.tw/en/Product/downloadPDF/PZD22B56C-AU" TargetMode="External"/><Relationship Id="rId103" Type="http://schemas.openxmlformats.org/officeDocument/2006/relationships/hyperlink" Target="https://www.panjit.com.tw/en/Product/downloadPDF/BZT52-B12S-AU" TargetMode="External"/><Relationship Id="rId310" Type="http://schemas.openxmlformats.org/officeDocument/2006/relationships/hyperlink" Target="https://www.panjit.com.tw/en/Product/downloadPDF/BZX84C30W-AU" TargetMode="External"/><Relationship Id="rId548" Type="http://schemas.openxmlformats.org/officeDocument/2006/relationships/hyperlink" Target="https://www.panjit.com.tw/en/Product/downloadPDF/BZX84C5V1-AU" TargetMode="External"/><Relationship Id="rId755" Type="http://schemas.openxmlformats.org/officeDocument/2006/relationships/hyperlink" Target="https://www.panjit.com.tw/en/Product/downloadPDF/1SMA4738-AU" TargetMode="External"/><Relationship Id="rId962" Type="http://schemas.openxmlformats.org/officeDocument/2006/relationships/hyperlink" Target="https://www.panjit.com.tw/en/Product/downloadPDF/1SMB3EZ36-AU" TargetMode="External"/><Relationship Id="rId91" Type="http://schemas.openxmlformats.org/officeDocument/2006/relationships/hyperlink" Target="https://www.panjit.com.tw/en/Product/downloadPDF/BZT52-B4V7S-AU" TargetMode="External"/><Relationship Id="rId187" Type="http://schemas.openxmlformats.org/officeDocument/2006/relationships/hyperlink" Target="https://www.panjit.com.tw/en/Product/downloadPDF/MMSZ5247AS-AU" TargetMode="External"/><Relationship Id="rId394" Type="http://schemas.openxmlformats.org/officeDocument/2006/relationships/hyperlink" Target="https://www.panjit.com.tw/en/Product/downloadPDF/DZ23C27-AU" TargetMode="External"/><Relationship Id="rId408" Type="http://schemas.openxmlformats.org/officeDocument/2006/relationships/hyperlink" Target="https://www.panjit.com.tw/en/Product/downloadPDF/PDZ16B-AU" TargetMode="External"/><Relationship Id="rId615" Type="http://schemas.openxmlformats.org/officeDocument/2006/relationships/hyperlink" Target="https://www.panjit.com.tw/en/Product/downloadPDF/PZS514V7BCH-AU" TargetMode="External"/><Relationship Id="rId822" Type="http://schemas.openxmlformats.org/officeDocument/2006/relationships/hyperlink" Target="https://www.panjit.com.tw/en/Product/downloadPDF/PZ1AL6V2B-AU" TargetMode="External"/><Relationship Id="rId254" Type="http://schemas.openxmlformats.org/officeDocument/2006/relationships/hyperlink" Target="https://www.panjit.com.tw/en/Product/downloadPDF/BZX84B9V1W-AU" TargetMode="External"/><Relationship Id="rId699" Type="http://schemas.openxmlformats.org/officeDocument/2006/relationships/hyperlink" Target="https://www.panjit.com.tw/en/Product/downloadPDF/MMSZ5258A-AU" TargetMode="External"/><Relationship Id="rId49" Type="http://schemas.openxmlformats.org/officeDocument/2006/relationships/hyperlink" Target="https://www.panjit.com.tw/en/Product/downloadPDF/BZX584C4V7-AU" TargetMode="External"/><Relationship Id="rId114" Type="http://schemas.openxmlformats.org/officeDocument/2006/relationships/hyperlink" Target="https://www.panjit.com.tw/en/Product/downloadPDF/BZT52-B28S-AU" TargetMode="External"/><Relationship Id="rId461" Type="http://schemas.openxmlformats.org/officeDocument/2006/relationships/hyperlink" Target="https://www.panjit.com.tw/en/Product/downloadPDF/BZT52-C3V3-AU" TargetMode="External"/><Relationship Id="rId559" Type="http://schemas.openxmlformats.org/officeDocument/2006/relationships/hyperlink" Target="https://www.panjit.com.tw/en/Product/downloadPDF/BZX84C13-AU" TargetMode="External"/><Relationship Id="rId766" Type="http://schemas.openxmlformats.org/officeDocument/2006/relationships/hyperlink" Target="https://www.panjit.com.tw/en/Product/downloadPDF/1SMA4749-AU" TargetMode="External"/><Relationship Id="rId198" Type="http://schemas.openxmlformats.org/officeDocument/2006/relationships/hyperlink" Target="https://www.panjit.com.tw/en/Product/downloadPDF/MMSZ5260AS-AU" TargetMode="External"/><Relationship Id="rId321" Type="http://schemas.openxmlformats.org/officeDocument/2006/relationships/hyperlink" Target="https://www.panjit.com.tw/en/Product/downloadPDF/BZX84C2V4TW-AU" TargetMode="External"/><Relationship Id="rId419" Type="http://schemas.openxmlformats.org/officeDocument/2006/relationships/hyperlink" Target="https://www.panjit.com.tw/en/Product/downloadPDF/BZT52-B3-AU" TargetMode="External"/><Relationship Id="rId626" Type="http://schemas.openxmlformats.org/officeDocument/2006/relationships/hyperlink" Target="https://www.panjit.com.tw/en/Product/downloadPDF/PZS5111BCH-AU" TargetMode="External"/><Relationship Id="rId973" Type="http://schemas.openxmlformats.org/officeDocument/2006/relationships/hyperlink" Target="https://www.panjit.com.tw/en/Product/downloadPDF/1SMC5344-AU" TargetMode="External"/><Relationship Id="rId833" Type="http://schemas.openxmlformats.org/officeDocument/2006/relationships/hyperlink" Target="https://www.panjit.com.tw/en/Product/downloadPDF/PZ1AL15B-AU" TargetMode="External"/><Relationship Id="rId265" Type="http://schemas.openxmlformats.org/officeDocument/2006/relationships/hyperlink" Target="https://www.panjit.com.tw/en/Product/downloadPDF/BZX84B22W-AU" TargetMode="External"/><Relationship Id="rId472" Type="http://schemas.openxmlformats.org/officeDocument/2006/relationships/hyperlink" Target="https://www.panjit.com.tw/en/Product/downloadPDF/BZT52-C8V7-AU" TargetMode="External"/><Relationship Id="rId900" Type="http://schemas.openxmlformats.org/officeDocument/2006/relationships/hyperlink" Target="https://www.panjit.com.tw/en/Product/downloadPDF/1SMB5934-AU" TargetMode="External"/><Relationship Id="rId125" Type="http://schemas.openxmlformats.org/officeDocument/2006/relationships/hyperlink" Target="https://www.panjit.com.tw/en/Product/downloadPDF/BZT52-B75S-AU" TargetMode="External"/><Relationship Id="rId332" Type="http://schemas.openxmlformats.org/officeDocument/2006/relationships/hyperlink" Target="https://www.panjit.com.tw/en/Product/downloadPDF/BZX84C6V8TW-AU" TargetMode="External"/><Relationship Id="rId777" Type="http://schemas.openxmlformats.org/officeDocument/2006/relationships/hyperlink" Target="https://www.panjit.com.tw/en/Product/downloadPDF/PZ1AH4V3B-AU" TargetMode="External"/><Relationship Id="rId984" Type="http://schemas.openxmlformats.org/officeDocument/2006/relationships/hyperlink" Target="https://www.panjit.com.tw/en/Product/downloadPDF/1SMC5355-AU" TargetMode="External"/><Relationship Id="rId637" Type="http://schemas.openxmlformats.org/officeDocument/2006/relationships/hyperlink" Target="https://www.panjit.com.tw/en/Product/downloadPDF/PZS5124BCH-AU" TargetMode="External"/><Relationship Id="rId844" Type="http://schemas.openxmlformats.org/officeDocument/2006/relationships/hyperlink" Target="https://www.panjit.com.tw/en/Product/downloadPDF/PZ1AL30B-AU" TargetMode="External"/><Relationship Id="rId276" Type="http://schemas.openxmlformats.org/officeDocument/2006/relationships/hyperlink" Target="https://www.panjit.com.tw/en/Product/downloadPDF/BZX84B56W-AU" TargetMode="External"/><Relationship Id="rId483" Type="http://schemas.openxmlformats.org/officeDocument/2006/relationships/hyperlink" Target="https://www.panjit.com.tw/en/Product/downloadPDF/BZT52-C20-AU" TargetMode="External"/><Relationship Id="rId690" Type="http://schemas.openxmlformats.org/officeDocument/2006/relationships/hyperlink" Target="https://www.panjit.com.tw/en/Product/downloadPDF/MMSZ5247A-AU" TargetMode="External"/><Relationship Id="rId704" Type="http://schemas.openxmlformats.org/officeDocument/2006/relationships/hyperlink" Target="https://www.panjit.com.tw/en/Product/downloadPDF/MMSZ5221B-AU" TargetMode="External"/><Relationship Id="rId911" Type="http://schemas.openxmlformats.org/officeDocument/2006/relationships/hyperlink" Target="https://www.panjit.com.tw/en/Product/downloadPDF/1SMB2EZ8.2-AU" TargetMode="External"/><Relationship Id="rId40" Type="http://schemas.openxmlformats.org/officeDocument/2006/relationships/hyperlink" Target="https://www.panjit.com.tw/en/Product/downloadPDF/PZD22B68C-AU" TargetMode="External"/><Relationship Id="rId136" Type="http://schemas.openxmlformats.org/officeDocument/2006/relationships/hyperlink" Target="https://www.panjit.com.tw/en/Product/downloadPDF/BZT52-C4V7S-AU" TargetMode="External"/><Relationship Id="rId343" Type="http://schemas.openxmlformats.org/officeDocument/2006/relationships/hyperlink" Target="https://www.panjit.com.tw/en/Product/downloadPDF/BZX84C16TW-AU" TargetMode="External"/><Relationship Id="rId550" Type="http://schemas.openxmlformats.org/officeDocument/2006/relationships/hyperlink" Target="https://www.panjit.com.tw/en/Product/downloadPDF/BZX84C6V2-AU" TargetMode="External"/><Relationship Id="rId788" Type="http://schemas.openxmlformats.org/officeDocument/2006/relationships/hyperlink" Target="https://www.panjit.com.tw/en/Product/downloadPDF/PZ1AH10B-AU" TargetMode="External"/><Relationship Id="rId995" Type="http://schemas.openxmlformats.org/officeDocument/2006/relationships/hyperlink" Target="https://www.panjit.com.tw/en/Product/downloadPDF/1SMC5366-AU" TargetMode="External"/><Relationship Id="rId203" Type="http://schemas.openxmlformats.org/officeDocument/2006/relationships/hyperlink" Target="https://www.panjit.com.tw/en/Product/downloadPDF/MMSZ5223BS-AU" TargetMode="External"/><Relationship Id="rId648" Type="http://schemas.openxmlformats.org/officeDocument/2006/relationships/hyperlink" Target="https://www.panjit.com.tw/en/Product/downloadPDF/MMSZ4689-V-AU" TargetMode="External"/><Relationship Id="rId855" Type="http://schemas.openxmlformats.org/officeDocument/2006/relationships/hyperlink" Target="https://www.panjit.com.tw/en/Product/downloadPDF/1SMA5914-AU" TargetMode="External"/><Relationship Id="rId287" Type="http://schemas.openxmlformats.org/officeDocument/2006/relationships/hyperlink" Target="https://www.panjit.com.tw/en/Product/downloadPDF/BZX84C4V7W-AU" TargetMode="External"/><Relationship Id="rId410" Type="http://schemas.openxmlformats.org/officeDocument/2006/relationships/hyperlink" Target="https://www.panjit.com.tw/en/Product/downloadPDF/PDZ20B-AU" TargetMode="External"/><Relationship Id="rId494" Type="http://schemas.openxmlformats.org/officeDocument/2006/relationships/hyperlink" Target="https://www.panjit.com.tw/en/Product/downloadPDF/BZT52-C51-AU" TargetMode="External"/><Relationship Id="rId508" Type="http://schemas.openxmlformats.org/officeDocument/2006/relationships/hyperlink" Target="https://www.panjit.com.tw/en/Product/downloadPDF/BZX84B5V6-AU" TargetMode="External"/><Relationship Id="rId715" Type="http://schemas.openxmlformats.org/officeDocument/2006/relationships/hyperlink" Target="https://www.panjit.com.tw/en/Product/downloadPDF/MMSZ5232B-AU" TargetMode="External"/><Relationship Id="rId922" Type="http://schemas.openxmlformats.org/officeDocument/2006/relationships/hyperlink" Target="https://www.panjit.com.tw/en/Product/downloadPDF/1SMB2EZ18-AU" TargetMode="External"/><Relationship Id="rId147" Type="http://schemas.openxmlformats.org/officeDocument/2006/relationships/hyperlink" Target="https://www.panjit.com.tw/en/Product/downloadPDF/BZT52-C12S-AU" TargetMode="External"/><Relationship Id="rId354" Type="http://schemas.openxmlformats.org/officeDocument/2006/relationships/hyperlink" Target="https://www.panjit.com.tw/en/Product/downloadPDF/BZX84C39TW-AU" TargetMode="External"/><Relationship Id="rId799" Type="http://schemas.openxmlformats.org/officeDocument/2006/relationships/hyperlink" Target="https://www.panjit.com.tw/en/Product/downloadPDF/PZ1AH22B-AU" TargetMode="External"/><Relationship Id="rId51" Type="http://schemas.openxmlformats.org/officeDocument/2006/relationships/hyperlink" Target="https://www.panjit.com.tw/en/Product/downloadPDF/BZX584C5V6-AU" TargetMode="External"/><Relationship Id="rId561" Type="http://schemas.openxmlformats.org/officeDocument/2006/relationships/hyperlink" Target="https://www.panjit.com.tw/en/Product/downloadPDF/BZX84C15-AU" TargetMode="External"/><Relationship Id="rId659" Type="http://schemas.openxmlformats.org/officeDocument/2006/relationships/hyperlink" Target="https://www.panjit.com.tw/en/Product/downloadPDF/MMSZ4702-V-AU" TargetMode="External"/><Relationship Id="rId866" Type="http://schemas.openxmlformats.org/officeDocument/2006/relationships/hyperlink" Target="https://www.panjit.com.tw/en/Product/downloadPDF/1SMA5925-AU" TargetMode="External"/><Relationship Id="rId214" Type="http://schemas.openxmlformats.org/officeDocument/2006/relationships/hyperlink" Target="https://www.panjit.com.tw/en/Product/downloadPDF/MMSZ5236BS-AU" TargetMode="External"/><Relationship Id="rId298" Type="http://schemas.openxmlformats.org/officeDocument/2006/relationships/hyperlink" Target="https://www.panjit.com.tw/en/Product/downloadPDF/BZX84C12W-AU" TargetMode="External"/><Relationship Id="rId421" Type="http://schemas.openxmlformats.org/officeDocument/2006/relationships/hyperlink" Target="https://www.panjit.com.tw/en/Product/downloadPDF/BZT52-B3V6-AU" TargetMode="External"/><Relationship Id="rId519" Type="http://schemas.openxmlformats.org/officeDocument/2006/relationships/hyperlink" Target="https://www.panjit.com.tw/en/Product/downloadPDF/BZX84B14-AU" TargetMode="External"/><Relationship Id="rId158" Type="http://schemas.openxmlformats.org/officeDocument/2006/relationships/hyperlink" Target="https://www.panjit.com.tw/en/Product/downloadPDF/BZT52-C28S-AU" TargetMode="External"/><Relationship Id="rId726" Type="http://schemas.openxmlformats.org/officeDocument/2006/relationships/hyperlink" Target="https://www.panjit.com.tw/en/Product/downloadPDF/MMSZ5243B-AU" TargetMode="External"/><Relationship Id="rId933" Type="http://schemas.openxmlformats.org/officeDocument/2006/relationships/hyperlink" Target="https://www.panjit.com.tw/en/Product/downloadPDF/1SMB2EZ39-AU" TargetMode="External"/><Relationship Id="rId1009" Type="http://schemas.openxmlformats.org/officeDocument/2006/relationships/hyperlink" Target="https://www.panjit.com.tw/en/Product/downloadPDF/PZS518V7BAS-AU" TargetMode="External"/><Relationship Id="rId62" Type="http://schemas.openxmlformats.org/officeDocument/2006/relationships/hyperlink" Target="https://www.panjit.com.tw/en/Product/downloadPDF/BZX584C14-AU" TargetMode="External"/><Relationship Id="rId365" Type="http://schemas.openxmlformats.org/officeDocument/2006/relationships/hyperlink" Target="https://www.panjit.com.tw/en/Product/downloadPDF/BZT52-B5V1FN2-AU" TargetMode="External"/><Relationship Id="rId572" Type="http://schemas.openxmlformats.org/officeDocument/2006/relationships/hyperlink" Target="https://www.panjit.com.tw/en/Product/downloadPDF/BZX84C36-AU" TargetMode="External"/><Relationship Id="rId225" Type="http://schemas.openxmlformats.org/officeDocument/2006/relationships/hyperlink" Target="https://www.panjit.com.tw/en/Product/downloadPDF/MMSZ5247BS-AU" TargetMode="External"/><Relationship Id="rId432" Type="http://schemas.openxmlformats.org/officeDocument/2006/relationships/hyperlink" Target="https://www.panjit.com.tw/en/Product/downloadPDF/BZT52-B9V1-AU" TargetMode="External"/><Relationship Id="rId877" Type="http://schemas.openxmlformats.org/officeDocument/2006/relationships/hyperlink" Target="https://www.panjit.com.tw/en/Product/downloadPDF/1SMA5936-AU" TargetMode="External"/><Relationship Id="rId737" Type="http://schemas.openxmlformats.org/officeDocument/2006/relationships/hyperlink" Target="https://www.panjit.com.tw/en/Product/downloadPDF/MMSZ5254B-AU" TargetMode="External"/><Relationship Id="rId944" Type="http://schemas.openxmlformats.org/officeDocument/2006/relationships/hyperlink" Target="https://www.panjit.com.tw/en/Product/downloadPDF/1SMB3EZ10-AU" TargetMode="External"/><Relationship Id="rId73" Type="http://schemas.openxmlformats.org/officeDocument/2006/relationships/hyperlink" Target="https://www.panjit.com.tw/en/Product/downloadPDF/BZX584C33-AU" TargetMode="External"/><Relationship Id="rId169" Type="http://schemas.openxmlformats.org/officeDocument/2006/relationships/hyperlink" Target="https://www.panjit.com.tw/en/Product/downloadPDF/BZT52-C75S-AU" TargetMode="External"/><Relationship Id="rId376" Type="http://schemas.openxmlformats.org/officeDocument/2006/relationships/hyperlink" Target="https://www.panjit.com.tw/en/Product/downloadPDF/AZ23C5V6-AU" TargetMode="External"/><Relationship Id="rId583" Type="http://schemas.openxmlformats.org/officeDocument/2006/relationships/hyperlink" Target="https://www.panjit.com.tw/en/Product/downloadPDF/MMBZ5231B-AU" TargetMode="External"/><Relationship Id="rId790" Type="http://schemas.openxmlformats.org/officeDocument/2006/relationships/hyperlink" Target="https://www.panjit.com.tw/en/Product/downloadPDF/PZ1AH12B-AU" TargetMode="External"/><Relationship Id="rId804" Type="http://schemas.openxmlformats.org/officeDocument/2006/relationships/hyperlink" Target="https://www.panjit.com.tw/en/Product/downloadPDF/PZ1AH30B-AU" TargetMode="External"/><Relationship Id="rId4" Type="http://schemas.openxmlformats.org/officeDocument/2006/relationships/hyperlink" Target="https://www.panjit.com.tw/en/Product/downloadPDF/PZD22B3V3C-AU" TargetMode="External"/><Relationship Id="rId236" Type="http://schemas.openxmlformats.org/officeDocument/2006/relationships/hyperlink" Target="https://www.panjit.com.tw/en/Product/downloadPDF/MMSZ5260BS-AU" TargetMode="External"/><Relationship Id="rId443" Type="http://schemas.openxmlformats.org/officeDocument/2006/relationships/hyperlink" Target="https://www.panjit.com.tw/en/Product/downloadPDF/BZT52-B22-AU" TargetMode="External"/><Relationship Id="rId650" Type="http://schemas.openxmlformats.org/officeDocument/2006/relationships/hyperlink" Target="https://www.panjit.com.tw/en/Product/downloadPDF/MMSZ4690-V-AU" TargetMode="External"/><Relationship Id="rId888" Type="http://schemas.openxmlformats.org/officeDocument/2006/relationships/hyperlink" Target="https://www.panjit.com.tw/en/Product/downloadPDF/1SMB5922-AU" TargetMode="External"/><Relationship Id="rId303" Type="http://schemas.openxmlformats.org/officeDocument/2006/relationships/hyperlink" Target="https://www.panjit.com.tw/en/Product/downloadPDF/BZX84C17W-AU" TargetMode="External"/><Relationship Id="rId748" Type="http://schemas.openxmlformats.org/officeDocument/2006/relationships/hyperlink" Target="https://www.panjit.com.tw/en/Product/downloadPDF/1SMA4731-AU" TargetMode="External"/><Relationship Id="rId955" Type="http://schemas.openxmlformats.org/officeDocument/2006/relationships/hyperlink" Target="https://www.panjit.com.tw/en/Product/downloadPDF/1SMB3EZ22-AU" TargetMode="External"/><Relationship Id="rId84" Type="http://schemas.openxmlformats.org/officeDocument/2006/relationships/hyperlink" Target="https://www.panjit.com.tw/en/Product/downloadPDF/BZT52-B2V4S-AU" TargetMode="External"/><Relationship Id="rId387" Type="http://schemas.openxmlformats.org/officeDocument/2006/relationships/hyperlink" Target="https://www.panjit.com.tw/en/Product/downloadPDF/AZ23C16-AU" TargetMode="External"/><Relationship Id="rId510" Type="http://schemas.openxmlformats.org/officeDocument/2006/relationships/hyperlink" Target="https://www.panjit.com.tw/en/Product/downloadPDF/BZX84B6V8-AU" TargetMode="External"/><Relationship Id="rId594" Type="http://schemas.openxmlformats.org/officeDocument/2006/relationships/hyperlink" Target="https://www.panjit.com.tw/en/Product/downloadPDF/MMBZ5242B-AU" TargetMode="External"/><Relationship Id="rId608" Type="http://schemas.openxmlformats.org/officeDocument/2006/relationships/hyperlink" Target="https://www.panjit.com.tw/en/Product/downloadPDF/MMBZ5258B-AU" TargetMode="External"/><Relationship Id="rId815" Type="http://schemas.openxmlformats.org/officeDocument/2006/relationships/hyperlink" Target="https://www.panjit.com.tw/en/Product/downloadPDF/PZ1AL3V6B-AU" TargetMode="External"/><Relationship Id="rId247" Type="http://schemas.openxmlformats.org/officeDocument/2006/relationships/hyperlink" Target="https://www.panjit.com.tw/en/Product/downloadPDF/BZX84B5V1W-AU" TargetMode="External"/><Relationship Id="rId899" Type="http://schemas.openxmlformats.org/officeDocument/2006/relationships/hyperlink" Target="https://www.panjit.com.tw/en/Product/downloadPDF/1SMB5933-AU" TargetMode="External"/><Relationship Id="rId1000" Type="http://schemas.openxmlformats.org/officeDocument/2006/relationships/hyperlink" Target="https://www.panjit.com.tw/en/Product/downloadPDF/PZS514V3BAS-AU" TargetMode="External"/><Relationship Id="rId107" Type="http://schemas.openxmlformats.org/officeDocument/2006/relationships/hyperlink" Target="https://www.panjit.com.tw/en/Product/downloadPDF/BZT52-B16S-AU" TargetMode="External"/><Relationship Id="rId454" Type="http://schemas.openxmlformats.org/officeDocument/2006/relationships/hyperlink" Target="https://www.panjit.com.tw/en/Product/downloadPDF/BZT52-B56-AU" TargetMode="External"/><Relationship Id="rId661" Type="http://schemas.openxmlformats.org/officeDocument/2006/relationships/hyperlink" Target="https://www.panjit.com.tw/en/Product/downloadPDF/MMSZ4704-V-AU" TargetMode="External"/><Relationship Id="rId759" Type="http://schemas.openxmlformats.org/officeDocument/2006/relationships/hyperlink" Target="https://www.panjit.com.tw/en/Product/downloadPDF/1SMA4742-AU" TargetMode="External"/><Relationship Id="rId966" Type="http://schemas.openxmlformats.org/officeDocument/2006/relationships/hyperlink" Target="https://www.panjit.com.tw/en/Product/downloadPDF/1SMB3EZ51-AU" TargetMode="External"/><Relationship Id="rId11" Type="http://schemas.openxmlformats.org/officeDocument/2006/relationships/hyperlink" Target="https://www.panjit.com.tw/en/Product/downloadPDF/PZD22B6V2C-AU" TargetMode="External"/><Relationship Id="rId314" Type="http://schemas.openxmlformats.org/officeDocument/2006/relationships/hyperlink" Target="https://www.panjit.com.tw/en/Product/downloadPDF/BZX84C43W-AU" TargetMode="External"/><Relationship Id="rId398" Type="http://schemas.openxmlformats.org/officeDocument/2006/relationships/hyperlink" Target="https://www.panjit.com.tw/en/Product/downloadPDF/PDZ6.2B-AU" TargetMode="External"/><Relationship Id="rId521" Type="http://schemas.openxmlformats.org/officeDocument/2006/relationships/hyperlink" Target="https://www.panjit.com.tw/en/Product/downloadPDF/BZX84B16-AU" TargetMode="External"/><Relationship Id="rId619" Type="http://schemas.openxmlformats.org/officeDocument/2006/relationships/hyperlink" Target="https://www.panjit.com.tw/en/Product/downloadPDF/PZS516V2BCH-AU" TargetMode="External"/><Relationship Id="rId95" Type="http://schemas.openxmlformats.org/officeDocument/2006/relationships/hyperlink" Target="https://www.panjit.com.tw/en/Product/downloadPDF/BZT52-B6V2S-AU" TargetMode="External"/><Relationship Id="rId160" Type="http://schemas.openxmlformats.org/officeDocument/2006/relationships/hyperlink" Target="https://www.panjit.com.tw/en/Product/downloadPDF/BZT52-C33S-AU" TargetMode="External"/><Relationship Id="rId826" Type="http://schemas.openxmlformats.org/officeDocument/2006/relationships/hyperlink" Target="https://www.panjit.com.tw/en/Product/downloadPDF/PZ1AL8V7B-AU" TargetMode="External"/><Relationship Id="rId1011" Type="http://schemas.openxmlformats.org/officeDocument/2006/relationships/hyperlink" Target="https://www.panjit.com.tw/en/Product/downloadPDF/PZS5110BAS-AU" TargetMode="External"/><Relationship Id="rId258" Type="http://schemas.openxmlformats.org/officeDocument/2006/relationships/hyperlink" Target="https://www.panjit.com.tw/en/Product/downloadPDF/BZX84B13W-AU" TargetMode="External"/><Relationship Id="rId465" Type="http://schemas.openxmlformats.org/officeDocument/2006/relationships/hyperlink" Target="https://www.panjit.com.tw/en/Product/downloadPDF/BZT52-C4V7-AU" TargetMode="External"/><Relationship Id="rId672" Type="http://schemas.openxmlformats.org/officeDocument/2006/relationships/hyperlink" Target="https://www.panjit.com.tw/en/Product/downloadPDF/MMSZ4717-V-AU" TargetMode="External"/><Relationship Id="rId22" Type="http://schemas.openxmlformats.org/officeDocument/2006/relationships/hyperlink" Target="https://www.panjit.com.tw/en/Product/downloadPDF/PZD22B15C-AU" TargetMode="External"/><Relationship Id="rId118" Type="http://schemas.openxmlformats.org/officeDocument/2006/relationships/hyperlink" Target="https://www.panjit.com.tw/en/Product/downloadPDF/BZT52-B39S-AU" TargetMode="External"/><Relationship Id="rId325" Type="http://schemas.openxmlformats.org/officeDocument/2006/relationships/hyperlink" Target="https://www.panjit.com.tw/en/Product/downloadPDF/BZX84C3V6TW-AU" TargetMode="External"/><Relationship Id="rId532" Type="http://schemas.openxmlformats.org/officeDocument/2006/relationships/hyperlink" Target="https://www.panjit.com.tw/en/Product/downloadPDF/BZX84B39-AU" TargetMode="External"/><Relationship Id="rId977" Type="http://schemas.openxmlformats.org/officeDocument/2006/relationships/hyperlink" Target="https://www.panjit.com.tw/en/Product/downloadPDF/1SMC5348-AU" TargetMode="External"/><Relationship Id="rId171" Type="http://schemas.openxmlformats.org/officeDocument/2006/relationships/hyperlink" Target="https://www.panjit.com.tw/en/Product/downloadPDF/MMSZ5230AS-AU" TargetMode="External"/><Relationship Id="rId837" Type="http://schemas.openxmlformats.org/officeDocument/2006/relationships/hyperlink" Target="https://www.panjit.com.tw/en/Product/downloadPDF/PZ1AL19B-AU" TargetMode="External"/><Relationship Id="rId1022" Type="http://schemas.openxmlformats.org/officeDocument/2006/relationships/hyperlink" Target="https://www.panjit.com.tw/en/Product/downloadPDF/PZS5122BAS-AU" TargetMode="External"/><Relationship Id="rId269" Type="http://schemas.openxmlformats.org/officeDocument/2006/relationships/hyperlink" Target="https://www.panjit.com.tw/en/Product/downloadPDF/BZX84B30W-AU" TargetMode="External"/><Relationship Id="rId476" Type="http://schemas.openxmlformats.org/officeDocument/2006/relationships/hyperlink" Target="https://www.panjit.com.tw/en/Product/downloadPDF/BZT52-C12-AU" TargetMode="External"/><Relationship Id="rId683" Type="http://schemas.openxmlformats.org/officeDocument/2006/relationships/hyperlink" Target="https://www.panjit.com.tw/en/Product/downloadPDF/MMSZ5240A-AU" TargetMode="External"/><Relationship Id="rId890" Type="http://schemas.openxmlformats.org/officeDocument/2006/relationships/hyperlink" Target="https://www.panjit.com.tw/en/Product/downloadPDF/1SMB5924-AU" TargetMode="External"/><Relationship Id="rId904" Type="http://schemas.openxmlformats.org/officeDocument/2006/relationships/hyperlink" Target="https://www.panjit.com.tw/en/Product/downloadPDF/1SMB5938-AU" TargetMode="External"/><Relationship Id="rId33" Type="http://schemas.openxmlformats.org/officeDocument/2006/relationships/hyperlink" Target="https://www.panjit.com.tw/en/Product/downloadPDF/PZD22B36C-AU" TargetMode="External"/><Relationship Id="rId129" Type="http://schemas.openxmlformats.org/officeDocument/2006/relationships/hyperlink" Target="https://www.panjit.com.tw/en/Product/downloadPDF/BZT52-C2V4S-AU" TargetMode="External"/><Relationship Id="rId336" Type="http://schemas.openxmlformats.org/officeDocument/2006/relationships/hyperlink" Target="https://www.panjit.com.tw/en/Product/downloadPDF/BZX84C9V1TW-AU" TargetMode="External"/><Relationship Id="rId543" Type="http://schemas.openxmlformats.org/officeDocument/2006/relationships/hyperlink" Target="https://www.panjit.com.tw/en/Product/downloadPDF/BZX84C3V3-AU" TargetMode="External"/><Relationship Id="rId988" Type="http://schemas.openxmlformats.org/officeDocument/2006/relationships/hyperlink" Target="https://www.panjit.com.tw/en/Product/downloadPDF/1SMC5359-AU" TargetMode="External"/><Relationship Id="rId182" Type="http://schemas.openxmlformats.org/officeDocument/2006/relationships/hyperlink" Target="https://www.panjit.com.tw/en/Product/downloadPDF/MMSZ5242AS-AU" TargetMode="External"/><Relationship Id="rId403" Type="http://schemas.openxmlformats.org/officeDocument/2006/relationships/hyperlink" Target="https://www.panjit.com.tw/en/Product/downloadPDF/PDZ10B-AU" TargetMode="External"/><Relationship Id="rId750" Type="http://schemas.openxmlformats.org/officeDocument/2006/relationships/hyperlink" Target="https://www.panjit.com.tw/en/Product/downloadPDF/1SMA4733-AU" TargetMode="External"/><Relationship Id="rId848" Type="http://schemas.openxmlformats.org/officeDocument/2006/relationships/hyperlink" Target="https://www.panjit.com.tw/en/Product/downloadPDF/PZ1AL43B-AU" TargetMode="External"/><Relationship Id="rId487" Type="http://schemas.openxmlformats.org/officeDocument/2006/relationships/hyperlink" Target="https://www.panjit.com.tw/en/Product/downloadPDF/BZT52-C28-AU" TargetMode="External"/><Relationship Id="rId610" Type="http://schemas.openxmlformats.org/officeDocument/2006/relationships/hyperlink" Target="https://www.panjit.com.tw/en/Product/downloadPDF/MMBZ5260B-AU" TargetMode="External"/><Relationship Id="rId694" Type="http://schemas.openxmlformats.org/officeDocument/2006/relationships/hyperlink" Target="https://www.panjit.com.tw/en/Product/downloadPDF/MMSZ5252A-AU" TargetMode="External"/><Relationship Id="rId708" Type="http://schemas.openxmlformats.org/officeDocument/2006/relationships/hyperlink" Target="https://www.panjit.com.tw/en/Product/downloadPDF/MMSZ5225B-AU" TargetMode="External"/><Relationship Id="rId915" Type="http://schemas.openxmlformats.org/officeDocument/2006/relationships/hyperlink" Target="https://www.panjit.com.tw/en/Product/downloadPDF/1SMB2EZ11-AU" TargetMode="External"/><Relationship Id="rId347" Type="http://schemas.openxmlformats.org/officeDocument/2006/relationships/hyperlink" Target="https://www.panjit.com.tw/en/Product/downloadPDF/BZX84C22TW-AU" TargetMode="External"/><Relationship Id="rId999" Type="http://schemas.openxmlformats.org/officeDocument/2006/relationships/hyperlink" Target="https://www.panjit.com.tw/en/Product/downloadPDF/PZS513V9BAS-AU" TargetMode="External"/><Relationship Id="rId44" Type="http://schemas.openxmlformats.org/officeDocument/2006/relationships/hyperlink" Target="https://www.panjit.com.tw/en/Product/downloadPDF/BZX584C3-AU" TargetMode="External"/><Relationship Id="rId554" Type="http://schemas.openxmlformats.org/officeDocument/2006/relationships/hyperlink" Target="https://www.panjit.com.tw/en/Product/downloadPDF/BZX84C8V7-AU" TargetMode="External"/><Relationship Id="rId761" Type="http://schemas.openxmlformats.org/officeDocument/2006/relationships/hyperlink" Target="https://www.panjit.com.tw/en/Product/downloadPDF/1SMA4744-AU" TargetMode="External"/><Relationship Id="rId859" Type="http://schemas.openxmlformats.org/officeDocument/2006/relationships/hyperlink" Target="https://www.panjit.com.tw/en/Product/downloadPDF/1SMA5918-AU" TargetMode="External"/><Relationship Id="rId193" Type="http://schemas.openxmlformats.org/officeDocument/2006/relationships/hyperlink" Target="https://www.panjit.com.tw/en/Product/downloadPDF/MMSZ5255AS-AU" TargetMode="External"/><Relationship Id="rId207" Type="http://schemas.openxmlformats.org/officeDocument/2006/relationships/hyperlink" Target="https://www.panjit.com.tw/en/Product/downloadPDF/MMSZ5228BS-AU" TargetMode="External"/><Relationship Id="rId414" Type="http://schemas.openxmlformats.org/officeDocument/2006/relationships/hyperlink" Target="https://www.panjit.com.tw/en/Product/downloadPDF/PDZ30B-AU" TargetMode="External"/><Relationship Id="rId498" Type="http://schemas.openxmlformats.org/officeDocument/2006/relationships/hyperlink" Target="https://www.panjit.com.tw/en/Product/downloadPDF/BZT52-C75-AU" TargetMode="External"/><Relationship Id="rId621" Type="http://schemas.openxmlformats.org/officeDocument/2006/relationships/hyperlink" Target="https://www.panjit.com.tw/en/Product/downloadPDF/PZS517V5BCH-AU" TargetMode="External"/><Relationship Id="rId260" Type="http://schemas.openxmlformats.org/officeDocument/2006/relationships/hyperlink" Target="https://www.panjit.com.tw/en/Product/downloadPDF/BZX84B15W-AU" TargetMode="External"/><Relationship Id="rId719" Type="http://schemas.openxmlformats.org/officeDocument/2006/relationships/hyperlink" Target="https://www.panjit.com.tw/en/Product/downloadPDF/MMSZ5236B-AU" TargetMode="External"/><Relationship Id="rId926" Type="http://schemas.openxmlformats.org/officeDocument/2006/relationships/hyperlink" Target="https://www.panjit.com.tw/en/Product/downloadPDF/1SMB2EZ24-AU" TargetMode="External"/><Relationship Id="rId55" Type="http://schemas.openxmlformats.org/officeDocument/2006/relationships/hyperlink" Target="https://www.panjit.com.tw/en/Product/downloadPDF/BZX584C8V2-AU" TargetMode="External"/><Relationship Id="rId120" Type="http://schemas.openxmlformats.org/officeDocument/2006/relationships/hyperlink" Target="https://www.panjit.com.tw/en/Product/downloadPDF/BZT52-B47S-AU" TargetMode="External"/><Relationship Id="rId358" Type="http://schemas.openxmlformats.org/officeDocument/2006/relationships/hyperlink" Target="https://www.panjit.com.tw/en/Product/downloadPDF/BZX84C56TW-AU" TargetMode="External"/><Relationship Id="rId565" Type="http://schemas.openxmlformats.org/officeDocument/2006/relationships/hyperlink" Target="https://www.panjit.com.tw/en/Product/downloadPDF/BZX84C20-AU" TargetMode="External"/><Relationship Id="rId772" Type="http://schemas.openxmlformats.org/officeDocument/2006/relationships/hyperlink" Target="https://www.panjit.com.tw/en/Product/downloadPDF/1SMA4755-AU" TargetMode="External"/><Relationship Id="rId218" Type="http://schemas.openxmlformats.org/officeDocument/2006/relationships/hyperlink" Target="https://www.panjit.com.tw/en/Product/downloadPDF/MMSZ5240BS-AU" TargetMode="External"/><Relationship Id="rId425" Type="http://schemas.openxmlformats.org/officeDocument/2006/relationships/hyperlink" Target="https://www.panjit.com.tw/en/Product/downloadPDF/BZT52-B5V1-AU" TargetMode="External"/><Relationship Id="rId632" Type="http://schemas.openxmlformats.org/officeDocument/2006/relationships/hyperlink" Target="https://www.panjit.com.tw/en/Product/downloadPDF/PZS5117BCH-AU" TargetMode="External"/><Relationship Id="rId271" Type="http://schemas.openxmlformats.org/officeDocument/2006/relationships/hyperlink" Target="https://www.panjit.com.tw/en/Product/downloadPDF/BZX84B36W-AU" TargetMode="External"/><Relationship Id="rId937" Type="http://schemas.openxmlformats.org/officeDocument/2006/relationships/hyperlink" Target="https://www.panjit.com.tw/en/Product/downloadPDF/1SMB3EZ5.6-AU" TargetMode="External"/><Relationship Id="rId66" Type="http://schemas.openxmlformats.org/officeDocument/2006/relationships/hyperlink" Target="https://www.panjit.com.tw/en/Product/downloadPDF/BZX584C18-AU" TargetMode="External"/><Relationship Id="rId131" Type="http://schemas.openxmlformats.org/officeDocument/2006/relationships/hyperlink" Target="https://www.panjit.com.tw/en/Product/downloadPDF/BZT52-C3S-AU" TargetMode="External"/><Relationship Id="rId369" Type="http://schemas.openxmlformats.org/officeDocument/2006/relationships/hyperlink" Target="https://www.panjit.com.tw/en/Product/downloadPDF/AZ23C3V0-AU" TargetMode="External"/><Relationship Id="rId576" Type="http://schemas.openxmlformats.org/officeDocument/2006/relationships/hyperlink" Target="https://www.panjit.com.tw/en/Product/downloadPDF/BZX84C51-AU" TargetMode="External"/><Relationship Id="rId783" Type="http://schemas.openxmlformats.org/officeDocument/2006/relationships/hyperlink" Target="https://www.panjit.com.tw/en/Product/downloadPDF/PZ1AH6V8B-AU" TargetMode="External"/><Relationship Id="rId990" Type="http://schemas.openxmlformats.org/officeDocument/2006/relationships/hyperlink" Target="https://www.panjit.com.tw/en/Product/downloadPDF/1SMC5361-AU" TargetMode="External"/><Relationship Id="rId229" Type="http://schemas.openxmlformats.org/officeDocument/2006/relationships/hyperlink" Target="https://www.panjit.com.tw/en/Product/downloadPDF/MMSZ5252BS-AU" TargetMode="External"/><Relationship Id="rId436" Type="http://schemas.openxmlformats.org/officeDocument/2006/relationships/hyperlink" Target="https://www.panjit.com.tw/en/Product/downloadPDF/BZT52-B13-AU" TargetMode="External"/><Relationship Id="rId643" Type="http://schemas.openxmlformats.org/officeDocument/2006/relationships/hyperlink" Target="https://www.panjit.com.tw/en/Product/downloadPDF/PZS5136BCH-AU" TargetMode="External"/><Relationship Id="rId850" Type="http://schemas.openxmlformats.org/officeDocument/2006/relationships/hyperlink" Target="https://www.panjit.com.tw/en/Product/downloadPDF/PZ1AL51B-AU" TargetMode="External"/><Relationship Id="rId948" Type="http://schemas.openxmlformats.org/officeDocument/2006/relationships/hyperlink" Target="https://www.panjit.com.tw/en/Product/downloadPDF/1SMB3EZ14-AU" TargetMode="External"/><Relationship Id="rId77" Type="http://schemas.openxmlformats.org/officeDocument/2006/relationships/hyperlink" Target="https://www.panjit.com.tw/en/Product/downloadPDF/BZX584C47-AU" TargetMode="External"/><Relationship Id="rId282" Type="http://schemas.openxmlformats.org/officeDocument/2006/relationships/hyperlink" Target="https://www.panjit.com.tw/en/Product/downloadPDF/BZX84C3W-AU" TargetMode="External"/><Relationship Id="rId503" Type="http://schemas.openxmlformats.org/officeDocument/2006/relationships/hyperlink" Target="https://www.panjit.com.tw/en/Product/downloadPDF/BZX84B3V6-AU" TargetMode="External"/><Relationship Id="rId587" Type="http://schemas.openxmlformats.org/officeDocument/2006/relationships/hyperlink" Target="https://www.panjit.com.tw/en/Product/downloadPDF/MMBZ5235B-AU" TargetMode="External"/><Relationship Id="rId710" Type="http://schemas.openxmlformats.org/officeDocument/2006/relationships/hyperlink" Target="https://www.panjit.com.tw/en/Product/downloadPDF/MMSZ5227B-AU" TargetMode="External"/><Relationship Id="rId808" Type="http://schemas.openxmlformats.org/officeDocument/2006/relationships/hyperlink" Target="https://www.panjit.com.tw/en/Product/downloadPDF/PZ1AH43B-AU" TargetMode="External"/><Relationship Id="rId8" Type="http://schemas.openxmlformats.org/officeDocument/2006/relationships/hyperlink" Target="https://www.panjit.com.tw/en/Product/downloadPDF/PZD22B4V7C-AU" TargetMode="External"/><Relationship Id="rId142" Type="http://schemas.openxmlformats.org/officeDocument/2006/relationships/hyperlink" Target="https://www.panjit.com.tw/en/Product/downloadPDF/BZT52-C8V2S-AU" TargetMode="External"/><Relationship Id="rId447" Type="http://schemas.openxmlformats.org/officeDocument/2006/relationships/hyperlink" Target="https://www.panjit.com.tw/en/Product/downloadPDF/BZT52-B30-AU" TargetMode="External"/><Relationship Id="rId794" Type="http://schemas.openxmlformats.org/officeDocument/2006/relationships/hyperlink" Target="https://www.panjit.com.tw/en/Product/downloadPDF/PZ1AH16B-AU" TargetMode="External"/><Relationship Id="rId654" Type="http://schemas.openxmlformats.org/officeDocument/2006/relationships/hyperlink" Target="https://www.panjit.com.tw/en/Product/downloadPDF/MMSZ4696-V-AU" TargetMode="External"/><Relationship Id="rId861" Type="http://schemas.openxmlformats.org/officeDocument/2006/relationships/hyperlink" Target="https://www.panjit.com.tw/en/Product/downloadPDF/1SMA5920-AU" TargetMode="External"/><Relationship Id="rId959" Type="http://schemas.openxmlformats.org/officeDocument/2006/relationships/hyperlink" Target="https://www.panjit.com.tw/en/Product/downloadPDF/1SMB3EZ28-AU" TargetMode="External"/><Relationship Id="rId293" Type="http://schemas.openxmlformats.org/officeDocument/2006/relationships/hyperlink" Target="https://www.panjit.com.tw/en/Product/downloadPDF/BZX84C8V2W-AU" TargetMode="External"/><Relationship Id="rId307" Type="http://schemas.openxmlformats.org/officeDocument/2006/relationships/hyperlink" Target="https://www.panjit.com.tw/en/Product/downloadPDF/BZX84C24W-AU" TargetMode="External"/><Relationship Id="rId514" Type="http://schemas.openxmlformats.org/officeDocument/2006/relationships/hyperlink" Target="https://www.panjit.com.tw/en/Product/downloadPDF/BZX84B9V1-AU" TargetMode="External"/><Relationship Id="rId721" Type="http://schemas.openxmlformats.org/officeDocument/2006/relationships/hyperlink" Target="https://www.panjit.com.tw/en/Product/downloadPDF/MMSZ5238B-AU" TargetMode="External"/><Relationship Id="rId88" Type="http://schemas.openxmlformats.org/officeDocument/2006/relationships/hyperlink" Target="https://www.panjit.com.tw/en/Product/downloadPDF/BZT52-B3V6S-AU" TargetMode="External"/><Relationship Id="rId153" Type="http://schemas.openxmlformats.org/officeDocument/2006/relationships/hyperlink" Target="https://www.panjit.com.tw/en/Product/downloadPDF/BZT52-C18S-AU" TargetMode="External"/><Relationship Id="rId360" Type="http://schemas.openxmlformats.org/officeDocument/2006/relationships/hyperlink" Target="https://www.panjit.com.tw/en/Product/downloadPDF/BZX84C68TW-AU" TargetMode="External"/><Relationship Id="rId598" Type="http://schemas.openxmlformats.org/officeDocument/2006/relationships/hyperlink" Target="https://www.panjit.com.tw/en/Product/downloadPDF/MMBZ5246B-AU" TargetMode="External"/><Relationship Id="rId819" Type="http://schemas.openxmlformats.org/officeDocument/2006/relationships/hyperlink" Target="https://www.panjit.com.tw/en/Product/downloadPDF/PZ1AL5V1B-AU" TargetMode="External"/><Relationship Id="rId1004" Type="http://schemas.openxmlformats.org/officeDocument/2006/relationships/hyperlink" Target="https://www.panjit.com.tw/en/Product/downloadPDF/PZS515V6BAS-AU" TargetMode="External"/><Relationship Id="rId220" Type="http://schemas.openxmlformats.org/officeDocument/2006/relationships/hyperlink" Target="https://www.panjit.com.tw/en/Product/downloadPDF/MMSZ5242BS-AU" TargetMode="External"/><Relationship Id="rId458" Type="http://schemas.openxmlformats.org/officeDocument/2006/relationships/hyperlink" Target="https://www.panjit.com.tw/en/Product/downloadPDF/BZT52-C2V4-AU" TargetMode="External"/><Relationship Id="rId665" Type="http://schemas.openxmlformats.org/officeDocument/2006/relationships/hyperlink" Target="https://www.panjit.com.tw/en/Product/downloadPDF/MMSZ4709-V-AU" TargetMode="External"/><Relationship Id="rId872" Type="http://schemas.openxmlformats.org/officeDocument/2006/relationships/hyperlink" Target="https://www.panjit.com.tw/en/Product/downloadPDF/1SMA5931-AU" TargetMode="External"/><Relationship Id="rId15" Type="http://schemas.openxmlformats.org/officeDocument/2006/relationships/hyperlink" Target="https://www.panjit.com.tw/en/Product/downloadPDF/PZD22B8V7C-AU" TargetMode="External"/><Relationship Id="rId318" Type="http://schemas.openxmlformats.org/officeDocument/2006/relationships/hyperlink" Target="https://www.panjit.com.tw/en/Product/downloadPDF/BZX84C62W-AU" TargetMode="External"/><Relationship Id="rId525" Type="http://schemas.openxmlformats.org/officeDocument/2006/relationships/hyperlink" Target="https://www.panjit.com.tw/en/Product/downloadPDF/BZX84B22-AU" TargetMode="External"/><Relationship Id="rId732" Type="http://schemas.openxmlformats.org/officeDocument/2006/relationships/hyperlink" Target="https://www.panjit.com.tw/en/Product/downloadPDF/MMSZ5249B-AU" TargetMode="External"/><Relationship Id="rId99" Type="http://schemas.openxmlformats.org/officeDocument/2006/relationships/hyperlink" Target="https://www.panjit.com.tw/en/Product/downloadPDF/BZT52-B8V7S-AU" TargetMode="External"/><Relationship Id="rId164" Type="http://schemas.openxmlformats.org/officeDocument/2006/relationships/hyperlink" Target="https://www.panjit.com.tw/en/Product/downloadPDF/BZT52-C47S-AU" TargetMode="External"/><Relationship Id="rId371" Type="http://schemas.openxmlformats.org/officeDocument/2006/relationships/hyperlink" Target="https://www.panjit.com.tw/en/Product/downloadPDF/AZ23C3V6-AU" TargetMode="External"/><Relationship Id="rId1015" Type="http://schemas.openxmlformats.org/officeDocument/2006/relationships/hyperlink" Target="https://www.panjit.com.tw/en/Product/downloadPDF/PZS5114BAS-AU" TargetMode="External"/><Relationship Id="rId469" Type="http://schemas.openxmlformats.org/officeDocument/2006/relationships/hyperlink" Target="https://www.panjit.com.tw/en/Product/downloadPDF/BZT52-C6V8-AU" TargetMode="External"/><Relationship Id="rId676" Type="http://schemas.openxmlformats.org/officeDocument/2006/relationships/hyperlink" Target="https://www.panjit.com.tw/en/Product/downloadPDF/MMSZ5232A-AU" TargetMode="External"/><Relationship Id="rId883" Type="http://schemas.openxmlformats.org/officeDocument/2006/relationships/hyperlink" Target="https://www.panjit.com.tw/en/Product/downloadPDF/1SMA5942-AU" TargetMode="External"/><Relationship Id="rId26" Type="http://schemas.openxmlformats.org/officeDocument/2006/relationships/hyperlink" Target="https://www.panjit.com.tw/en/Product/downloadPDF/PZD22B20C-AU" TargetMode="External"/><Relationship Id="rId231" Type="http://schemas.openxmlformats.org/officeDocument/2006/relationships/hyperlink" Target="https://www.panjit.com.tw/en/Product/downloadPDF/MMSZ5255BS-AU" TargetMode="External"/><Relationship Id="rId329" Type="http://schemas.openxmlformats.org/officeDocument/2006/relationships/hyperlink" Target="https://www.panjit.com.tw/en/Product/downloadPDF/BZX84C5V1TW-AU" TargetMode="External"/><Relationship Id="rId536" Type="http://schemas.openxmlformats.org/officeDocument/2006/relationships/hyperlink" Target="https://www.panjit.com.tw/en/Product/downloadPDF/BZX84B56-AU" TargetMode="External"/><Relationship Id="rId175" Type="http://schemas.openxmlformats.org/officeDocument/2006/relationships/hyperlink" Target="https://www.panjit.com.tw/en/Product/downloadPDF/MMSZ5235AS-AU" TargetMode="External"/><Relationship Id="rId743" Type="http://schemas.openxmlformats.org/officeDocument/2006/relationships/hyperlink" Target="https://www.panjit.com.tw/en/Product/downloadPDF/MMSZ5260B-AU" TargetMode="External"/><Relationship Id="rId950" Type="http://schemas.openxmlformats.org/officeDocument/2006/relationships/hyperlink" Target="https://www.panjit.com.tw/en/Product/downloadPDF/1SMB3EZ16-AU" TargetMode="External"/><Relationship Id="rId1026" Type="http://schemas.openxmlformats.org/officeDocument/2006/relationships/hyperlink" Target="https://www.panjit.com.tw/en/Product/downloadPDF/PZS5128BAS-AU" TargetMode="External"/><Relationship Id="rId382" Type="http://schemas.openxmlformats.org/officeDocument/2006/relationships/hyperlink" Target="https://www.panjit.com.tw/en/Product/downloadPDF/AZ23C10-AU" TargetMode="External"/><Relationship Id="rId603" Type="http://schemas.openxmlformats.org/officeDocument/2006/relationships/hyperlink" Target="https://www.panjit.com.tw/en/Product/downloadPDF/MMBZ5252B-AU" TargetMode="External"/><Relationship Id="rId687" Type="http://schemas.openxmlformats.org/officeDocument/2006/relationships/hyperlink" Target="https://www.panjit.com.tw/en/Product/downloadPDF/MMSZ5244A-AU" TargetMode="External"/><Relationship Id="rId810" Type="http://schemas.openxmlformats.org/officeDocument/2006/relationships/hyperlink" Target="https://www.panjit.com.tw/en/Product/downloadPDF/PZ1AH51B-AU" TargetMode="External"/><Relationship Id="rId908" Type="http://schemas.openxmlformats.org/officeDocument/2006/relationships/hyperlink" Target="https://www.panjit.com.tw/en/Product/downloadPDF/1SMB5942-AU" TargetMode="External"/><Relationship Id="rId242" Type="http://schemas.openxmlformats.org/officeDocument/2006/relationships/hyperlink" Target="https://www.panjit.com.tw/en/Product/downloadPDF/BZX84B3V3W-AU" TargetMode="External"/><Relationship Id="rId894" Type="http://schemas.openxmlformats.org/officeDocument/2006/relationships/hyperlink" Target="https://www.panjit.com.tw/en/Product/downloadPDF/1SMB5928-AU" TargetMode="External"/><Relationship Id="rId37" Type="http://schemas.openxmlformats.org/officeDocument/2006/relationships/hyperlink" Target="https://www.panjit.com.tw/en/Product/downloadPDF/PZD22B51C-AU" TargetMode="External"/><Relationship Id="rId102" Type="http://schemas.openxmlformats.org/officeDocument/2006/relationships/hyperlink" Target="https://www.panjit.com.tw/en/Product/downloadPDF/BZT52-B11S-AU" TargetMode="External"/><Relationship Id="rId547" Type="http://schemas.openxmlformats.org/officeDocument/2006/relationships/hyperlink" Target="https://www.panjit.com.tw/en/Product/downloadPDF/BZX84C4V7-AU" TargetMode="External"/><Relationship Id="rId754" Type="http://schemas.openxmlformats.org/officeDocument/2006/relationships/hyperlink" Target="https://www.panjit.com.tw/en/Product/downloadPDF/1SMA4737-AU" TargetMode="External"/><Relationship Id="rId961" Type="http://schemas.openxmlformats.org/officeDocument/2006/relationships/hyperlink" Target="https://www.panjit.com.tw/en/Product/downloadPDF/1SMB3EZ33-AU" TargetMode="External"/><Relationship Id="rId90" Type="http://schemas.openxmlformats.org/officeDocument/2006/relationships/hyperlink" Target="https://www.panjit.com.tw/en/Product/downloadPDF/BZT52-B4V3S-AU" TargetMode="External"/><Relationship Id="rId186" Type="http://schemas.openxmlformats.org/officeDocument/2006/relationships/hyperlink" Target="https://www.panjit.com.tw/en/Product/downloadPDF/MMSZ5246AS-AU" TargetMode="External"/><Relationship Id="rId393" Type="http://schemas.openxmlformats.org/officeDocument/2006/relationships/hyperlink" Target="https://www.panjit.com.tw/en/Product/downloadPDF/AZ23C36-AU" TargetMode="External"/><Relationship Id="rId407" Type="http://schemas.openxmlformats.org/officeDocument/2006/relationships/hyperlink" Target="https://www.panjit.com.tw/en/Product/downloadPDF/PDZ15B-AU" TargetMode="External"/><Relationship Id="rId614" Type="http://schemas.openxmlformats.org/officeDocument/2006/relationships/hyperlink" Target="https://www.panjit.com.tw/en/Product/downloadPDF/PZS514V3BCH-AU" TargetMode="External"/><Relationship Id="rId821" Type="http://schemas.openxmlformats.org/officeDocument/2006/relationships/hyperlink" Target="https://www.panjit.com.tw/en/Product/downloadPDF/PZ1AL6V0B-AU" TargetMode="External"/><Relationship Id="rId253" Type="http://schemas.openxmlformats.org/officeDocument/2006/relationships/hyperlink" Target="https://www.panjit.com.tw/en/Product/downloadPDF/BZX84B8V7W-AU" TargetMode="External"/><Relationship Id="rId460" Type="http://schemas.openxmlformats.org/officeDocument/2006/relationships/hyperlink" Target="https://www.panjit.com.tw/en/Product/downloadPDF/BZT52-C3-AU" TargetMode="External"/><Relationship Id="rId698" Type="http://schemas.openxmlformats.org/officeDocument/2006/relationships/hyperlink" Target="https://www.panjit.com.tw/en/Product/downloadPDF/MMSZ5257A-AU" TargetMode="External"/><Relationship Id="rId919" Type="http://schemas.openxmlformats.org/officeDocument/2006/relationships/hyperlink" Target="https://www.panjit.com.tw/en/Product/downloadPDF/1SMB2EZ15-AU" TargetMode="External"/><Relationship Id="rId48" Type="http://schemas.openxmlformats.org/officeDocument/2006/relationships/hyperlink" Target="https://www.panjit.com.tw/en/Product/downloadPDF/BZX584C4V3-AU" TargetMode="External"/><Relationship Id="rId113" Type="http://schemas.openxmlformats.org/officeDocument/2006/relationships/hyperlink" Target="https://www.panjit.com.tw/en/Product/downloadPDF/BZT52-B27S-AU" TargetMode="External"/><Relationship Id="rId320" Type="http://schemas.openxmlformats.org/officeDocument/2006/relationships/hyperlink" Target="https://www.panjit.com.tw/en/Product/downloadPDF/BZX84C75W-AU" TargetMode="External"/><Relationship Id="rId558" Type="http://schemas.openxmlformats.org/officeDocument/2006/relationships/hyperlink" Target="https://www.panjit.com.tw/en/Product/downloadPDF/BZX84C12-AU" TargetMode="External"/><Relationship Id="rId765" Type="http://schemas.openxmlformats.org/officeDocument/2006/relationships/hyperlink" Target="https://www.panjit.com.tw/en/Product/downloadPDF/1SMA4748-AU" TargetMode="External"/><Relationship Id="rId972" Type="http://schemas.openxmlformats.org/officeDocument/2006/relationships/hyperlink" Target="https://www.panjit.com.tw/en/Product/downloadPDF/1SMC5343-AU" TargetMode="External"/><Relationship Id="rId197" Type="http://schemas.openxmlformats.org/officeDocument/2006/relationships/hyperlink" Target="https://www.panjit.com.tw/en/Product/downloadPDF/MMSZ5259AS-AU" TargetMode="External"/><Relationship Id="rId418" Type="http://schemas.openxmlformats.org/officeDocument/2006/relationships/hyperlink" Target="https://www.panjit.com.tw/en/Product/downloadPDF/BZT52-B2V7-AU" TargetMode="External"/><Relationship Id="rId625" Type="http://schemas.openxmlformats.org/officeDocument/2006/relationships/hyperlink" Target="https://www.panjit.com.tw/en/Product/downloadPDF/PZS5110BCH-AU" TargetMode="External"/><Relationship Id="rId832" Type="http://schemas.openxmlformats.org/officeDocument/2006/relationships/hyperlink" Target="https://www.panjit.com.tw/en/Product/downloadPDF/PZ1AL14B-AU" TargetMode="External"/><Relationship Id="rId264" Type="http://schemas.openxmlformats.org/officeDocument/2006/relationships/hyperlink" Target="https://www.panjit.com.tw/en/Product/downloadPDF/BZX84B20W-AU" TargetMode="External"/><Relationship Id="rId471" Type="http://schemas.openxmlformats.org/officeDocument/2006/relationships/hyperlink" Target="https://www.panjit.com.tw/en/Product/downloadPDF/BZT52-C8V2-AU" TargetMode="External"/><Relationship Id="rId59" Type="http://schemas.openxmlformats.org/officeDocument/2006/relationships/hyperlink" Target="https://www.panjit.com.tw/en/Product/downloadPDF/BZX584C11-AU" TargetMode="External"/><Relationship Id="rId124" Type="http://schemas.openxmlformats.org/officeDocument/2006/relationships/hyperlink" Target="https://www.panjit.com.tw/en/Product/downloadPDF/BZT52-B68S-AU" TargetMode="External"/><Relationship Id="rId569" Type="http://schemas.openxmlformats.org/officeDocument/2006/relationships/hyperlink" Target="https://www.panjit.com.tw/en/Product/downloadPDF/BZX84C28-AU" TargetMode="External"/><Relationship Id="rId776" Type="http://schemas.openxmlformats.org/officeDocument/2006/relationships/hyperlink" Target="https://www.panjit.com.tw/en/Product/downloadPDF/PZ1AH3V9B-AU" TargetMode="External"/><Relationship Id="rId983" Type="http://schemas.openxmlformats.org/officeDocument/2006/relationships/hyperlink" Target="https://www.panjit.com.tw/en/Product/downloadPDF/1SMC5354-AU" TargetMode="External"/><Relationship Id="rId331" Type="http://schemas.openxmlformats.org/officeDocument/2006/relationships/hyperlink" Target="https://www.panjit.com.tw/en/Product/downloadPDF/BZX84C6V2TW-AU" TargetMode="External"/><Relationship Id="rId429" Type="http://schemas.openxmlformats.org/officeDocument/2006/relationships/hyperlink" Target="https://www.panjit.com.tw/en/Product/downloadPDF/BZT52-B7V5-AU" TargetMode="External"/><Relationship Id="rId636" Type="http://schemas.openxmlformats.org/officeDocument/2006/relationships/hyperlink" Target="https://www.panjit.com.tw/en/Product/downloadPDF/PZS5122BCH-AU" TargetMode="External"/><Relationship Id="rId843" Type="http://schemas.openxmlformats.org/officeDocument/2006/relationships/hyperlink" Target="https://www.panjit.com.tw/en/Product/downloadPDF/PZ1AL28B-AU" TargetMode="External"/><Relationship Id="rId275" Type="http://schemas.openxmlformats.org/officeDocument/2006/relationships/hyperlink" Target="https://www.panjit.com.tw/en/Product/downloadPDF/BZX84B51W-AU" TargetMode="External"/><Relationship Id="rId482" Type="http://schemas.openxmlformats.org/officeDocument/2006/relationships/hyperlink" Target="https://www.panjit.com.tw/en/Product/downloadPDF/BZT52-C18-AU" TargetMode="External"/><Relationship Id="rId703" Type="http://schemas.openxmlformats.org/officeDocument/2006/relationships/hyperlink" Target="https://www.panjit.com.tw/en/Product/downloadPDF/MMSZ5262A-AU" TargetMode="External"/><Relationship Id="rId910" Type="http://schemas.openxmlformats.org/officeDocument/2006/relationships/hyperlink" Target="https://www.panjit.com.tw/en/Product/downloadPDF/1SMB2EZ7.5-AU" TargetMode="External"/><Relationship Id="rId135" Type="http://schemas.openxmlformats.org/officeDocument/2006/relationships/hyperlink" Target="https://www.panjit.com.tw/en/Product/downloadPDF/BZT52-C4V3S-AU" TargetMode="External"/><Relationship Id="rId342" Type="http://schemas.openxmlformats.org/officeDocument/2006/relationships/hyperlink" Target="https://www.panjit.com.tw/en/Product/downloadPDF/BZX84C15TW-AU" TargetMode="External"/><Relationship Id="rId787" Type="http://schemas.openxmlformats.org/officeDocument/2006/relationships/hyperlink" Target="https://www.panjit.com.tw/en/Product/downloadPDF/PZ1AH9V1B-AU" TargetMode="External"/><Relationship Id="rId994" Type="http://schemas.openxmlformats.org/officeDocument/2006/relationships/hyperlink" Target="https://www.panjit.com.tw/en/Product/downloadPDF/1SMC5365-AU" TargetMode="External"/><Relationship Id="rId202" Type="http://schemas.openxmlformats.org/officeDocument/2006/relationships/hyperlink" Target="https://www.panjit.com.tw/en/Product/downloadPDF/MMSZ5222BS-AU" TargetMode="External"/><Relationship Id="rId647" Type="http://schemas.openxmlformats.org/officeDocument/2006/relationships/hyperlink" Target="https://www.panjit.com.tw/en/Product/downloadPDF/MMSZ4688-V-AU" TargetMode="External"/><Relationship Id="rId854" Type="http://schemas.openxmlformats.org/officeDocument/2006/relationships/hyperlink" Target="https://www.panjit.com.tw/en/Product/downloadPDF/PZ1AL75B-AU" TargetMode="External"/><Relationship Id="rId286" Type="http://schemas.openxmlformats.org/officeDocument/2006/relationships/hyperlink" Target="https://www.panjit.com.tw/en/Product/downloadPDF/BZX84C4V3W-AU" TargetMode="External"/><Relationship Id="rId493" Type="http://schemas.openxmlformats.org/officeDocument/2006/relationships/hyperlink" Target="https://www.panjit.com.tw/en/Product/downloadPDF/BZT52-C47-AU" TargetMode="External"/><Relationship Id="rId507" Type="http://schemas.openxmlformats.org/officeDocument/2006/relationships/hyperlink" Target="https://www.panjit.com.tw/en/Product/downloadPDF/BZX84B5V1-AU" TargetMode="External"/><Relationship Id="rId714" Type="http://schemas.openxmlformats.org/officeDocument/2006/relationships/hyperlink" Target="https://www.panjit.com.tw/en/Product/downloadPDF/MMSZ5231B-AU" TargetMode="External"/><Relationship Id="rId921" Type="http://schemas.openxmlformats.org/officeDocument/2006/relationships/hyperlink" Target="https://www.panjit.com.tw/en/Product/downloadPDF/1SMB2EZ17-AU" TargetMode="External"/><Relationship Id="rId50" Type="http://schemas.openxmlformats.org/officeDocument/2006/relationships/hyperlink" Target="https://www.panjit.com.tw/en/Product/downloadPDF/BZX584C5V1-AU" TargetMode="External"/><Relationship Id="rId146" Type="http://schemas.openxmlformats.org/officeDocument/2006/relationships/hyperlink" Target="https://www.panjit.com.tw/en/Product/downloadPDF/BZT52-C11S-AU" TargetMode="External"/><Relationship Id="rId353" Type="http://schemas.openxmlformats.org/officeDocument/2006/relationships/hyperlink" Target="https://www.panjit.com.tw/en/Product/downloadPDF/BZX84C36TW-AU" TargetMode="External"/><Relationship Id="rId560" Type="http://schemas.openxmlformats.org/officeDocument/2006/relationships/hyperlink" Target="https://www.panjit.com.tw/en/Product/downloadPDF/BZX84C14-AU" TargetMode="External"/><Relationship Id="rId798" Type="http://schemas.openxmlformats.org/officeDocument/2006/relationships/hyperlink" Target="https://www.panjit.com.tw/en/Product/downloadPDF/PZ1AH20B-AU" TargetMode="External"/><Relationship Id="rId213" Type="http://schemas.openxmlformats.org/officeDocument/2006/relationships/hyperlink" Target="https://www.panjit.com.tw/en/Product/downloadPDF/MMSZ5235BS-AU" TargetMode="External"/><Relationship Id="rId420" Type="http://schemas.openxmlformats.org/officeDocument/2006/relationships/hyperlink" Target="https://www.panjit.com.tw/en/Product/downloadPDF/BZT52-B3V3-AU" TargetMode="External"/><Relationship Id="rId658" Type="http://schemas.openxmlformats.org/officeDocument/2006/relationships/hyperlink" Target="https://www.panjit.com.tw/en/Product/downloadPDF/MMSZ4701-V-AU" TargetMode="External"/><Relationship Id="rId865" Type="http://schemas.openxmlformats.org/officeDocument/2006/relationships/hyperlink" Target="https://www.panjit.com.tw/en/Product/downloadPDF/1SMA5924-AU" TargetMode="External"/><Relationship Id="rId297" Type="http://schemas.openxmlformats.org/officeDocument/2006/relationships/hyperlink" Target="https://www.panjit.com.tw/en/Product/downloadPDF/BZX84C11W-AU" TargetMode="External"/><Relationship Id="rId518" Type="http://schemas.openxmlformats.org/officeDocument/2006/relationships/hyperlink" Target="https://www.panjit.com.tw/en/Product/downloadPDF/BZX84B13-AU" TargetMode="External"/><Relationship Id="rId725" Type="http://schemas.openxmlformats.org/officeDocument/2006/relationships/hyperlink" Target="https://www.panjit.com.tw/en/Product/downloadPDF/MMSZ5242B-AU" TargetMode="External"/><Relationship Id="rId932" Type="http://schemas.openxmlformats.org/officeDocument/2006/relationships/hyperlink" Target="https://www.panjit.com.tw/en/Product/downloadPDF/1SMB2EZ36-AU" TargetMode="External"/><Relationship Id="rId157" Type="http://schemas.openxmlformats.org/officeDocument/2006/relationships/hyperlink" Target="https://www.panjit.com.tw/en/Product/downloadPDF/BZT52-C27S-AU" TargetMode="External"/><Relationship Id="rId364" Type="http://schemas.openxmlformats.org/officeDocument/2006/relationships/hyperlink" Target="https://www.panjit.com.tw/en/Product/downloadPDF/BZX584B8V2-AU" TargetMode="External"/><Relationship Id="rId1008" Type="http://schemas.openxmlformats.org/officeDocument/2006/relationships/hyperlink" Target="https://www.panjit.com.tw/en/Product/downloadPDF/PZS518V2BAS-AU" TargetMode="External"/><Relationship Id="rId61" Type="http://schemas.openxmlformats.org/officeDocument/2006/relationships/hyperlink" Target="https://www.panjit.com.tw/en/Product/downloadPDF/BZX584C13-AU" TargetMode="External"/><Relationship Id="rId571" Type="http://schemas.openxmlformats.org/officeDocument/2006/relationships/hyperlink" Target="https://www.panjit.com.tw/en/Product/downloadPDF/BZX84C33-AU" TargetMode="External"/><Relationship Id="rId669" Type="http://schemas.openxmlformats.org/officeDocument/2006/relationships/hyperlink" Target="https://www.panjit.com.tw/en/Product/downloadPDF/MMSZ4713-V-AU" TargetMode="External"/><Relationship Id="rId876" Type="http://schemas.openxmlformats.org/officeDocument/2006/relationships/hyperlink" Target="https://www.panjit.com.tw/en/Product/downloadPDF/1SMA5935-AU" TargetMode="External"/><Relationship Id="rId19" Type="http://schemas.openxmlformats.org/officeDocument/2006/relationships/hyperlink" Target="https://www.panjit.com.tw/en/Product/downloadPDF/PZD22B12C-AU" TargetMode="External"/><Relationship Id="rId224" Type="http://schemas.openxmlformats.org/officeDocument/2006/relationships/hyperlink" Target="https://www.panjit.com.tw/en/Product/downloadPDF/MMSZ5246BS-AU" TargetMode="External"/><Relationship Id="rId431" Type="http://schemas.openxmlformats.org/officeDocument/2006/relationships/hyperlink" Target="https://www.panjit.com.tw/en/Product/downloadPDF/BZT52-B8V7-AU" TargetMode="External"/><Relationship Id="rId529" Type="http://schemas.openxmlformats.org/officeDocument/2006/relationships/hyperlink" Target="https://www.panjit.com.tw/en/Product/downloadPDF/BZX84B30-AU" TargetMode="External"/><Relationship Id="rId736" Type="http://schemas.openxmlformats.org/officeDocument/2006/relationships/hyperlink" Target="https://www.panjit.com.tw/en/Product/downloadPDF/MMSZ5253B-AU" TargetMode="External"/><Relationship Id="rId168" Type="http://schemas.openxmlformats.org/officeDocument/2006/relationships/hyperlink" Target="https://www.panjit.com.tw/en/Product/downloadPDF/BZT52-C68S-AU" TargetMode="External"/><Relationship Id="rId943" Type="http://schemas.openxmlformats.org/officeDocument/2006/relationships/hyperlink" Target="https://www.panjit.com.tw/en/Product/downloadPDF/1SMB3EZ9.1-AU" TargetMode="External"/><Relationship Id="rId1019" Type="http://schemas.openxmlformats.org/officeDocument/2006/relationships/hyperlink" Target="https://www.panjit.com.tw/en/Product/downloadPDF/PZS5118BAS-AU" TargetMode="External"/><Relationship Id="rId72" Type="http://schemas.openxmlformats.org/officeDocument/2006/relationships/hyperlink" Target="https://www.panjit.com.tw/en/Product/downloadPDF/BZX584C30-AU" TargetMode="External"/><Relationship Id="rId375" Type="http://schemas.openxmlformats.org/officeDocument/2006/relationships/hyperlink" Target="https://www.panjit.com.tw/en/Product/downloadPDF/AZ23C5V1-AU" TargetMode="External"/><Relationship Id="rId582" Type="http://schemas.openxmlformats.org/officeDocument/2006/relationships/hyperlink" Target="https://www.panjit.com.tw/en/Product/downloadPDF/MMBZ5230B-AU" TargetMode="External"/><Relationship Id="rId803" Type="http://schemas.openxmlformats.org/officeDocument/2006/relationships/hyperlink" Target="https://www.panjit.com.tw/en/Product/downloadPDF/PZ1AH28B-AU" TargetMode="External"/><Relationship Id="rId3" Type="http://schemas.openxmlformats.org/officeDocument/2006/relationships/hyperlink" Target="https://www.panjit.com.tw/en/Product/downloadPDF/PZD22B3V0C-AU" TargetMode="External"/><Relationship Id="rId235" Type="http://schemas.openxmlformats.org/officeDocument/2006/relationships/hyperlink" Target="https://www.panjit.com.tw/en/Product/downloadPDF/MMSZ5259BS-AU" TargetMode="External"/><Relationship Id="rId442" Type="http://schemas.openxmlformats.org/officeDocument/2006/relationships/hyperlink" Target="https://www.panjit.com.tw/en/Product/downloadPDF/BZT52-B20-AU" TargetMode="External"/><Relationship Id="rId887" Type="http://schemas.openxmlformats.org/officeDocument/2006/relationships/hyperlink" Target="https://www.panjit.com.tw/en/Product/downloadPDF/1SMB5921-AU" TargetMode="External"/><Relationship Id="rId302" Type="http://schemas.openxmlformats.org/officeDocument/2006/relationships/hyperlink" Target="https://www.panjit.com.tw/en/Product/downloadPDF/BZX84C16W-AU" TargetMode="External"/><Relationship Id="rId747" Type="http://schemas.openxmlformats.org/officeDocument/2006/relationships/hyperlink" Target="https://www.panjit.com.tw/en/Product/downloadPDF/1SMA4730-AU" TargetMode="External"/><Relationship Id="rId954" Type="http://schemas.openxmlformats.org/officeDocument/2006/relationships/hyperlink" Target="https://www.panjit.com.tw/en/Product/downloadPDF/1SMB3EZ20-AU" TargetMode="External"/><Relationship Id="rId83" Type="http://schemas.openxmlformats.org/officeDocument/2006/relationships/hyperlink" Target="https://www.panjit.com.tw/en/Product/downloadPDF/MMBZ5234BV-AU" TargetMode="External"/><Relationship Id="rId179" Type="http://schemas.openxmlformats.org/officeDocument/2006/relationships/hyperlink" Target="https://www.panjit.com.tw/en/Product/downloadPDF/MMSZ5239AS-AU" TargetMode="External"/><Relationship Id="rId386" Type="http://schemas.openxmlformats.org/officeDocument/2006/relationships/hyperlink" Target="https://www.panjit.com.tw/en/Product/downloadPDF/AZ23C15-AU" TargetMode="External"/><Relationship Id="rId593" Type="http://schemas.openxmlformats.org/officeDocument/2006/relationships/hyperlink" Target="https://www.panjit.com.tw/en/Product/downloadPDF/MMBZ5241B-AU" TargetMode="External"/><Relationship Id="rId607" Type="http://schemas.openxmlformats.org/officeDocument/2006/relationships/hyperlink" Target="https://www.panjit.com.tw/en/Product/downloadPDF/MMBZ5257B-AU" TargetMode="External"/><Relationship Id="rId814" Type="http://schemas.openxmlformats.org/officeDocument/2006/relationships/hyperlink" Target="https://www.panjit.com.tw/en/Product/downloadPDF/PZ1AH75B-AU" TargetMode="External"/><Relationship Id="rId246" Type="http://schemas.openxmlformats.org/officeDocument/2006/relationships/hyperlink" Target="https://www.panjit.com.tw/en/Product/downloadPDF/BZX84B4V7W-AU" TargetMode="External"/><Relationship Id="rId453" Type="http://schemas.openxmlformats.org/officeDocument/2006/relationships/hyperlink" Target="https://www.panjit.com.tw/en/Product/downloadPDF/BZT52-B51-AU" TargetMode="External"/><Relationship Id="rId660" Type="http://schemas.openxmlformats.org/officeDocument/2006/relationships/hyperlink" Target="https://www.panjit.com.tw/en/Product/downloadPDF/MMSZ4703-V-AU" TargetMode="External"/><Relationship Id="rId898" Type="http://schemas.openxmlformats.org/officeDocument/2006/relationships/hyperlink" Target="https://www.panjit.com.tw/en/Product/downloadPDF/1SMB5932-AU" TargetMode="External"/><Relationship Id="rId106" Type="http://schemas.openxmlformats.org/officeDocument/2006/relationships/hyperlink" Target="https://www.panjit.com.tw/en/Product/downloadPDF/BZT52-B15S-AU" TargetMode="External"/><Relationship Id="rId313" Type="http://schemas.openxmlformats.org/officeDocument/2006/relationships/hyperlink" Target="https://www.panjit.com.tw/en/Product/downloadPDF/BZX84C39W-AU" TargetMode="External"/><Relationship Id="rId758" Type="http://schemas.openxmlformats.org/officeDocument/2006/relationships/hyperlink" Target="https://www.panjit.com.tw/en/Product/downloadPDF/1SMA4741-AU" TargetMode="External"/><Relationship Id="rId965" Type="http://schemas.openxmlformats.org/officeDocument/2006/relationships/hyperlink" Target="https://www.panjit.com.tw/en/Product/downloadPDF/1SMB3EZ47-AU" TargetMode="External"/><Relationship Id="rId10" Type="http://schemas.openxmlformats.org/officeDocument/2006/relationships/hyperlink" Target="https://www.panjit.com.tw/en/Product/downloadPDF/PZD22B5V6C-AU" TargetMode="External"/><Relationship Id="rId94" Type="http://schemas.openxmlformats.org/officeDocument/2006/relationships/hyperlink" Target="https://www.panjit.com.tw/en/Product/downloadPDF/BZT52-B5V8S-AU" TargetMode="External"/><Relationship Id="rId397" Type="http://schemas.openxmlformats.org/officeDocument/2006/relationships/hyperlink" Target="https://www.panjit.com.tw/en/Product/downloadPDF/PDZ5.6B-AU" TargetMode="External"/><Relationship Id="rId520" Type="http://schemas.openxmlformats.org/officeDocument/2006/relationships/hyperlink" Target="https://www.panjit.com.tw/en/Product/downloadPDF/BZX84B15-AU" TargetMode="External"/><Relationship Id="rId618" Type="http://schemas.openxmlformats.org/officeDocument/2006/relationships/hyperlink" Target="https://www.panjit.com.tw/en/Product/downloadPDF/PZS515V6BCH-AU" TargetMode="External"/><Relationship Id="rId825" Type="http://schemas.openxmlformats.org/officeDocument/2006/relationships/hyperlink" Target="https://www.panjit.com.tw/en/Product/downloadPDF/PZ1AL8V2B-AU" TargetMode="External"/><Relationship Id="rId257" Type="http://schemas.openxmlformats.org/officeDocument/2006/relationships/hyperlink" Target="https://www.panjit.com.tw/en/Product/downloadPDF/BZX84B12W-AU" TargetMode="External"/><Relationship Id="rId464" Type="http://schemas.openxmlformats.org/officeDocument/2006/relationships/hyperlink" Target="https://www.panjit.com.tw/en/Product/downloadPDF/BZT52-C4V3-AU" TargetMode="External"/><Relationship Id="rId1010" Type="http://schemas.openxmlformats.org/officeDocument/2006/relationships/hyperlink" Target="https://www.panjit.com.tw/en/Product/downloadPDF/PZS519V1BAS-AU" TargetMode="External"/><Relationship Id="rId117" Type="http://schemas.openxmlformats.org/officeDocument/2006/relationships/hyperlink" Target="https://www.panjit.com.tw/en/Product/downloadPDF/BZT52-B36S-AU" TargetMode="External"/><Relationship Id="rId671" Type="http://schemas.openxmlformats.org/officeDocument/2006/relationships/hyperlink" Target="https://www.panjit.com.tw/en/Product/downloadPDF/MMSZ4715-V-AU" TargetMode="External"/><Relationship Id="rId769" Type="http://schemas.openxmlformats.org/officeDocument/2006/relationships/hyperlink" Target="https://www.panjit.com.tw/en/Product/downloadPDF/1SMA4752-AU" TargetMode="External"/><Relationship Id="rId976" Type="http://schemas.openxmlformats.org/officeDocument/2006/relationships/hyperlink" Target="https://www.panjit.com.tw/en/Product/downloadPDF/1SMC5347-AU" TargetMode="External"/><Relationship Id="rId324" Type="http://schemas.openxmlformats.org/officeDocument/2006/relationships/hyperlink" Target="https://www.panjit.com.tw/en/Product/downloadPDF/BZX84C3V3TW-AU" TargetMode="External"/><Relationship Id="rId531" Type="http://schemas.openxmlformats.org/officeDocument/2006/relationships/hyperlink" Target="https://www.panjit.com.tw/en/Product/downloadPDF/BZX84B36-AU" TargetMode="External"/><Relationship Id="rId629" Type="http://schemas.openxmlformats.org/officeDocument/2006/relationships/hyperlink" Target="https://www.panjit.com.tw/en/Product/downloadPDF/PZS5114BCH-AU" TargetMode="External"/></Relationships>
</file>

<file path=xl/worksheets/_rels/sheet14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PEC3836C2A-AU" TargetMode="External"/><Relationship Id="rId21" Type="http://schemas.openxmlformats.org/officeDocument/2006/relationships/hyperlink" Target="https://www.panjit.com.tw/en/Product/downloadPDF/PEC3836CS-AU" TargetMode="External"/><Relationship Id="rId42" Type="http://schemas.openxmlformats.org/officeDocument/2006/relationships/hyperlink" Target="https://www.panjit.com.tw/en/Product/downloadPDF/PJSD12TS-AU" TargetMode="External"/><Relationship Id="rId47" Type="http://schemas.openxmlformats.org/officeDocument/2006/relationships/hyperlink" Target="https://www.panjit.com.tw/en/Product/downloadPDF/PJSD05W-AU" TargetMode="External"/><Relationship Id="rId63" Type="http://schemas.openxmlformats.org/officeDocument/2006/relationships/hyperlink" Target="https://www.panjit.com.tw/en/Product/downloadPDF/PJSD15CW-AU" TargetMode="External"/><Relationship Id="rId68" Type="http://schemas.openxmlformats.org/officeDocument/2006/relationships/hyperlink" Target="https://www.panjit.com.tw/en/Product/downloadPDF/PJGBLC05-AU" TargetMode="External"/><Relationship Id="rId84" Type="http://schemas.openxmlformats.org/officeDocument/2006/relationships/hyperlink" Target="https://www.panjit.com.tw/en/Product/downloadPDF/PJMBZ27V-AU" TargetMode="External"/><Relationship Id="rId89" Type="http://schemas.openxmlformats.org/officeDocument/2006/relationships/hyperlink" Target="https://www.panjit.com.tw/en/Product/downloadPDF/PJSOT36-AU" TargetMode="External"/><Relationship Id="rId16" Type="http://schemas.openxmlformats.org/officeDocument/2006/relationships/hyperlink" Target="https://www.panjit.com.tw/en/Product/downloadPDF/PEC3836AS-AU" TargetMode="External"/><Relationship Id="rId11" Type="http://schemas.openxmlformats.org/officeDocument/2006/relationships/hyperlink" Target="https://www.panjit.com.tw/en/Product/downloadPDF/PE9180C1A-AU" TargetMode="External"/><Relationship Id="rId32" Type="http://schemas.openxmlformats.org/officeDocument/2006/relationships/hyperlink" Target="https://www.panjit.com.tw/en/Product/downloadPDF/PEC3808C2E-AU" TargetMode="External"/><Relationship Id="rId37" Type="http://schemas.openxmlformats.org/officeDocument/2006/relationships/hyperlink" Target="https://www.panjit.com.tw/en/Product/downloadPDF/PJSD05TS-02-AU" TargetMode="External"/><Relationship Id="rId53" Type="http://schemas.openxmlformats.org/officeDocument/2006/relationships/hyperlink" Target="https://www.panjit.com.tw/en/Product/downloadPDF/PJSOT24C-05-AU" TargetMode="External"/><Relationship Id="rId58" Type="http://schemas.openxmlformats.org/officeDocument/2006/relationships/hyperlink" Target="https://www.panjit.com.tw/en/Product/downloadPDF/PJSD05LCTM-AU" TargetMode="External"/><Relationship Id="rId74" Type="http://schemas.openxmlformats.org/officeDocument/2006/relationships/hyperlink" Target="https://www.panjit.com.tw/en/Product/downloadPDF/PJGBLC05C-AU" TargetMode="External"/><Relationship Id="rId79" Type="http://schemas.openxmlformats.org/officeDocument/2006/relationships/hyperlink" Target="https://www.panjit.com.tw/en/Product/downloadPDF/PJSDA6V1BC6-AU" TargetMode="External"/><Relationship Id="rId5" Type="http://schemas.openxmlformats.org/officeDocument/2006/relationships/hyperlink" Target="https://www.panjit.com.tw/en/Product/downloadPDF/PJMBZ12A-AU" TargetMode="External"/><Relationship Id="rId90" Type="http://schemas.openxmlformats.org/officeDocument/2006/relationships/hyperlink" Target="https://www.panjit.com.tw/en/Product/downloadPDF/PE1605C4A6-AU" TargetMode="External"/><Relationship Id="rId95" Type="http://schemas.openxmlformats.org/officeDocument/2006/relationships/hyperlink" Target="https://www.panjit.com.tw/en/Product/downloadPDF/PE1805M4Q-AU" TargetMode="External"/><Relationship Id="rId22" Type="http://schemas.openxmlformats.org/officeDocument/2006/relationships/hyperlink" Target="https://www.panjit.com.tw/en/Product/downloadPDF/PEC3808C2A-AU" TargetMode="External"/><Relationship Id="rId27" Type="http://schemas.openxmlformats.org/officeDocument/2006/relationships/hyperlink" Target="https://www.panjit.com.tw/en/Product/downloadPDF/PEC3808C2C-AU" TargetMode="External"/><Relationship Id="rId43" Type="http://schemas.openxmlformats.org/officeDocument/2006/relationships/hyperlink" Target="https://www.panjit.com.tw/en/Product/downloadPDF/PJSD15TS-AU" TargetMode="External"/><Relationship Id="rId48" Type="http://schemas.openxmlformats.org/officeDocument/2006/relationships/hyperlink" Target="https://www.panjit.com.tw/en/Product/downloadPDF/PJSD08W-AU" TargetMode="External"/><Relationship Id="rId64" Type="http://schemas.openxmlformats.org/officeDocument/2006/relationships/hyperlink" Target="https://www.panjit.com.tw/en/Product/downloadPDF/PJSD24CW-AU" TargetMode="External"/><Relationship Id="rId69" Type="http://schemas.openxmlformats.org/officeDocument/2006/relationships/hyperlink" Target="https://www.panjit.com.tw/en/Product/downloadPDF/PJGBLC08-AU" TargetMode="External"/><Relationship Id="rId80" Type="http://schemas.openxmlformats.org/officeDocument/2006/relationships/hyperlink" Target="https://www.panjit.com.tw/en/Product/downloadPDF/PJEC24MTA-AU" TargetMode="External"/><Relationship Id="rId85" Type="http://schemas.openxmlformats.org/officeDocument/2006/relationships/hyperlink" Target="https://www.panjit.com.tw/en/Product/downloadPDF/PJSLC05-AU" TargetMode="External"/><Relationship Id="rId3" Type="http://schemas.openxmlformats.org/officeDocument/2006/relationships/hyperlink" Target="https://www.panjit.com.tw/en/Product/downloadPDF/PJMBZ6V8A-AU" TargetMode="External"/><Relationship Id="rId12" Type="http://schemas.openxmlformats.org/officeDocument/2006/relationships/hyperlink" Target="https://www.panjit.com.tw/en/Product/downloadPDF/PEC3808AS-AU" TargetMode="External"/><Relationship Id="rId17" Type="http://schemas.openxmlformats.org/officeDocument/2006/relationships/hyperlink" Target="https://www.panjit.com.tw/en/Product/downloadPDF/PEC3808CS-AU" TargetMode="External"/><Relationship Id="rId25" Type="http://schemas.openxmlformats.org/officeDocument/2006/relationships/hyperlink" Target="https://www.panjit.com.tw/en/Product/downloadPDF/PEC3824C2A-AU" TargetMode="External"/><Relationship Id="rId33" Type="http://schemas.openxmlformats.org/officeDocument/2006/relationships/hyperlink" Target="https://www.panjit.com.tw/en/Product/downloadPDF/PEC3812C2E-AU" TargetMode="External"/><Relationship Id="rId38" Type="http://schemas.openxmlformats.org/officeDocument/2006/relationships/hyperlink" Target="https://www.panjit.com.tw/en/Product/downloadPDF/PJSD03TS-AU" TargetMode="External"/><Relationship Id="rId46" Type="http://schemas.openxmlformats.org/officeDocument/2006/relationships/hyperlink" Target="https://www.panjit.com.tw/en/Product/downloadPDF/PJSD03W-AU" TargetMode="External"/><Relationship Id="rId59" Type="http://schemas.openxmlformats.org/officeDocument/2006/relationships/hyperlink" Target="https://www.panjit.com.tw/en/Product/downloadPDF/PJSD03LCTS-AU" TargetMode="External"/><Relationship Id="rId67" Type="http://schemas.openxmlformats.org/officeDocument/2006/relationships/hyperlink" Target="https://www.panjit.com.tw/en/Product/downloadPDF/PJGBLC03-AU" TargetMode="External"/><Relationship Id="rId20" Type="http://schemas.openxmlformats.org/officeDocument/2006/relationships/hyperlink" Target="https://www.panjit.com.tw/en/Product/downloadPDF/PEC3824CS-AU" TargetMode="External"/><Relationship Id="rId41" Type="http://schemas.openxmlformats.org/officeDocument/2006/relationships/hyperlink" Target="https://www.panjit.com.tw/en/Product/downloadPDF/PJSD08TS-AU" TargetMode="External"/><Relationship Id="rId54" Type="http://schemas.openxmlformats.org/officeDocument/2006/relationships/hyperlink" Target="https://www.panjit.com.tw/en/Product/downloadPDF/PJSOT36C-05-AU" TargetMode="External"/><Relationship Id="rId62" Type="http://schemas.openxmlformats.org/officeDocument/2006/relationships/hyperlink" Target="https://www.panjit.com.tw/en/Product/downloadPDF/PJSD12CW-AU" TargetMode="External"/><Relationship Id="rId70" Type="http://schemas.openxmlformats.org/officeDocument/2006/relationships/hyperlink" Target="https://www.panjit.com.tw/en/Product/downloadPDF/PJGBLC12-AU" TargetMode="External"/><Relationship Id="rId75" Type="http://schemas.openxmlformats.org/officeDocument/2006/relationships/hyperlink" Target="https://www.panjit.com.tw/en/Product/downloadPDF/PJGBLC08C-AU" TargetMode="External"/><Relationship Id="rId83" Type="http://schemas.openxmlformats.org/officeDocument/2006/relationships/hyperlink" Target="https://www.panjit.com.tw/en/Product/downloadPDF/PJMBZ15V-AU" TargetMode="External"/><Relationship Id="rId88" Type="http://schemas.openxmlformats.org/officeDocument/2006/relationships/hyperlink" Target="https://www.panjit.com.tw/en/Product/downloadPDF/PJSLC24-AU" TargetMode="External"/><Relationship Id="rId91" Type="http://schemas.openxmlformats.org/officeDocument/2006/relationships/hyperlink" Target="https://www.panjit.com.tw/en/Product/downloadPDF/PE1605C4C6-AU" TargetMode="External"/><Relationship Id="rId96" Type="http://schemas.openxmlformats.org/officeDocument/2006/relationships/hyperlink" Target="https://www.panjit.com.tw/en/Product/downloadPDF/PE1605C4E6-AU" TargetMode="External"/><Relationship Id="rId1" Type="http://schemas.openxmlformats.org/officeDocument/2006/relationships/hyperlink" Target="https://www.panjit.com.tw/en/Product/downloadPDF/PJMBZ5V6A-AU" TargetMode="External"/><Relationship Id="rId6" Type="http://schemas.openxmlformats.org/officeDocument/2006/relationships/hyperlink" Target="https://www.panjit.com.tw/en/Product/downloadPDF/PJMBZ15A-AU" TargetMode="External"/><Relationship Id="rId15" Type="http://schemas.openxmlformats.org/officeDocument/2006/relationships/hyperlink" Target="https://www.panjit.com.tw/en/Product/downloadPDF/PEC3824AS-AU" TargetMode="External"/><Relationship Id="rId23" Type="http://schemas.openxmlformats.org/officeDocument/2006/relationships/hyperlink" Target="https://www.panjit.com.tw/en/Product/downloadPDF/PEC3812C2A-AU" TargetMode="External"/><Relationship Id="rId28" Type="http://schemas.openxmlformats.org/officeDocument/2006/relationships/hyperlink" Target="https://www.panjit.com.tw/en/Product/downloadPDF/PEC3812C2C-AU" TargetMode="External"/><Relationship Id="rId36" Type="http://schemas.openxmlformats.org/officeDocument/2006/relationships/hyperlink" Target="https://www.panjit.com.tw/en/Product/downloadPDF/PEC3836C2E-AU" TargetMode="External"/><Relationship Id="rId49" Type="http://schemas.openxmlformats.org/officeDocument/2006/relationships/hyperlink" Target="https://www.panjit.com.tw/en/Product/downloadPDF/PJSD12W-AU" TargetMode="External"/><Relationship Id="rId57" Type="http://schemas.openxmlformats.org/officeDocument/2006/relationships/hyperlink" Target="https://www.panjit.com.tw/en/Product/downloadPDF/PJE5UFN10A-AU" TargetMode="External"/><Relationship Id="rId10" Type="http://schemas.openxmlformats.org/officeDocument/2006/relationships/hyperlink" Target="https://www.panjit.com.tw/en/Product/downloadPDF/PJMBZ33A-AU" TargetMode="External"/><Relationship Id="rId31" Type="http://schemas.openxmlformats.org/officeDocument/2006/relationships/hyperlink" Target="https://www.panjit.com.tw/en/Product/downloadPDF/PEC3836C2C-AU" TargetMode="External"/><Relationship Id="rId44" Type="http://schemas.openxmlformats.org/officeDocument/2006/relationships/hyperlink" Target="https://www.panjit.com.tw/en/Product/downloadPDF/PJSD24TS-AU" TargetMode="External"/><Relationship Id="rId52" Type="http://schemas.openxmlformats.org/officeDocument/2006/relationships/hyperlink" Target="https://www.panjit.com.tw/en/Product/downloadPDF/PJSD36W-AU" TargetMode="External"/><Relationship Id="rId60" Type="http://schemas.openxmlformats.org/officeDocument/2006/relationships/hyperlink" Target="https://www.panjit.com.tw/en/Product/downloadPDF/PJSD05LCTS-AU" TargetMode="External"/><Relationship Id="rId65" Type="http://schemas.openxmlformats.org/officeDocument/2006/relationships/hyperlink" Target="https://www.panjit.com.tw/en/Product/downloadPDF/PJSD36CW-AU" TargetMode="External"/><Relationship Id="rId73" Type="http://schemas.openxmlformats.org/officeDocument/2006/relationships/hyperlink" Target="https://www.panjit.com.tw/en/Product/downloadPDF/PJGBLC03C-AU" TargetMode="External"/><Relationship Id="rId78" Type="http://schemas.openxmlformats.org/officeDocument/2006/relationships/hyperlink" Target="https://www.panjit.com.tw/en/Product/downloadPDF/PJGBLC24C-AU" TargetMode="External"/><Relationship Id="rId81" Type="http://schemas.openxmlformats.org/officeDocument/2006/relationships/hyperlink" Target="https://www.panjit.com.tw/en/Product/downloadPDF/PEC3124C2A-AU" TargetMode="External"/><Relationship Id="rId86" Type="http://schemas.openxmlformats.org/officeDocument/2006/relationships/hyperlink" Target="https://www.panjit.com.tw/en/Product/downloadPDF/PJSLC12-AU" TargetMode="External"/><Relationship Id="rId94" Type="http://schemas.openxmlformats.org/officeDocument/2006/relationships/hyperlink" Target="https://www.panjit.com.tw/en/Product/downloadPDF/PEC3324C2A-AU" TargetMode="External"/><Relationship Id="rId99" Type="http://schemas.openxmlformats.org/officeDocument/2006/relationships/hyperlink" Target="https://www.panjit.com.tw/en/Product/downloadPDF/PEC3212C1CS-AU" TargetMode="External"/><Relationship Id="rId4" Type="http://schemas.openxmlformats.org/officeDocument/2006/relationships/hyperlink" Target="https://www.panjit.com.tw/en/Product/downloadPDF/PJMBZ9V1A-AU" TargetMode="External"/><Relationship Id="rId9" Type="http://schemas.openxmlformats.org/officeDocument/2006/relationships/hyperlink" Target="https://www.panjit.com.tw/en/Product/downloadPDF/PJMBZ27A-AU" TargetMode="External"/><Relationship Id="rId13" Type="http://schemas.openxmlformats.org/officeDocument/2006/relationships/hyperlink" Target="https://www.panjit.com.tw/en/Product/downloadPDF/PEC3812AS-AU" TargetMode="External"/><Relationship Id="rId18" Type="http://schemas.openxmlformats.org/officeDocument/2006/relationships/hyperlink" Target="https://www.panjit.com.tw/en/Product/downloadPDF/PEC3812CS-AU" TargetMode="External"/><Relationship Id="rId39" Type="http://schemas.openxmlformats.org/officeDocument/2006/relationships/hyperlink" Target="https://www.panjit.com.tw/en/Product/downloadPDF/PJSD05TS-AU" TargetMode="External"/><Relationship Id="rId34" Type="http://schemas.openxmlformats.org/officeDocument/2006/relationships/hyperlink" Target="https://www.panjit.com.tw/en/Product/downloadPDF/PEC3815C2E-AU" TargetMode="External"/><Relationship Id="rId50" Type="http://schemas.openxmlformats.org/officeDocument/2006/relationships/hyperlink" Target="https://www.panjit.com.tw/en/Product/downloadPDF/PJSD15W-AU" TargetMode="External"/><Relationship Id="rId55" Type="http://schemas.openxmlformats.org/officeDocument/2006/relationships/hyperlink" Target="https://www.panjit.com.tw/en/Product/downloadPDF/PJE5V0U8TB-AU" TargetMode="External"/><Relationship Id="rId76" Type="http://schemas.openxmlformats.org/officeDocument/2006/relationships/hyperlink" Target="https://www.panjit.com.tw/en/Product/downloadPDF/PJGBLC12C-AU" TargetMode="External"/><Relationship Id="rId97" Type="http://schemas.openxmlformats.org/officeDocument/2006/relationships/hyperlink" Target="https://www.panjit.com.tw/en/Product/downloadPDF/PJUSB208-AU" TargetMode="External"/><Relationship Id="rId7" Type="http://schemas.openxmlformats.org/officeDocument/2006/relationships/hyperlink" Target="https://www.panjit.com.tw/en/Product/downloadPDF/PJMBZ18A-AU" TargetMode="External"/><Relationship Id="rId71" Type="http://schemas.openxmlformats.org/officeDocument/2006/relationships/hyperlink" Target="https://www.panjit.com.tw/en/Product/downloadPDF/PJGBLC15-AU" TargetMode="External"/><Relationship Id="rId92" Type="http://schemas.openxmlformats.org/officeDocument/2006/relationships/hyperlink" Target="https://www.panjit.com.tw/en/Product/downloadPDF/PE4136C2A-AU" TargetMode="External"/><Relationship Id="rId2" Type="http://schemas.openxmlformats.org/officeDocument/2006/relationships/hyperlink" Target="https://www.panjit.com.tw/en/Product/downloadPDF/PJMBZ6V2A-AU" TargetMode="External"/><Relationship Id="rId29" Type="http://schemas.openxmlformats.org/officeDocument/2006/relationships/hyperlink" Target="https://www.panjit.com.tw/en/Product/downloadPDF/PEC3815C2C-AU" TargetMode="External"/><Relationship Id="rId24" Type="http://schemas.openxmlformats.org/officeDocument/2006/relationships/hyperlink" Target="https://www.panjit.com.tw/en/Product/downloadPDF/PEC3815C2A-AU" TargetMode="External"/><Relationship Id="rId40" Type="http://schemas.openxmlformats.org/officeDocument/2006/relationships/hyperlink" Target="https://www.panjit.com.tw/en/Product/downloadPDF/PJSD07TS-AU" TargetMode="External"/><Relationship Id="rId45" Type="http://schemas.openxmlformats.org/officeDocument/2006/relationships/hyperlink" Target="https://www.panjit.com.tw/en/Product/downloadPDF/PJSD36TS-AU" TargetMode="External"/><Relationship Id="rId66" Type="http://schemas.openxmlformats.org/officeDocument/2006/relationships/hyperlink" Target="https://www.panjit.com.tw/en/Product/downloadPDF/PJEC2415VM1WS-AU" TargetMode="External"/><Relationship Id="rId87" Type="http://schemas.openxmlformats.org/officeDocument/2006/relationships/hyperlink" Target="https://www.panjit.com.tw/en/Product/downloadPDF/PJSLC15-AU" TargetMode="External"/><Relationship Id="rId61" Type="http://schemas.openxmlformats.org/officeDocument/2006/relationships/hyperlink" Target="https://www.panjit.com.tw/en/Product/downloadPDF/PJSD05CW-AU" TargetMode="External"/><Relationship Id="rId82" Type="http://schemas.openxmlformats.org/officeDocument/2006/relationships/hyperlink" Target="https://www.panjit.com.tw/en/Product/downloadPDF/PJEC12VM1TA-AU" TargetMode="External"/><Relationship Id="rId19" Type="http://schemas.openxmlformats.org/officeDocument/2006/relationships/hyperlink" Target="https://www.panjit.com.tw/en/Product/downloadPDF/PEC3815CS-AU" TargetMode="External"/><Relationship Id="rId14" Type="http://schemas.openxmlformats.org/officeDocument/2006/relationships/hyperlink" Target="https://www.panjit.com.tw/en/Product/downloadPDF/PEC3815AS-AU" TargetMode="External"/><Relationship Id="rId30" Type="http://schemas.openxmlformats.org/officeDocument/2006/relationships/hyperlink" Target="https://www.panjit.com.tw/en/Product/downloadPDF/PEC3824C2C-AU" TargetMode="External"/><Relationship Id="rId35" Type="http://schemas.openxmlformats.org/officeDocument/2006/relationships/hyperlink" Target="https://www.panjit.com.tw/en/Product/downloadPDF/PEC3824C2E-AU" TargetMode="External"/><Relationship Id="rId56" Type="http://schemas.openxmlformats.org/officeDocument/2006/relationships/hyperlink" Target="https://www.panjit.com.tw/en/Product/downloadPDF/PEC1605M1Q-AU" TargetMode="External"/><Relationship Id="rId77" Type="http://schemas.openxmlformats.org/officeDocument/2006/relationships/hyperlink" Target="https://www.panjit.com.tw/en/Product/downloadPDF/PJGBLC15C-AU" TargetMode="External"/><Relationship Id="rId8" Type="http://schemas.openxmlformats.org/officeDocument/2006/relationships/hyperlink" Target="https://www.panjit.com.tw/en/Product/downloadPDF/PJMBZ20A-AU" TargetMode="External"/><Relationship Id="rId51" Type="http://schemas.openxmlformats.org/officeDocument/2006/relationships/hyperlink" Target="https://www.panjit.com.tw/en/Product/downloadPDF/PJSD24W-AU" TargetMode="External"/><Relationship Id="rId72" Type="http://schemas.openxmlformats.org/officeDocument/2006/relationships/hyperlink" Target="https://www.panjit.com.tw/en/Product/downloadPDF/PJGBLC24-AU" TargetMode="External"/><Relationship Id="rId93" Type="http://schemas.openxmlformats.org/officeDocument/2006/relationships/hyperlink" Target="https://www.panjit.com.tw/en/Product/downloadPDF/PEC3215C2A-AU" TargetMode="External"/><Relationship Id="rId98" Type="http://schemas.openxmlformats.org/officeDocument/2006/relationships/hyperlink" Target="https://www.panjit.com.tw/en/Product/downloadPDF/PJUSB208R-AU" TargetMode="External"/></Relationships>
</file>

<file path=xl/worksheets/_rels/sheet15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4AFC190AS-AU" TargetMode="External"/><Relationship Id="rId671" Type="http://schemas.openxmlformats.org/officeDocument/2006/relationships/hyperlink" Target="https://www.panjit.com.tw/en/Product/downloadPDF/P4HE11A-AU" TargetMode="External"/><Relationship Id="rId21" Type="http://schemas.openxmlformats.org/officeDocument/2006/relationships/hyperlink" Target="https://www.panjit.com.tw/en/Product/downloadPDF/5KMC54AS-AU" TargetMode="External"/><Relationship Id="rId324" Type="http://schemas.openxmlformats.org/officeDocument/2006/relationships/hyperlink" Target="https://www.panjit.com.tw/en/Product/downloadPDF/P6SMBJ60A-AU" TargetMode="External"/><Relationship Id="rId531" Type="http://schemas.openxmlformats.org/officeDocument/2006/relationships/hyperlink" Target="https://www.panjit.com.tw/en/Product/downloadPDF/P6SMBJ24CA-AU" TargetMode="External"/><Relationship Id="rId629" Type="http://schemas.openxmlformats.org/officeDocument/2006/relationships/hyperlink" Target="https://www.panjit.com.tw/en/Product/downloadPDF/3.0SMCJ51CA-AU" TargetMode="External"/><Relationship Id="rId170" Type="http://schemas.openxmlformats.org/officeDocument/2006/relationships/hyperlink" Target="https://www.panjit.com.tw/en/Product/downloadPDF/P2AL26A-AU" TargetMode="External"/><Relationship Id="rId268" Type="http://schemas.openxmlformats.org/officeDocument/2006/relationships/hyperlink" Target="https://www.panjit.com.tw/en/Product/downloadPDF/P6SMB9.1A-AU" TargetMode="External"/><Relationship Id="rId475" Type="http://schemas.openxmlformats.org/officeDocument/2006/relationships/hyperlink" Target="https://www.panjit.com.tw/en/Product/downloadPDF/P4SMAJ40CA-AU" TargetMode="External"/><Relationship Id="rId682" Type="http://schemas.openxmlformats.org/officeDocument/2006/relationships/hyperlink" Target="https://www.panjit.com.tw/en/Product/downloadPDF/P4HE26A-AU" TargetMode="External"/><Relationship Id="rId32" Type="http://schemas.openxmlformats.org/officeDocument/2006/relationships/hyperlink" Target="https://www.panjit.com.tw/en/Product/downloadPDF/5KMC18CAS-AU" TargetMode="External"/><Relationship Id="rId128" Type="http://schemas.openxmlformats.org/officeDocument/2006/relationships/hyperlink" Target="https://www.panjit.com.tw/en/Product/downloadPDF/SMF16A-AU" TargetMode="External"/><Relationship Id="rId335" Type="http://schemas.openxmlformats.org/officeDocument/2006/relationships/hyperlink" Target="https://www.panjit.com.tw/en/Product/downloadPDF/1.5SMC15A-AU" TargetMode="External"/><Relationship Id="rId542" Type="http://schemas.openxmlformats.org/officeDocument/2006/relationships/hyperlink" Target="https://www.panjit.com.tw/en/Product/downloadPDF/P6SMBJ54CA-AU" TargetMode="External"/><Relationship Id="rId181" Type="http://schemas.openxmlformats.org/officeDocument/2006/relationships/hyperlink" Target="https://www.panjit.com.tw/en/Product/downloadPDF/P4FL7.5A-AU" TargetMode="External"/><Relationship Id="rId402" Type="http://schemas.openxmlformats.org/officeDocument/2006/relationships/hyperlink" Target="https://www.panjit.com.tw/en/Product/downloadPDF/3.0SMCJ30A-AU" TargetMode="External"/><Relationship Id="rId279" Type="http://schemas.openxmlformats.org/officeDocument/2006/relationships/hyperlink" Target="https://www.panjit.com.tw/en/Product/downloadPDF/P6SMB27A-AU" TargetMode="External"/><Relationship Id="rId486" Type="http://schemas.openxmlformats.org/officeDocument/2006/relationships/hyperlink" Target="https://www.panjit.com.tw/en/Product/downloadPDF/P6SMB7.5CA-AU" TargetMode="External"/><Relationship Id="rId693" Type="http://schemas.openxmlformats.org/officeDocument/2006/relationships/hyperlink" Target="https://www.panjit.com.tw/en/Product/downloadPDF/P4HE58A-AU" TargetMode="External"/><Relationship Id="rId43" Type="http://schemas.openxmlformats.org/officeDocument/2006/relationships/hyperlink" Target="https://www.panjit.com.tw/en/Product/downloadPDF/P6AFC6.0A-AU" TargetMode="External"/><Relationship Id="rId139" Type="http://schemas.openxmlformats.org/officeDocument/2006/relationships/hyperlink" Target="https://www.panjit.com.tw/en/Product/downloadPDF/SMF40A-AU" TargetMode="External"/><Relationship Id="rId346" Type="http://schemas.openxmlformats.org/officeDocument/2006/relationships/hyperlink" Target="https://www.panjit.com.tw/en/Product/downloadPDF/1.5SMC43A-AU" TargetMode="External"/><Relationship Id="rId553" Type="http://schemas.openxmlformats.org/officeDocument/2006/relationships/hyperlink" Target="https://www.panjit.com.tw/en/Product/downloadPDF/1.5SMC12CA-AU" TargetMode="External"/><Relationship Id="rId192" Type="http://schemas.openxmlformats.org/officeDocument/2006/relationships/hyperlink" Target="https://www.panjit.com.tw/en/Product/downloadPDF/P4FL17A-AU" TargetMode="External"/><Relationship Id="rId206" Type="http://schemas.openxmlformats.org/officeDocument/2006/relationships/hyperlink" Target="https://www.panjit.com.tw/en/Product/downloadPDF/P4FL51A-AU" TargetMode="External"/><Relationship Id="rId413" Type="http://schemas.openxmlformats.org/officeDocument/2006/relationships/hyperlink" Target="https://www.panjit.com.tw/en/Product/downloadPDF/3.0SMCJ64A-AU" TargetMode="External"/><Relationship Id="rId497" Type="http://schemas.openxmlformats.org/officeDocument/2006/relationships/hyperlink" Target="https://www.panjit.com.tw/en/Product/downloadPDF/P6SMB22CA-AU" TargetMode="External"/><Relationship Id="rId620" Type="http://schemas.openxmlformats.org/officeDocument/2006/relationships/hyperlink" Target="https://www.panjit.com.tw/en/Product/downloadPDF/3.0SMCJ26CA-AU" TargetMode="External"/><Relationship Id="rId357" Type="http://schemas.openxmlformats.org/officeDocument/2006/relationships/hyperlink" Target="https://www.panjit.com.tw/en/Product/downloadPDF/1.5SMCJ7.5A-AU" TargetMode="External"/><Relationship Id="rId54" Type="http://schemas.openxmlformats.org/officeDocument/2006/relationships/hyperlink" Target="https://www.panjit.com.tw/en/Product/downloadPDF/P6AFC14A-AU" TargetMode="External"/><Relationship Id="rId217" Type="http://schemas.openxmlformats.org/officeDocument/2006/relationships/hyperlink" Target="https://www.panjit.com.tw/en/Product/downloadPDF/P4SMA12A-AU" TargetMode="External"/><Relationship Id="rId564" Type="http://schemas.openxmlformats.org/officeDocument/2006/relationships/hyperlink" Target="https://www.panjit.com.tw/en/Product/downloadPDF/1.5SMC36CA-AU" TargetMode="External"/><Relationship Id="rId424" Type="http://schemas.openxmlformats.org/officeDocument/2006/relationships/hyperlink" Target="https://www.panjit.com.tw/en/Product/downloadPDF/P4SMAJ11A-AU" TargetMode="External"/><Relationship Id="rId631" Type="http://schemas.openxmlformats.org/officeDocument/2006/relationships/hyperlink" Target="https://www.panjit.com.tw/en/Product/downloadPDF/3.0SMCJ58CA-AU" TargetMode="External"/><Relationship Id="rId270" Type="http://schemas.openxmlformats.org/officeDocument/2006/relationships/hyperlink" Target="https://www.panjit.com.tw/en/Product/downloadPDF/P6SMB11A-AU" TargetMode="External"/><Relationship Id="rId65" Type="http://schemas.openxmlformats.org/officeDocument/2006/relationships/hyperlink" Target="https://www.panjit.com.tw/en/Product/downloadPDF/P6AFC33A-AU" TargetMode="External"/><Relationship Id="rId130" Type="http://schemas.openxmlformats.org/officeDocument/2006/relationships/hyperlink" Target="https://www.panjit.com.tw/en/Product/downloadPDF/SMF18A-AU" TargetMode="External"/><Relationship Id="rId368" Type="http://schemas.openxmlformats.org/officeDocument/2006/relationships/hyperlink" Target="https://www.panjit.com.tw/en/Product/downloadPDF/1.5SMCJ17A-AU" TargetMode="External"/><Relationship Id="rId575" Type="http://schemas.openxmlformats.org/officeDocument/2006/relationships/hyperlink" Target="https://www.panjit.com.tw/en/Product/downloadPDF/1.5SMCJ6.5CA-AU" TargetMode="External"/><Relationship Id="rId228" Type="http://schemas.openxmlformats.org/officeDocument/2006/relationships/hyperlink" Target="https://www.panjit.com.tw/en/Product/downloadPDF/P4SMA36A-AU" TargetMode="External"/><Relationship Id="rId435" Type="http://schemas.openxmlformats.org/officeDocument/2006/relationships/hyperlink" Target="https://www.panjit.com.tw/en/Product/downloadPDF/P4SMAJ26A-AU" TargetMode="External"/><Relationship Id="rId642" Type="http://schemas.openxmlformats.org/officeDocument/2006/relationships/hyperlink" Target="https://www.panjit.com.tw/en/Product/downloadPDF/P1CH8.5A-AU" TargetMode="External"/><Relationship Id="rId281" Type="http://schemas.openxmlformats.org/officeDocument/2006/relationships/hyperlink" Target="https://www.panjit.com.tw/en/Product/downloadPDF/P6SMB33A-AU" TargetMode="External"/><Relationship Id="rId502" Type="http://schemas.openxmlformats.org/officeDocument/2006/relationships/hyperlink" Target="https://www.panjit.com.tw/en/Product/downloadPDF/P6SMB36CA-AU" TargetMode="External"/><Relationship Id="rId76" Type="http://schemas.openxmlformats.org/officeDocument/2006/relationships/hyperlink" Target="https://www.panjit.com.tw/en/Product/downloadPDF/P4AFC8.5AS-AU" TargetMode="External"/><Relationship Id="rId141" Type="http://schemas.openxmlformats.org/officeDocument/2006/relationships/hyperlink" Target="https://www.panjit.com.tw/en/Product/downloadPDF/SMF45A-AU" TargetMode="External"/><Relationship Id="rId379" Type="http://schemas.openxmlformats.org/officeDocument/2006/relationships/hyperlink" Target="https://www.panjit.com.tw/en/Product/downloadPDF/1.5SMCJ43A-AU" TargetMode="External"/><Relationship Id="rId586" Type="http://schemas.openxmlformats.org/officeDocument/2006/relationships/hyperlink" Target="https://www.panjit.com.tw/en/Product/downloadPDF/1.5SMCJ15CA-AU" TargetMode="External"/><Relationship Id="rId7" Type="http://schemas.openxmlformats.org/officeDocument/2006/relationships/hyperlink" Target="https://www.panjit.com.tw/en/Product/downloadPDF/5KMC18AS-AU" TargetMode="External"/><Relationship Id="rId239" Type="http://schemas.openxmlformats.org/officeDocument/2006/relationships/hyperlink" Target="https://www.panjit.com.tw/en/Product/downloadPDF/P4SMA7.5CA-AU" TargetMode="External"/><Relationship Id="rId446" Type="http://schemas.openxmlformats.org/officeDocument/2006/relationships/hyperlink" Target="https://www.panjit.com.tw/en/Product/downloadPDF/P4SMAJ58A-AU" TargetMode="External"/><Relationship Id="rId653" Type="http://schemas.openxmlformats.org/officeDocument/2006/relationships/hyperlink" Target="https://www.panjit.com.tw/en/Product/downloadPDF/P1CH20A-AU" TargetMode="External"/><Relationship Id="rId292" Type="http://schemas.openxmlformats.org/officeDocument/2006/relationships/hyperlink" Target="https://www.panjit.com.tw/en/Product/downloadPDF/P6SMBJ5.0A-AU" TargetMode="External"/><Relationship Id="rId306" Type="http://schemas.openxmlformats.org/officeDocument/2006/relationships/hyperlink" Target="https://www.panjit.com.tw/en/Product/downloadPDF/P6SMBJ16A-AU" TargetMode="External"/><Relationship Id="rId87" Type="http://schemas.openxmlformats.org/officeDocument/2006/relationships/hyperlink" Target="https://www.panjit.com.tw/en/Product/downloadPDF/P4AFC20AS-AU" TargetMode="External"/><Relationship Id="rId513" Type="http://schemas.openxmlformats.org/officeDocument/2006/relationships/hyperlink" Target="https://www.panjit.com.tw/en/Product/downloadPDF/P6SMBJ6.0CA-AU" TargetMode="External"/><Relationship Id="rId597" Type="http://schemas.openxmlformats.org/officeDocument/2006/relationships/hyperlink" Target="https://www.panjit.com.tw/en/Product/downloadPDF/1.5SMCJ36CA-AU" TargetMode="External"/><Relationship Id="rId152" Type="http://schemas.openxmlformats.org/officeDocument/2006/relationships/hyperlink" Target="https://www.panjit.com.tw/en/Product/downloadPDF/P2AL6.5A-AU" TargetMode="External"/><Relationship Id="rId457" Type="http://schemas.openxmlformats.org/officeDocument/2006/relationships/hyperlink" Target="https://www.panjit.com.tw/en/Product/downloadPDF/P4SMAJ9.0CA-AU" TargetMode="External"/><Relationship Id="rId664" Type="http://schemas.openxmlformats.org/officeDocument/2006/relationships/hyperlink" Target="https://www.panjit.com.tw/en/Product/downloadPDF/P4HE6.5A-AU" TargetMode="External"/><Relationship Id="rId14" Type="http://schemas.openxmlformats.org/officeDocument/2006/relationships/hyperlink" Target="https://www.panjit.com.tw/en/Product/downloadPDF/5KMC33AS-AU" TargetMode="External"/><Relationship Id="rId317" Type="http://schemas.openxmlformats.org/officeDocument/2006/relationships/hyperlink" Target="https://www.panjit.com.tw/en/Product/downloadPDF/P6SMBJ40A-AU" TargetMode="External"/><Relationship Id="rId524" Type="http://schemas.openxmlformats.org/officeDocument/2006/relationships/hyperlink" Target="https://www.panjit.com.tw/en/Product/downloadPDF/P6SMBJ14CA-AU" TargetMode="External"/><Relationship Id="rId98" Type="http://schemas.openxmlformats.org/officeDocument/2006/relationships/hyperlink" Target="https://www.panjit.com.tw/en/Product/downloadPDF/P4AFC48AS-AU" TargetMode="External"/><Relationship Id="rId163" Type="http://schemas.openxmlformats.org/officeDocument/2006/relationships/hyperlink" Target="https://www.panjit.com.tw/en/Product/downloadPDF/P2AL15A-AU" TargetMode="External"/><Relationship Id="rId370" Type="http://schemas.openxmlformats.org/officeDocument/2006/relationships/hyperlink" Target="https://www.panjit.com.tw/en/Product/downloadPDF/1.5SMCJ20A-AU" TargetMode="External"/><Relationship Id="rId230" Type="http://schemas.openxmlformats.org/officeDocument/2006/relationships/hyperlink" Target="https://www.panjit.com.tw/en/Product/downloadPDF/P4SMA43A-AU" TargetMode="External"/><Relationship Id="rId468" Type="http://schemas.openxmlformats.org/officeDocument/2006/relationships/hyperlink" Target="https://www.panjit.com.tw/en/Product/downloadPDF/P4SMAJ22CA-AU" TargetMode="External"/><Relationship Id="rId675" Type="http://schemas.openxmlformats.org/officeDocument/2006/relationships/hyperlink" Target="https://www.panjit.com.tw/en/Product/downloadPDF/P4HE15A-AU" TargetMode="External"/><Relationship Id="rId25" Type="http://schemas.openxmlformats.org/officeDocument/2006/relationships/hyperlink" Target="https://www.panjit.com.tw/en/Product/downloadPDF/5KMC70AS-AU" TargetMode="External"/><Relationship Id="rId328" Type="http://schemas.openxmlformats.org/officeDocument/2006/relationships/hyperlink" Target="https://www.panjit.com.tw/en/Product/downloadPDF/1.5SMC7.5A-AU" TargetMode="External"/><Relationship Id="rId535" Type="http://schemas.openxmlformats.org/officeDocument/2006/relationships/hyperlink" Target="https://www.panjit.com.tw/en/Product/downloadPDF/P6SMBJ33CA-AU" TargetMode="External"/><Relationship Id="rId174" Type="http://schemas.openxmlformats.org/officeDocument/2006/relationships/hyperlink" Target="https://www.panjit.com.tw/en/Product/downloadPDF/P2AL36A-AU" TargetMode="External"/><Relationship Id="rId381" Type="http://schemas.openxmlformats.org/officeDocument/2006/relationships/hyperlink" Target="https://www.panjit.com.tw/en/Product/downloadPDF/1.5SMCJ48A-AU" TargetMode="External"/><Relationship Id="rId602" Type="http://schemas.openxmlformats.org/officeDocument/2006/relationships/hyperlink" Target="https://www.panjit.com.tw/en/Product/downloadPDF/1.5SMCJ51CA-AU" TargetMode="External"/><Relationship Id="rId241" Type="http://schemas.openxmlformats.org/officeDocument/2006/relationships/hyperlink" Target="https://www.panjit.com.tw/en/Product/downloadPDF/P4SMA9.1CA-AU" TargetMode="External"/><Relationship Id="rId479" Type="http://schemas.openxmlformats.org/officeDocument/2006/relationships/hyperlink" Target="https://www.panjit.com.tw/en/Product/downloadPDF/P4SMAJ51CA-AU" TargetMode="External"/><Relationship Id="rId686" Type="http://schemas.openxmlformats.org/officeDocument/2006/relationships/hyperlink" Target="https://www.panjit.com.tw/en/Product/downloadPDF/P4HE36A-AU" TargetMode="External"/><Relationship Id="rId36" Type="http://schemas.openxmlformats.org/officeDocument/2006/relationships/hyperlink" Target="https://www.panjit.com.tw/en/Product/downloadPDF/5KMC26CAS-AU" TargetMode="External"/><Relationship Id="rId339" Type="http://schemas.openxmlformats.org/officeDocument/2006/relationships/hyperlink" Target="https://www.panjit.com.tw/en/Product/downloadPDF/1.5SMC22A-AU" TargetMode="External"/><Relationship Id="rId546" Type="http://schemas.openxmlformats.org/officeDocument/2006/relationships/hyperlink" Target="https://www.panjit.com.tw/en/Product/downloadPDF/P6SMBJ70CA-AU" TargetMode="External"/><Relationship Id="rId101" Type="http://schemas.openxmlformats.org/officeDocument/2006/relationships/hyperlink" Target="https://www.panjit.com.tw/en/Product/downloadPDF/P4AFC58AS-AU" TargetMode="External"/><Relationship Id="rId185" Type="http://schemas.openxmlformats.org/officeDocument/2006/relationships/hyperlink" Target="https://www.panjit.com.tw/en/Product/downloadPDF/P4FL10A-AU" TargetMode="External"/><Relationship Id="rId406" Type="http://schemas.openxmlformats.org/officeDocument/2006/relationships/hyperlink" Target="https://www.panjit.com.tw/en/Product/downloadPDF/3.0SMCJ43A-AU" TargetMode="External"/><Relationship Id="rId392" Type="http://schemas.openxmlformats.org/officeDocument/2006/relationships/hyperlink" Target="https://www.panjit.com.tw/en/Product/downloadPDF/3.0SMCJ14A-AU" TargetMode="External"/><Relationship Id="rId613" Type="http://schemas.openxmlformats.org/officeDocument/2006/relationships/hyperlink" Target="https://www.panjit.com.tw/en/Product/downloadPDF/3.0SMCJ15CA-AU" TargetMode="External"/><Relationship Id="rId252" Type="http://schemas.openxmlformats.org/officeDocument/2006/relationships/hyperlink" Target="https://www.panjit.com.tw/en/Product/downloadPDF/P4SMA27CA-AU" TargetMode="External"/><Relationship Id="rId47" Type="http://schemas.openxmlformats.org/officeDocument/2006/relationships/hyperlink" Target="https://www.panjit.com.tw/en/Product/downloadPDF/P6AFC8.0A-AU" TargetMode="External"/><Relationship Id="rId112" Type="http://schemas.openxmlformats.org/officeDocument/2006/relationships/hyperlink" Target="https://www.panjit.com.tw/en/Product/downloadPDF/P4AFC130AS-AU" TargetMode="External"/><Relationship Id="rId557" Type="http://schemas.openxmlformats.org/officeDocument/2006/relationships/hyperlink" Target="https://www.panjit.com.tw/en/Product/downloadPDF/1.5SMC18CA-AU" TargetMode="External"/><Relationship Id="rId196" Type="http://schemas.openxmlformats.org/officeDocument/2006/relationships/hyperlink" Target="https://www.panjit.com.tw/en/Product/downloadPDF/P4FL24A-AU" TargetMode="External"/><Relationship Id="rId417" Type="http://schemas.openxmlformats.org/officeDocument/2006/relationships/hyperlink" Target="https://www.panjit.com.tw/en/Product/downloadPDF/P4SMAJ6.5A-AU" TargetMode="External"/><Relationship Id="rId624" Type="http://schemas.openxmlformats.org/officeDocument/2006/relationships/hyperlink" Target="https://www.panjit.com.tw/en/Product/downloadPDF/3.0SMCJ36CA-AU" TargetMode="External"/><Relationship Id="rId263" Type="http://schemas.openxmlformats.org/officeDocument/2006/relationships/hyperlink" Target="https://www.panjit.com.tw/en/Product/downloadPDF/P4SMA75CA-AU" TargetMode="External"/><Relationship Id="rId470" Type="http://schemas.openxmlformats.org/officeDocument/2006/relationships/hyperlink" Target="https://www.panjit.com.tw/en/Product/downloadPDF/P4SMAJ26CA-AU" TargetMode="External"/><Relationship Id="rId58" Type="http://schemas.openxmlformats.org/officeDocument/2006/relationships/hyperlink" Target="https://www.panjit.com.tw/en/Product/downloadPDF/P6AFC18A-AU" TargetMode="External"/><Relationship Id="rId123" Type="http://schemas.openxmlformats.org/officeDocument/2006/relationships/hyperlink" Target="https://www.panjit.com.tw/en/Product/downloadPDF/SMF11A-AU" TargetMode="External"/><Relationship Id="rId330" Type="http://schemas.openxmlformats.org/officeDocument/2006/relationships/hyperlink" Target="https://www.panjit.com.tw/en/Product/downloadPDF/1.5SMC9.1A-AU" TargetMode="External"/><Relationship Id="rId568" Type="http://schemas.openxmlformats.org/officeDocument/2006/relationships/hyperlink" Target="https://www.panjit.com.tw/en/Product/downloadPDF/1.5SMC51CA-AU" TargetMode="External"/><Relationship Id="rId428" Type="http://schemas.openxmlformats.org/officeDocument/2006/relationships/hyperlink" Target="https://www.panjit.com.tw/en/Product/downloadPDF/P4SMAJ15A-AU" TargetMode="External"/><Relationship Id="rId635" Type="http://schemas.openxmlformats.org/officeDocument/2006/relationships/hyperlink" Target="https://www.panjit.com.tw/en/Product/downloadPDF/P1CH3.3A-AU" TargetMode="External"/><Relationship Id="rId274" Type="http://schemas.openxmlformats.org/officeDocument/2006/relationships/hyperlink" Target="https://www.panjit.com.tw/en/Product/downloadPDF/P6SMB16A-AU" TargetMode="External"/><Relationship Id="rId481" Type="http://schemas.openxmlformats.org/officeDocument/2006/relationships/hyperlink" Target="https://www.panjit.com.tw/en/Product/downloadPDF/P4SMAJ58CA-AU" TargetMode="External"/><Relationship Id="rId69" Type="http://schemas.openxmlformats.org/officeDocument/2006/relationships/hyperlink" Target="https://www.panjit.com.tw/en/Product/downloadPDF/P6AFC45A-AU" TargetMode="External"/><Relationship Id="rId134" Type="http://schemas.openxmlformats.org/officeDocument/2006/relationships/hyperlink" Target="https://www.panjit.com.tw/en/Product/downloadPDF/SMF26A-AU" TargetMode="External"/><Relationship Id="rId579" Type="http://schemas.openxmlformats.org/officeDocument/2006/relationships/hyperlink" Target="https://www.panjit.com.tw/en/Product/downloadPDF/1.5SMCJ8.5CA-AU" TargetMode="External"/><Relationship Id="rId341" Type="http://schemas.openxmlformats.org/officeDocument/2006/relationships/hyperlink" Target="https://www.panjit.com.tw/en/Product/downloadPDF/1.5SMC27A-AU" TargetMode="External"/><Relationship Id="rId439" Type="http://schemas.openxmlformats.org/officeDocument/2006/relationships/hyperlink" Target="https://www.panjit.com.tw/en/Product/downloadPDF/P4SMAJ36A-AU" TargetMode="External"/><Relationship Id="rId646" Type="http://schemas.openxmlformats.org/officeDocument/2006/relationships/hyperlink" Target="https://www.panjit.com.tw/en/Product/downloadPDF/P1CH12A-AU" TargetMode="External"/><Relationship Id="rId201" Type="http://schemas.openxmlformats.org/officeDocument/2006/relationships/hyperlink" Target="https://www.panjit.com.tw/en/Product/downloadPDF/P4FL36A-AU" TargetMode="External"/><Relationship Id="rId285" Type="http://schemas.openxmlformats.org/officeDocument/2006/relationships/hyperlink" Target="https://www.panjit.com.tw/en/Product/downloadPDF/P6SMB47A-AU" TargetMode="External"/><Relationship Id="rId506" Type="http://schemas.openxmlformats.org/officeDocument/2006/relationships/hyperlink" Target="https://www.panjit.com.tw/en/Product/downloadPDF/P6SMB51CA-AU" TargetMode="External"/><Relationship Id="rId492" Type="http://schemas.openxmlformats.org/officeDocument/2006/relationships/hyperlink" Target="https://www.panjit.com.tw/en/Product/downloadPDF/P6SMB13CA-AU" TargetMode="External"/><Relationship Id="rId145" Type="http://schemas.openxmlformats.org/officeDocument/2006/relationships/hyperlink" Target="https://www.panjit.com.tw/en/Product/downloadPDF/SMF58A-AU" TargetMode="External"/><Relationship Id="rId352" Type="http://schemas.openxmlformats.org/officeDocument/2006/relationships/hyperlink" Target="https://www.panjit.com.tw/en/Product/downloadPDF/1.5SMC75A-AU" TargetMode="External"/><Relationship Id="rId212" Type="http://schemas.openxmlformats.org/officeDocument/2006/relationships/hyperlink" Target="https://www.panjit.com.tw/en/Product/downloadPDF/P4SMA7.5A-AU" TargetMode="External"/><Relationship Id="rId657" Type="http://schemas.openxmlformats.org/officeDocument/2006/relationships/hyperlink" Target="https://www.panjit.com.tw/en/Product/downloadPDF/P1CH28A-AU" TargetMode="External"/><Relationship Id="rId296" Type="http://schemas.openxmlformats.org/officeDocument/2006/relationships/hyperlink" Target="https://www.panjit.com.tw/en/Product/downloadPDF/P6SMBJ7.5A-AU" TargetMode="External"/><Relationship Id="rId517" Type="http://schemas.openxmlformats.org/officeDocument/2006/relationships/hyperlink" Target="https://www.panjit.com.tw/en/Product/downloadPDF/P6SMBJ8.0CA-AU" TargetMode="External"/><Relationship Id="rId60" Type="http://schemas.openxmlformats.org/officeDocument/2006/relationships/hyperlink" Target="https://www.panjit.com.tw/en/Product/downloadPDF/P6AFC22A-AU" TargetMode="External"/><Relationship Id="rId156" Type="http://schemas.openxmlformats.org/officeDocument/2006/relationships/hyperlink" Target="https://www.panjit.com.tw/en/Product/downloadPDF/P2AL8.5A-AU" TargetMode="External"/><Relationship Id="rId198" Type="http://schemas.openxmlformats.org/officeDocument/2006/relationships/hyperlink" Target="https://www.panjit.com.tw/en/Product/downloadPDF/P4FL28A-AU" TargetMode="External"/><Relationship Id="rId321" Type="http://schemas.openxmlformats.org/officeDocument/2006/relationships/hyperlink" Target="https://www.panjit.com.tw/en/Product/downloadPDF/P6SMBJ51A-AU" TargetMode="External"/><Relationship Id="rId363" Type="http://schemas.openxmlformats.org/officeDocument/2006/relationships/hyperlink" Target="https://www.panjit.com.tw/en/Product/downloadPDF/1.5SMCJ12A-AU" TargetMode="External"/><Relationship Id="rId419" Type="http://schemas.openxmlformats.org/officeDocument/2006/relationships/hyperlink" Target="https://www.panjit.com.tw/en/Product/downloadPDF/P4SMAJ7.5A-AU" TargetMode="External"/><Relationship Id="rId570" Type="http://schemas.openxmlformats.org/officeDocument/2006/relationships/hyperlink" Target="https://www.panjit.com.tw/en/Product/downloadPDF/1.5SMC62CA-AU" TargetMode="External"/><Relationship Id="rId626" Type="http://schemas.openxmlformats.org/officeDocument/2006/relationships/hyperlink" Target="https://www.panjit.com.tw/en/Product/downloadPDF/3.0SMCJ43CA-AU" TargetMode="External"/><Relationship Id="rId223" Type="http://schemas.openxmlformats.org/officeDocument/2006/relationships/hyperlink" Target="https://www.panjit.com.tw/en/Product/downloadPDF/P4SMA22A-AU" TargetMode="External"/><Relationship Id="rId430" Type="http://schemas.openxmlformats.org/officeDocument/2006/relationships/hyperlink" Target="https://www.panjit.com.tw/en/Product/downloadPDF/P4SMAJ17A-AU" TargetMode="External"/><Relationship Id="rId668" Type="http://schemas.openxmlformats.org/officeDocument/2006/relationships/hyperlink" Target="https://www.panjit.com.tw/en/Product/downloadPDF/P4HE8.5A-AU" TargetMode="External"/><Relationship Id="rId18" Type="http://schemas.openxmlformats.org/officeDocument/2006/relationships/hyperlink" Target="https://www.panjit.com.tw/en/Product/downloadPDF/5KMC45AS-AU" TargetMode="External"/><Relationship Id="rId265" Type="http://schemas.openxmlformats.org/officeDocument/2006/relationships/hyperlink" Target="https://www.panjit.com.tw/en/Product/downloadPDF/P6SMB6.8A-AU" TargetMode="External"/><Relationship Id="rId472" Type="http://schemas.openxmlformats.org/officeDocument/2006/relationships/hyperlink" Target="https://www.panjit.com.tw/en/Product/downloadPDF/P4SMAJ30CA-AU" TargetMode="External"/><Relationship Id="rId528" Type="http://schemas.openxmlformats.org/officeDocument/2006/relationships/hyperlink" Target="https://www.panjit.com.tw/en/Product/downloadPDF/P6SMBJ18CA-AU" TargetMode="External"/><Relationship Id="rId125" Type="http://schemas.openxmlformats.org/officeDocument/2006/relationships/hyperlink" Target="https://www.panjit.com.tw/en/Product/downloadPDF/SMF13A-AU" TargetMode="External"/><Relationship Id="rId167" Type="http://schemas.openxmlformats.org/officeDocument/2006/relationships/hyperlink" Target="https://www.panjit.com.tw/en/Product/downloadPDF/P2AL20A-AU" TargetMode="External"/><Relationship Id="rId332" Type="http://schemas.openxmlformats.org/officeDocument/2006/relationships/hyperlink" Target="https://www.panjit.com.tw/en/Product/downloadPDF/1.5SMC11A-AU" TargetMode="External"/><Relationship Id="rId374" Type="http://schemas.openxmlformats.org/officeDocument/2006/relationships/hyperlink" Target="https://www.panjit.com.tw/en/Product/downloadPDF/1.5SMCJ28A-AU" TargetMode="External"/><Relationship Id="rId581" Type="http://schemas.openxmlformats.org/officeDocument/2006/relationships/hyperlink" Target="https://www.panjit.com.tw/en/Product/downloadPDF/1.5SMCJ10CA-AU" TargetMode="External"/><Relationship Id="rId71" Type="http://schemas.openxmlformats.org/officeDocument/2006/relationships/hyperlink" Target="https://www.panjit.com.tw/en/Product/downloadPDF/P6AFC51A-AU" TargetMode="External"/><Relationship Id="rId234" Type="http://schemas.openxmlformats.org/officeDocument/2006/relationships/hyperlink" Target="https://www.panjit.com.tw/en/Product/downloadPDF/P4SMA62A-AU" TargetMode="External"/><Relationship Id="rId637" Type="http://schemas.openxmlformats.org/officeDocument/2006/relationships/hyperlink" Target="https://www.panjit.com.tw/en/Product/downloadPDF/P1CH6.0A-AU" TargetMode="External"/><Relationship Id="rId679" Type="http://schemas.openxmlformats.org/officeDocument/2006/relationships/hyperlink" Target="https://www.panjit.com.tw/en/Product/downloadPDF/P4HE20A-AU" TargetMode="External"/><Relationship Id="rId2" Type="http://schemas.openxmlformats.org/officeDocument/2006/relationships/hyperlink" Target="https://www.panjit.com.tw/en/Product/downloadPDF/5KMC13AS-AU" TargetMode="External"/><Relationship Id="rId29" Type="http://schemas.openxmlformats.org/officeDocument/2006/relationships/hyperlink" Target="https://www.panjit.com.tw/en/Product/downloadPDF/5KMC15CAS-AU" TargetMode="External"/><Relationship Id="rId276" Type="http://schemas.openxmlformats.org/officeDocument/2006/relationships/hyperlink" Target="https://www.panjit.com.tw/en/Product/downloadPDF/P6SMB20A-AU" TargetMode="External"/><Relationship Id="rId441" Type="http://schemas.openxmlformats.org/officeDocument/2006/relationships/hyperlink" Target="https://www.panjit.com.tw/en/Product/downloadPDF/P4SMAJ43A-AU" TargetMode="External"/><Relationship Id="rId483" Type="http://schemas.openxmlformats.org/officeDocument/2006/relationships/hyperlink" Target="https://www.panjit.com.tw/en/Product/downloadPDF/P4SMAJ64CA-AU" TargetMode="External"/><Relationship Id="rId539" Type="http://schemas.openxmlformats.org/officeDocument/2006/relationships/hyperlink" Target="https://www.panjit.com.tw/en/Product/downloadPDF/P6SMBJ45CA-AU" TargetMode="External"/><Relationship Id="rId690" Type="http://schemas.openxmlformats.org/officeDocument/2006/relationships/hyperlink" Target="https://www.panjit.com.tw/en/Product/downloadPDF/P4HE48A-AU" TargetMode="External"/><Relationship Id="rId40" Type="http://schemas.openxmlformats.org/officeDocument/2006/relationships/hyperlink" Target="https://www.panjit.com.tw/en/Product/downloadPDF/5KMC36CAS-AU" TargetMode="External"/><Relationship Id="rId136" Type="http://schemas.openxmlformats.org/officeDocument/2006/relationships/hyperlink" Target="https://www.panjit.com.tw/en/Product/downloadPDF/SMF30A-AU" TargetMode="External"/><Relationship Id="rId178" Type="http://schemas.openxmlformats.org/officeDocument/2006/relationships/hyperlink" Target="https://www.panjit.com.tw/en/Product/downloadPDF/P4FL6.0A-AU" TargetMode="External"/><Relationship Id="rId301" Type="http://schemas.openxmlformats.org/officeDocument/2006/relationships/hyperlink" Target="https://www.panjit.com.tw/en/Product/downloadPDF/P6SMBJ11A-AU" TargetMode="External"/><Relationship Id="rId343" Type="http://schemas.openxmlformats.org/officeDocument/2006/relationships/hyperlink" Target="https://www.panjit.com.tw/en/Product/downloadPDF/1.5SMC33A-AU" TargetMode="External"/><Relationship Id="rId550" Type="http://schemas.openxmlformats.org/officeDocument/2006/relationships/hyperlink" Target="https://www.panjit.com.tw/en/Product/downloadPDF/1.5SMC9.1CA-AU" TargetMode="External"/><Relationship Id="rId82" Type="http://schemas.openxmlformats.org/officeDocument/2006/relationships/hyperlink" Target="https://www.panjit.com.tw/en/Product/downloadPDF/P4AFC14AS-AU" TargetMode="External"/><Relationship Id="rId203" Type="http://schemas.openxmlformats.org/officeDocument/2006/relationships/hyperlink" Target="https://www.panjit.com.tw/en/Product/downloadPDF/P4FL43A-AU" TargetMode="External"/><Relationship Id="rId385" Type="http://schemas.openxmlformats.org/officeDocument/2006/relationships/hyperlink" Target="https://www.panjit.com.tw/en/Product/downloadPDF/1.5SMCJ60A-AU" TargetMode="External"/><Relationship Id="rId592" Type="http://schemas.openxmlformats.org/officeDocument/2006/relationships/hyperlink" Target="https://www.panjit.com.tw/en/Product/downloadPDF/1.5SMCJ24CA-AU" TargetMode="External"/><Relationship Id="rId606" Type="http://schemas.openxmlformats.org/officeDocument/2006/relationships/hyperlink" Target="https://www.panjit.com.tw/en/Product/downloadPDF/1.5SMCJ64CA-AU" TargetMode="External"/><Relationship Id="rId648" Type="http://schemas.openxmlformats.org/officeDocument/2006/relationships/hyperlink" Target="https://www.panjit.com.tw/en/Product/downloadPDF/P1CH14A-AU" TargetMode="External"/><Relationship Id="rId245" Type="http://schemas.openxmlformats.org/officeDocument/2006/relationships/hyperlink" Target="https://www.panjit.com.tw/en/Product/downloadPDF/P4SMA13CA-AU" TargetMode="External"/><Relationship Id="rId287" Type="http://schemas.openxmlformats.org/officeDocument/2006/relationships/hyperlink" Target="https://www.panjit.com.tw/en/Product/downloadPDF/P6SMB56A-AU" TargetMode="External"/><Relationship Id="rId410" Type="http://schemas.openxmlformats.org/officeDocument/2006/relationships/hyperlink" Target="https://www.panjit.com.tw/en/Product/downloadPDF/3.0SMCJ54A-AU" TargetMode="External"/><Relationship Id="rId452" Type="http://schemas.openxmlformats.org/officeDocument/2006/relationships/hyperlink" Target="https://www.panjit.com.tw/en/Product/downloadPDF/P4SMAJ6.5CA-AU" TargetMode="External"/><Relationship Id="rId494" Type="http://schemas.openxmlformats.org/officeDocument/2006/relationships/hyperlink" Target="https://www.panjit.com.tw/en/Product/downloadPDF/P6SMB16CA-AU" TargetMode="External"/><Relationship Id="rId508" Type="http://schemas.openxmlformats.org/officeDocument/2006/relationships/hyperlink" Target="https://www.panjit.com.tw/en/Product/downloadPDF/P6SMB62CA-AU" TargetMode="External"/><Relationship Id="rId105" Type="http://schemas.openxmlformats.org/officeDocument/2006/relationships/hyperlink" Target="https://www.panjit.com.tw/en/Product/downloadPDF/P4AFC75AS-AU" TargetMode="External"/><Relationship Id="rId147" Type="http://schemas.openxmlformats.org/officeDocument/2006/relationships/hyperlink" Target="https://www.panjit.com.tw/en/Product/downloadPDF/SMF64A-AU" TargetMode="External"/><Relationship Id="rId312" Type="http://schemas.openxmlformats.org/officeDocument/2006/relationships/hyperlink" Target="https://www.panjit.com.tw/en/Product/downloadPDF/P6SMBJ26A-AU" TargetMode="External"/><Relationship Id="rId354" Type="http://schemas.openxmlformats.org/officeDocument/2006/relationships/hyperlink" Target="https://www.panjit.com.tw/en/Product/downloadPDF/1.5SMCJ6.0A-AU" TargetMode="External"/><Relationship Id="rId51" Type="http://schemas.openxmlformats.org/officeDocument/2006/relationships/hyperlink" Target="https://www.panjit.com.tw/en/Product/downloadPDF/P6AFC11A-AU" TargetMode="External"/><Relationship Id="rId93" Type="http://schemas.openxmlformats.org/officeDocument/2006/relationships/hyperlink" Target="https://www.panjit.com.tw/en/Product/downloadPDF/P4AFC33AS-AU" TargetMode="External"/><Relationship Id="rId189" Type="http://schemas.openxmlformats.org/officeDocument/2006/relationships/hyperlink" Target="https://www.panjit.com.tw/en/Product/downloadPDF/P4FL14A-AU" TargetMode="External"/><Relationship Id="rId396" Type="http://schemas.openxmlformats.org/officeDocument/2006/relationships/hyperlink" Target="https://www.panjit.com.tw/en/Product/downloadPDF/3.0SMCJ18A-AU" TargetMode="External"/><Relationship Id="rId561" Type="http://schemas.openxmlformats.org/officeDocument/2006/relationships/hyperlink" Target="https://www.panjit.com.tw/en/Product/downloadPDF/1.5SMC27CA-AU" TargetMode="External"/><Relationship Id="rId617" Type="http://schemas.openxmlformats.org/officeDocument/2006/relationships/hyperlink" Target="https://www.panjit.com.tw/en/Product/downloadPDF/3.0SMCJ20CA-AU" TargetMode="External"/><Relationship Id="rId659" Type="http://schemas.openxmlformats.org/officeDocument/2006/relationships/hyperlink" Target="https://www.panjit.com.tw/en/Product/downloadPDF/P1CH33A-AU" TargetMode="External"/><Relationship Id="rId214" Type="http://schemas.openxmlformats.org/officeDocument/2006/relationships/hyperlink" Target="https://www.panjit.com.tw/en/Product/downloadPDF/P4SMA9.1A-AU" TargetMode="External"/><Relationship Id="rId256" Type="http://schemas.openxmlformats.org/officeDocument/2006/relationships/hyperlink" Target="https://www.panjit.com.tw/en/Product/downloadPDF/P4SMA39CA-AU" TargetMode="External"/><Relationship Id="rId298" Type="http://schemas.openxmlformats.org/officeDocument/2006/relationships/hyperlink" Target="https://www.panjit.com.tw/en/Product/downloadPDF/P6SMBJ8.5A-AU" TargetMode="External"/><Relationship Id="rId421" Type="http://schemas.openxmlformats.org/officeDocument/2006/relationships/hyperlink" Target="https://www.panjit.com.tw/en/Product/downloadPDF/P4SMAJ8.5A-AU" TargetMode="External"/><Relationship Id="rId463" Type="http://schemas.openxmlformats.org/officeDocument/2006/relationships/hyperlink" Target="https://www.panjit.com.tw/en/Product/downloadPDF/P4SMAJ15CA-AU" TargetMode="External"/><Relationship Id="rId519" Type="http://schemas.openxmlformats.org/officeDocument/2006/relationships/hyperlink" Target="https://www.panjit.com.tw/en/Product/downloadPDF/P6SMBJ9.0CA-AU" TargetMode="External"/><Relationship Id="rId670" Type="http://schemas.openxmlformats.org/officeDocument/2006/relationships/hyperlink" Target="https://www.panjit.com.tw/en/Product/downloadPDF/P4HE10A-AU" TargetMode="External"/><Relationship Id="rId116" Type="http://schemas.openxmlformats.org/officeDocument/2006/relationships/hyperlink" Target="https://www.panjit.com.tw/en/Product/downloadPDF/P4AFC180AS-AU" TargetMode="External"/><Relationship Id="rId158" Type="http://schemas.openxmlformats.org/officeDocument/2006/relationships/hyperlink" Target="https://www.panjit.com.tw/en/Product/downloadPDF/P2AL10A-AU" TargetMode="External"/><Relationship Id="rId323" Type="http://schemas.openxmlformats.org/officeDocument/2006/relationships/hyperlink" Target="https://www.panjit.com.tw/en/Product/downloadPDF/P6SMBJ58A-AU" TargetMode="External"/><Relationship Id="rId530" Type="http://schemas.openxmlformats.org/officeDocument/2006/relationships/hyperlink" Target="https://www.panjit.com.tw/en/Product/downloadPDF/P6SMBJ22CA-AU" TargetMode="External"/><Relationship Id="rId20" Type="http://schemas.openxmlformats.org/officeDocument/2006/relationships/hyperlink" Target="https://www.panjit.com.tw/en/Product/downloadPDF/5KMC51AS-AU" TargetMode="External"/><Relationship Id="rId62" Type="http://schemas.openxmlformats.org/officeDocument/2006/relationships/hyperlink" Target="https://www.panjit.com.tw/en/Product/downloadPDF/P6AFC26A-AU" TargetMode="External"/><Relationship Id="rId365" Type="http://schemas.openxmlformats.org/officeDocument/2006/relationships/hyperlink" Target="https://www.panjit.com.tw/en/Product/downloadPDF/1.5SMCJ14A-AU" TargetMode="External"/><Relationship Id="rId572" Type="http://schemas.openxmlformats.org/officeDocument/2006/relationships/hyperlink" Target="https://www.panjit.com.tw/en/Product/downloadPDF/1.5SMC75CA-AU" TargetMode="External"/><Relationship Id="rId628" Type="http://schemas.openxmlformats.org/officeDocument/2006/relationships/hyperlink" Target="https://www.panjit.com.tw/en/Product/downloadPDF/3.0SMCJ48CA-AU" TargetMode="External"/><Relationship Id="rId225" Type="http://schemas.openxmlformats.org/officeDocument/2006/relationships/hyperlink" Target="https://www.panjit.com.tw/en/Product/downloadPDF/P4SMA27A-AU" TargetMode="External"/><Relationship Id="rId267" Type="http://schemas.openxmlformats.org/officeDocument/2006/relationships/hyperlink" Target="https://www.panjit.com.tw/en/Product/downloadPDF/P6SMB8.2A-AU" TargetMode="External"/><Relationship Id="rId432" Type="http://schemas.openxmlformats.org/officeDocument/2006/relationships/hyperlink" Target="https://www.panjit.com.tw/en/Product/downloadPDF/P4SMAJ20A-AU" TargetMode="External"/><Relationship Id="rId474" Type="http://schemas.openxmlformats.org/officeDocument/2006/relationships/hyperlink" Target="https://www.panjit.com.tw/en/Product/downloadPDF/P4SMAJ36CA-AU" TargetMode="External"/><Relationship Id="rId127" Type="http://schemas.openxmlformats.org/officeDocument/2006/relationships/hyperlink" Target="https://www.panjit.com.tw/en/Product/downloadPDF/SMF15A-AU" TargetMode="External"/><Relationship Id="rId681" Type="http://schemas.openxmlformats.org/officeDocument/2006/relationships/hyperlink" Target="https://www.panjit.com.tw/en/Product/downloadPDF/P4HE24A-AU" TargetMode="External"/><Relationship Id="rId31" Type="http://schemas.openxmlformats.org/officeDocument/2006/relationships/hyperlink" Target="https://www.panjit.com.tw/en/Product/downloadPDF/5KMC17CAS-AU" TargetMode="External"/><Relationship Id="rId73" Type="http://schemas.openxmlformats.org/officeDocument/2006/relationships/hyperlink" Target="https://www.panjit.com.tw/en/Product/downloadPDF/P6AFC58A-AU" TargetMode="External"/><Relationship Id="rId169" Type="http://schemas.openxmlformats.org/officeDocument/2006/relationships/hyperlink" Target="https://www.panjit.com.tw/en/Product/downloadPDF/P2AL24A-AU" TargetMode="External"/><Relationship Id="rId334" Type="http://schemas.openxmlformats.org/officeDocument/2006/relationships/hyperlink" Target="https://www.panjit.com.tw/en/Product/downloadPDF/1.5SMC13A-AU" TargetMode="External"/><Relationship Id="rId376" Type="http://schemas.openxmlformats.org/officeDocument/2006/relationships/hyperlink" Target="https://www.panjit.com.tw/en/Product/downloadPDF/1.5SMCJ33A-AU" TargetMode="External"/><Relationship Id="rId541" Type="http://schemas.openxmlformats.org/officeDocument/2006/relationships/hyperlink" Target="https://www.panjit.com.tw/en/Product/downloadPDF/P6SMBJ51CA-AU" TargetMode="External"/><Relationship Id="rId583" Type="http://schemas.openxmlformats.org/officeDocument/2006/relationships/hyperlink" Target="https://www.panjit.com.tw/en/Product/downloadPDF/1.5SMCJ12CA-AU" TargetMode="External"/><Relationship Id="rId639" Type="http://schemas.openxmlformats.org/officeDocument/2006/relationships/hyperlink" Target="https://www.panjit.com.tw/en/Product/downloadPDF/P1CH7.0A-AU" TargetMode="External"/><Relationship Id="rId4" Type="http://schemas.openxmlformats.org/officeDocument/2006/relationships/hyperlink" Target="https://www.panjit.com.tw/en/Product/downloadPDF/5KMC15AS-AU" TargetMode="External"/><Relationship Id="rId180" Type="http://schemas.openxmlformats.org/officeDocument/2006/relationships/hyperlink" Target="https://www.panjit.com.tw/en/Product/downloadPDF/P4FL7.0A-AU" TargetMode="External"/><Relationship Id="rId236" Type="http://schemas.openxmlformats.org/officeDocument/2006/relationships/hyperlink" Target="https://www.panjit.com.tw/en/Product/downloadPDF/P4SMA75A-AU" TargetMode="External"/><Relationship Id="rId278" Type="http://schemas.openxmlformats.org/officeDocument/2006/relationships/hyperlink" Target="https://www.panjit.com.tw/en/Product/downloadPDF/P6SMB24A-AU" TargetMode="External"/><Relationship Id="rId401" Type="http://schemas.openxmlformats.org/officeDocument/2006/relationships/hyperlink" Target="https://www.panjit.com.tw/en/Product/downloadPDF/3.0SMCJ28A-AU" TargetMode="External"/><Relationship Id="rId443" Type="http://schemas.openxmlformats.org/officeDocument/2006/relationships/hyperlink" Target="https://www.panjit.com.tw/en/Product/downloadPDF/P4SMAJ48A-AU" TargetMode="External"/><Relationship Id="rId650" Type="http://schemas.openxmlformats.org/officeDocument/2006/relationships/hyperlink" Target="https://www.panjit.com.tw/en/Product/downloadPDF/P1CH16A-AU" TargetMode="External"/><Relationship Id="rId303" Type="http://schemas.openxmlformats.org/officeDocument/2006/relationships/hyperlink" Target="https://www.panjit.com.tw/en/Product/downloadPDF/P6SMBJ13A-AU" TargetMode="External"/><Relationship Id="rId485" Type="http://schemas.openxmlformats.org/officeDocument/2006/relationships/hyperlink" Target="https://www.panjit.com.tw/en/Product/downloadPDF/P6SMB6.8CA-AU" TargetMode="External"/><Relationship Id="rId692" Type="http://schemas.openxmlformats.org/officeDocument/2006/relationships/hyperlink" Target="https://www.panjit.com.tw/en/Product/downloadPDF/P4HE54A-AU" TargetMode="External"/><Relationship Id="rId42" Type="http://schemas.openxmlformats.org/officeDocument/2006/relationships/hyperlink" Target="https://www.panjit.com.tw/en/Product/downloadPDF/P6AFC5.0A-AU" TargetMode="External"/><Relationship Id="rId84" Type="http://schemas.openxmlformats.org/officeDocument/2006/relationships/hyperlink" Target="https://www.panjit.com.tw/en/Product/downloadPDF/P4AFC16AS-AU" TargetMode="External"/><Relationship Id="rId138" Type="http://schemas.openxmlformats.org/officeDocument/2006/relationships/hyperlink" Target="https://www.panjit.com.tw/en/Product/downloadPDF/SMF36A-AU" TargetMode="External"/><Relationship Id="rId345" Type="http://schemas.openxmlformats.org/officeDocument/2006/relationships/hyperlink" Target="https://www.panjit.com.tw/en/Product/downloadPDF/1.5SMC39A-AU" TargetMode="External"/><Relationship Id="rId387" Type="http://schemas.openxmlformats.org/officeDocument/2006/relationships/hyperlink" Target="https://www.panjit.com.tw/en/Product/downloadPDF/1.5SMCJ70A-AU" TargetMode="External"/><Relationship Id="rId510" Type="http://schemas.openxmlformats.org/officeDocument/2006/relationships/hyperlink" Target="https://www.panjit.com.tw/en/Product/downloadPDF/P6SMB75CA-AU" TargetMode="External"/><Relationship Id="rId552" Type="http://schemas.openxmlformats.org/officeDocument/2006/relationships/hyperlink" Target="https://www.panjit.com.tw/en/Product/downloadPDF/1.5SMC11CA-AU" TargetMode="External"/><Relationship Id="rId594" Type="http://schemas.openxmlformats.org/officeDocument/2006/relationships/hyperlink" Target="https://www.panjit.com.tw/en/Product/downloadPDF/1.5SMCJ28CA-AU" TargetMode="External"/><Relationship Id="rId608" Type="http://schemas.openxmlformats.org/officeDocument/2006/relationships/hyperlink" Target="https://www.panjit.com.tw/en/Product/downloadPDF/3.0SMCJ10CA-AU" TargetMode="External"/><Relationship Id="rId191" Type="http://schemas.openxmlformats.org/officeDocument/2006/relationships/hyperlink" Target="https://www.panjit.com.tw/en/Product/downloadPDF/P4FL16A-AU" TargetMode="External"/><Relationship Id="rId205" Type="http://schemas.openxmlformats.org/officeDocument/2006/relationships/hyperlink" Target="https://www.panjit.com.tw/en/Product/downloadPDF/P4FL48A-AU" TargetMode="External"/><Relationship Id="rId247" Type="http://schemas.openxmlformats.org/officeDocument/2006/relationships/hyperlink" Target="https://www.panjit.com.tw/en/Product/downloadPDF/P4SMA16CA-AU" TargetMode="External"/><Relationship Id="rId412" Type="http://schemas.openxmlformats.org/officeDocument/2006/relationships/hyperlink" Target="https://www.panjit.com.tw/en/Product/downloadPDF/3.0SMCJ60A-AU" TargetMode="External"/><Relationship Id="rId107" Type="http://schemas.openxmlformats.org/officeDocument/2006/relationships/hyperlink" Target="https://www.panjit.com.tw/en/Product/downloadPDF/P4AFC85AS-AU" TargetMode="External"/><Relationship Id="rId289" Type="http://schemas.openxmlformats.org/officeDocument/2006/relationships/hyperlink" Target="https://www.panjit.com.tw/en/Product/downloadPDF/P6SMB68A-AU" TargetMode="External"/><Relationship Id="rId454" Type="http://schemas.openxmlformats.org/officeDocument/2006/relationships/hyperlink" Target="https://www.panjit.com.tw/en/Product/downloadPDF/P4SMAJ7.5CA-AU" TargetMode="External"/><Relationship Id="rId496" Type="http://schemas.openxmlformats.org/officeDocument/2006/relationships/hyperlink" Target="https://www.panjit.com.tw/en/Product/downloadPDF/P6SMB20CA-AU" TargetMode="External"/><Relationship Id="rId661" Type="http://schemas.openxmlformats.org/officeDocument/2006/relationships/hyperlink" Target="https://www.panjit.com.tw/en/Product/downloadPDF/P4HE3.3A-AU" TargetMode="External"/><Relationship Id="rId11" Type="http://schemas.openxmlformats.org/officeDocument/2006/relationships/hyperlink" Target="https://www.panjit.com.tw/en/Product/downloadPDF/5KMC26AS-AU" TargetMode="External"/><Relationship Id="rId53" Type="http://schemas.openxmlformats.org/officeDocument/2006/relationships/hyperlink" Target="https://www.panjit.com.tw/en/Product/downloadPDF/P6AFC13A-AU" TargetMode="External"/><Relationship Id="rId149" Type="http://schemas.openxmlformats.org/officeDocument/2006/relationships/hyperlink" Target="https://www.panjit.com.tw/en/Product/downloadPDF/P2AL3.3A-AU" TargetMode="External"/><Relationship Id="rId314" Type="http://schemas.openxmlformats.org/officeDocument/2006/relationships/hyperlink" Target="https://www.panjit.com.tw/en/Product/downloadPDF/P6SMBJ30A-AU" TargetMode="External"/><Relationship Id="rId356" Type="http://schemas.openxmlformats.org/officeDocument/2006/relationships/hyperlink" Target="https://www.panjit.com.tw/en/Product/downloadPDF/1.5SMCJ7.0A-AU" TargetMode="External"/><Relationship Id="rId398" Type="http://schemas.openxmlformats.org/officeDocument/2006/relationships/hyperlink" Target="https://www.panjit.com.tw/en/Product/downloadPDF/3.0SMCJ22A-AU" TargetMode="External"/><Relationship Id="rId521" Type="http://schemas.openxmlformats.org/officeDocument/2006/relationships/hyperlink" Target="https://www.panjit.com.tw/en/Product/downloadPDF/P6SMBJ11CA-AU" TargetMode="External"/><Relationship Id="rId563" Type="http://schemas.openxmlformats.org/officeDocument/2006/relationships/hyperlink" Target="https://www.panjit.com.tw/en/Product/downloadPDF/1.5SMC33CA-AU" TargetMode="External"/><Relationship Id="rId619" Type="http://schemas.openxmlformats.org/officeDocument/2006/relationships/hyperlink" Target="https://www.panjit.com.tw/en/Product/downloadPDF/3.0SMCJ24CA-AU" TargetMode="External"/><Relationship Id="rId95" Type="http://schemas.openxmlformats.org/officeDocument/2006/relationships/hyperlink" Target="https://www.panjit.com.tw/en/Product/downloadPDF/P4AFC40AS-AU" TargetMode="External"/><Relationship Id="rId160" Type="http://schemas.openxmlformats.org/officeDocument/2006/relationships/hyperlink" Target="https://www.panjit.com.tw/en/Product/downloadPDF/P2AL12A-AU" TargetMode="External"/><Relationship Id="rId216" Type="http://schemas.openxmlformats.org/officeDocument/2006/relationships/hyperlink" Target="https://www.panjit.com.tw/en/Product/downloadPDF/P4SMA11A-AU" TargetMode="External"/><Relationship Id="rId423" Type="http://schemas.openxmlformats.org/officeDocument/2006/relationships/hyperlink" Target="https://www.panjit.com.tw/en/Product/downloadPDF/P4SMAJ10A-AU" TargetMode="External"/><Relationship Id="rId258" Type="http://schemas.openxmlformats.org/officeDocument/2006/relationships/hyperlink" Target="https://www.panjit.com.tw/en/Product/downloadPDF/P4SMA47CA-AU" TargetMode="External"/><Relationship Id="rId465" Type="http://schemas.openxmlformats.org/officeDocument/2006/relationships/hyperlink" Target="https://www.panjit.com.tw/en/Product/downloadPDF/P4SMAJ17CA-AU" TargetMode="External"/><Relationship Id="rId630" Type="http://schemas.openxmlformats.org/officeDocument/2006/relationships/hyperlink" Target="https://www.panjit.com.tw/en/Product/downloadPDF/3.0SMCJ54CA-AU" TargetMode="External"/><Relationship Id="rId672" Type="http://schemas.openxmlformats.org/officeDocument/2006/relationships/hyperlink" Target="https://www.panjit.com.tw/en/Product/downloadPDF/P4HE12A-AU" TargetMode="External"/><Relationship Id="rId22" Type="http://schemas.openxmlformats.org/officeDocument/2006/relationships/hyperlink" Target="https://www.panjit.com.tw/en/Product/downloadPDF/5KMC58AS-AU" TargetMode="External"/><Relationship Id="rId64" Type="http://schemas.openxmlformats.org/officeDocument/2006/relationships/hyperlink" Target="https://www.panjit.com.tw/en/Product/downloadPDF/P6AFC30A-AU" TargetMode="External"/><Relationship Id="rId118" Type="http://schemas.openxmlformats.org/officeDocument/2006/relationships/hyperlink" Target="https://www.panjit.com.tw/en/Product/downloadPDF/P4AFC200AS-AU" TargetMode="External"/><Relationship Id="rId325" Type="http://schemas.openxmlformats.org/officeDocument/2006/relationships/hyperlink" Target="https://www.panjit.com.tw/en/Product/downloadPDF/P6SMBJ64A-AU" TargetMode="External"/><Relationship Id="rId367" Type="http://schemas.openxmlformats.org/officeDocument/2006/relationships/hyperlink" Target="https://www.panjit.com.tw/en/Product/downloadPDF/1.5SMCJ16A-AU" TargetMode="External"/><Relationship Id="rId532" Type="http://schemas.openxmlformats.org/officeDocument/2006/relationships/hyperlink" Target="https://www.panjit.com.tw/en/Product/downloadPDF/P6SMBJ26CA-AU" TargetMode="External"/><Relationship Id="rId574" Type="http://schemas.openxmlformats.org/officeDocument/2006/relationships/hyperlink" Target="https://www.panjit.com.tw/en/Product/downloadPDF/1.5SMCJ6.0CA-AU" TargetMode="External"/><Relationship Id="rId171" Type="http://schemas.openxmlformats.org/officeDocument/2006/relationships/hyperlink" Target="https://www.panjit.com.tw/en/Product/downloadPDF/P2AL28A-AU" TargetMode="External"/><Relationship Id="rId227" Type="http://schemas.openxmlformats.org/officeDocument/2006/relationships/hyperlink" Target="https://www.panjit.com.tw/en/Product/downloadPDF/P4SMA33A-AU" TargetMode="External"/><Relationship Id="rId269" Type="http://schemas.openxmlformats.org/officeDocument/2006/relationships/hyperlink" Target="https://www.panjit.com.tw/en/Product/downloadPDF/P6SMB10A-AU" TargetMode="External"/><Relationship Id="rId434" Type="http://schemas.openxmlformats.org/officeDocument/2006/relationships/hyperlink" Target="https://www.panjit.com.tw/en/Product/downloadPDF/P4SMAJ24A-AU" TargetMode="External"/><Relationship Id="rId476" Type="http://schemas.openxmlformats.org/officeDocument/2006/relationships/hyperlink" Target="https://www.panjit.com.tw/en/Product/downloadPDF/P4SMAJ43CA-AU" TargetMode="External"/><Relationship Id="rId641" Type="http://schemas.openxmlformats.org/officeDocument/2006/relationships/hyperlink" Target="https://www.panjit.com.tw/en/Product/downloadPDF/P1CH8.0A-AU" TargetMode="External"/><Relationship Id="rId683" Type="http://schemas.openxmlformats.org/officeDocument/2006/relationships/hyperlink" Target="https://www.panjit.com.tw/en/Product/downloadPDF/P4HE28A-AU" TargetMode="External"/><Relationship Id="rId33" Type="http://schemas.openxmlformats.org/officeDocument/2006/relationships/hyperlink" Target="https://www.panjit.com.tw/en/Product/downloadPDF/5KMC20CAS-AU" TargetMode="External"/><Relationship Id="rId129" Type="http://schemas.openxmlformats.org/officeDocument/2006/relationships/hyperlink" Target="https://www.panjit.com.tw/en/Product/downloadPDF/SMF17A-AU" TargetMode="External"/><Relationship Id="rId280" Type="http://schemas.openxmlformats.org/officeDocument/2006/relationships/hyperlink" Target="https://www.panjit.com.tw/en/Product/downloadPDF/P6SMB30A-AU" TargetMode="External"/><Relationship Id="rId336" Type="http://schemas.openxmlformats.org/officeDocument/2006/relationships/hyperlink" Target="https://www.panjit.com.tw/en/Product/downloadPDF/1.5SMC16A-AU" TargetMode="External"/><Relationship Id="rId501" Type="http://schemas.openxmlformats.org/officeDocument/2006/relationships/hyperlink" Target="https://www.panjit.com.tw/en/Product/downloadPDF/P6SMB33CA-AU" TargetMode="External"/><Relationship Id="rId543" Type="http://schemas.openxmlformats.org/officeDocument/2006/relationships/hyperlink" Target="https://www.panjit.com.tw/en/Product/downloadPDF/P6SMBJ58CA-AU" TargetMode="External"/><Relationship Id="rId75" Type="http://schemas.openxmlformats.org/officeDocument/2006/relationships/hyperlink" Target="https://www.panjit.com.tw/en/Product/downloadPDF/P6AFC64A-AU" TargetMode="External"/><Relationship Id="rId140" Type="http://schemas.openxmlformats.org/officeDocument/2006/relationships/hyperlink" Target="https://www.panjit.com.tw/en/Product/downloadPDF/SMF43A-AU" TargetMode="External"/><Relationship Id="rId182" Type="http://schemas.openxmlformats.org/officeDocument/2006/relationships/hyperlink" Target="https://www.panjit.com.tw/en/Product/downloadPDF/P4FL8.0A-AU" TargetMode="External"/><Relationship Id="rId378" Type="http://schemas.openxmlformats.org/officeDocument/2006/relationships/hyperlink" Target="https://www.panjit.com.tw/en/Product/downloadPDF/1.5SMCJ40A-AU" TargetMode="External"/><Relationship Id="rId403" Type="http://schemas.openxmlformats.org/officeDocument/2006/relationships/hyperlink" Target="https://www.panjit.com.tw/en/Product/downloadPDF/3.0SMCJ33A-AU" TargetMode="External"/><Relationship Id="rId585" Type="http://schemas.openxmlformats.org/officeDocument/2006/relationships/hyperlink" Target="https://www.panjit.com.tw/en/Product/downloadPDF/1.5SMCJ14CA-AU" TargetMode="External"/><Relationship Id="rId6" Type="http://schemas.openxmlformats.org/officeDocument/2006/relationships/hyperlink" Target="https://www.panjit.com.tw/en/Product/downloadPDF/5KMC17AS-AU" TargetMode="External"/><Relationship Id="rId238" Type="http://schemas.openxmlformats.org/officeDocument/2006/relationships/hyperlink" Target="https://www.panjit.com.tw/en/Product/downloadPDF/P4SMA6.8CA-AU" TargetMode="External"/><Relationship Id="rId445" Type="http://schemas.openxmlformats.org/officeDocument/2006/relationships/hyperlink" Target="https://www.panjit.com.tw/en/Product/downloadPDF/P4SMAJ54A-AU" TargetMode="External"/><Relationship Id="rId487" Type="http://schemas.openxmlformats.org/officeDocument/2006/relationships/hyperlink" Target="https://www.panjit.com.tw/en/Product/downloadPDF/P6SMB8.2CA-AU" TargetMode="External"/><Relationship Id="rId610" Type="http://schemas.openxmlformats.org/officeDocument/2006/relationships/hyperlink" Target="https://www.panjit.com.tw/en/Product/downloadPDF/3.0SMCJ12CA-AU" TargetMode="External"/><Relationship Id="rId652" Type="http://schemas.openxmlformats.org/officeDocument/2006/relationships/hyperlink" Target="https://www.panjit.com.tw/en/Product/downloadPDF/P1CH18A-AU" TargetMode="External"/><Relationship Id="rId694" Type="http://schemas.openxmlformats.org/officeDocument/2006/relationships/hyperlink" Target="https://www.panjit.com.tw/en/Product/downloadPDF/P4HE60A-AU" TargetMode="External"/><Relationship Id="rId291" Type="http://schemas.openxmlformats.org/officeDocument/2006/relationships/hyperlink" Target="https://www.panjit.com.tw/en/Product/downloadPDF/P6SMB82A-AU" TargetMode="External"/><Relationship Id="rId305" Type="http://schemas.openxmlformats.org/officeDocument/2006/relationships/hyperlink" Target="https://www.panjit.com.tw/en/Product/downloadPDF/P6SMBJ15A-AU" TargetMode="External"/><Relationship Id="rId347" Type="http://schemas.openxmlformats.org/officeDocument/2006/relationships/hyperlink" Target="https://www.panjit.com.tw/en/Product/downloadPDF/1.5SMC47A-AU" TargetMode="External"/><Relationship Id="rId512" Type="http://schemas.openxmlformats.org/officeDocument/2006/relationships/hyperlink" Target="https://www.panjit.com.tw/en/Product/downloadPDF/P6SMBJ5.0CA-AU" TargetMode="External"/><Relationship Id="rId44" Type="http://schemas.openxmlformats.org/officeDocument/2006/relationships/hyperlink" Target="https://www.panjit.com.tw/en/Product/downloadPDF/P6AFC6.5A-AU" TargetMode="External"/><Relationship Id="rId86" Type="http://schemas.openxmlformats.org/officeDocument/2006/relationships/hyperlink" Target="https://www.panjit.com.tw/en/Product/downloadPDF/P4AFC18AS-AU" TargetMode="External"/><Relationship Id="rId151" Type="http://schemas.openxmlformats.org/officeDocument/2006/relationships/hyperlink" Target="https://www.panjit.com.tw/en/Product/downloadPDF/P2AL6.0A-AU" TargetMode="External"/><Relationship Id="rId389" Type="http://schemas.openxmlformats.org/officeDocument/2006/relationships/hyperlink" Target="https://www.panjit.com.tw/en/Product/downloadPDF/3.0SMCJ11A-AU" TargetMode="External"/><Relationship Id="rId554" Type="http://schemas.openxmlformats.org/officeDocument/2006/relationships/hyperlink" Target="https://www.panjit.com.tw/en/Product/downloadPDF/1.5SMC13CA-AU" TargetMode="External"/><Relationship Id="rId596" Type="http://schemas.openxmlformats.org/officeDocument/2006/relationships/hyperlink" Target="https://www.panjit.com.tw/en/Product/downloadPDF/1.5SMCJ33CA-AU" TargetMode="External"/><Relationship Id="rId193" Type="http://schemas.openxmlformats.org/officeDocument/2006/relationships/hyperlink" Target="https://www.panjit.com.tw/en/Product/downloadPDF/P4FL18A-AU" TargetMode="External"/><Relationship Id="rId207" Type="http://schemas.openxmlformats.org/officeDocument/2006/relationships/hyperlink" Target="https://www.panjit.com.tw/en/Product/downloadPDF/P4FL54A-AU" TargetMode="External"/><Relationship Id="rId249" Type="http://schemas.openxmlformats.org/officeDocument/2006/relationships/hyperlink" Target="https://www.panjit.com.tw/en/Product/downloadPDF/P4SMA20CA-AU" TargetMode="External"/><Relationship Id="rId414" Type="http://schemas.openxmlformats.org/officeDocument/2006/relationships/hyperlink" Target="https://www.panjit.com.tw/en/Product/downloadPDF/3.0SMCJ70A-AU" TargetMode="External"/><Relationship Id="rId456" Type="http://schemas.openxmlformats.org/officeDocument/2006/relationships/hyperlink" Target="https://www.panjit.com.tw/en/Product/downloadPDF/P4SMAJ8.5CA-AU" TargetMode="External"/><Relationship Id="rId498" Type="http://schemas.openxmlformats.org/officeDocument/2006/relationships/hyperlink" Target="https://www.panjit.com.tw/en/Product/downloadPDF/P6SMB24CA-AU" TargetMode="External"/><Relationship Id="rId621" Type="http://schemas.openxmlformats.org/officeDocument/2006/relationships/hyperlink" Target="https://www.panjit.com.tw/en/Product/downloadPDF/3.0SMCJ28CA-AU" TargetMode="External"/><Relationship Id="rId663" Type="http://schemas.openxmlformats.org/officeDocument/2006/relationships/hyperlink" Target="https://www.panjit.com.tw/en/Product/downloadPDF/P4HE6.0A-AU" TargetMode="External"/><Relationship Id="rId13" Type="http://schemas.openxmlformats.org/officeDocument/2006/relationships/hyperlink" Target="https://www.panjit.com.tw/en/Product/downloadPDF/5KMC30AS-AU" TargetMode="External"/><Relationship Id="rId109" Type="http://schemas.openxmlformats.org/officeDocument/2006/relationships/hyperlink" Target="https://www.panjit.com.tw/en/Product/downloadPDF/P4AFC100AS-AU" TargetMode="External"/><Relationship Id="rId260" Type="http://schemas.openxmlformats.org/officeDocument/2006/relationships/hyperlink" Target="https://www.panjit.com.tw/en/Product/downloadPDF/P4SMA56CA-AU" TargetMode="External"/><Relationship Id="rId316" Type="http://schemas.openxmlformats.org/officeDocument/2006/relationships/hyperlink" Target="https://www.panjit.com.tw/en/Product/downloadPDF/P6SMBJ36A-AU" TargetMode="External"/><Relationship Id="rId523" Type="http://schemas.openxmlformats.org/officeDocument/2006/relationships/hyperlink" Target="https://www.panjit.com.tw/en/Product/downloadPDF/P6SMBJ13CA-AU" TargetMode="External"/><Relationship Id="rId55" Type="http://schemas.openxmlformats.org/officeDocument/2006/relationships/hyperlink" Target="https://www.panjit.com.tw/en/Product/downloadPDF/P6AFC15A-AU" TargetMode="External"/><Relationship Id="rId97" Type="http://schemas.openxmlformats.org/officeDocument/2006/relationships/hyperlink" Target="https://www.panjit.com.tw/en/Product/downloadPDF/P4AFC45AS-AU" TargetMode="External"/><Relationship Id="rId120" Type="http://schemas.openxmlformats.org/officeDocument/2006/relationships/hyperlink" Target="https://www.panjit.com.tw/en/Product/downloadPDF/SMF8.5A-AU" TargetMode="External"/><Relationship Id="rId358" Type="http://schemas.openxmlformats.org/officeDocument/2006/relationships/hyperlink" Target="https://www.panjit.com.tw/en/Product/downloadPDF/1.5SMCJ8.0A-AU" TargetMode="External"/><Relationship Id="rId565" Type="http://schemas.openxmlformats.org/officeDocument/2006/relationships/hyperlink" Target="https://www.panjit.com.tw/en/Product/downloadPDF/1.5SMC39CA-AU" TargetMode="External"/><Relationship Id="rId162" Type="http://schemas.openxmlformats.org/officeDocument/2006/relationships/hyperlink" Target="https://www.panjit.com.tw/en/Product/downloadPDF/P2AL14A-AU" TargetMode="External"/><Relationship Id="rId218" Type="http://schemas.openxmlformats.org/officeDocument/2006/relationships/hyperlink" Target="https://www.panjit.com.tw/en/Product/downloadPDF/P4SMA13A-AU" TargetMode="External"/><Relationship Id="rId425" Type="http://schemas.openxmlformats.org/officeDocument/2006/relationships/hyperlink" Target="https://www.panjit.com.tw/en/Product/downloadPDF/P4SMAJ12A-AU" TargetMode="External"/><Relationship Id="rId467" Type="http://schemas.openxmlformats.org/officeDocument/2006/relationships/hyperlink" Target="https://www.panjit.com.tw/en/Product/downloadPDF/P4SMAJ20CA-AU" TargetMode="External"/><Relationship Id="rId632" Type="http://schemas.openxmlformats.org/officeDocument/2006/relationships/hyperlink" Target="https://www.panjit.com.tw/en/Product/downloadPDF/3.0SMCJ60CA-AU" TargetMode="External"/><Relationship Id="rId271" Type="http://schemas.openxmlformats.org/officeDocument/2006/relationships/hyperlink" Target="https://www.panjit.com.tw/en/Product/downloadPDF/P6SMB12A-AU" TargetMode="External"/><Relationship Id="rId674" Type="http://schemas.openxmlformats.org/officeDocument/2006/relationships/hyperlink" Target="https://www.panjit.com.tw/en/Product/downloadPDF/P4HE14A-AU" TargetMode="External"/><Relationship Id="rId24" Type="http://schemas.openxmlformats.org/officeDocument/2006/relationships/hyperlink" Target="https://www.panjit.com.tw/en/Product/downloadPDF/5KMC64AS-AU" TargetMode="External"/><Relationship Id="rId66" Type="http://schemas.openxmlformats.org/officeDocument/2006/relationships/hyperlink" Target="https://www.panjit.com.tw/en/Product/downloadPDF/P6AFC36A-AU" TargetMode="External"/><Relationship Id="rId131" Type="http://schemas.openxmlformats.org/officeDocument/2006/relationships/hyperlink" Target="https://www.panjit.com.tw/en/Product/downloadPDF/SMF20A-AU" TargetMode="External"/><Relationship Id="rId327" Type="http://schemas.openxmlformats.org/officeDocument/2006/relationships/hyperlink" Target="https://www.panjit.com.tw/en/Product/downloadPDF/1.5SMC6.8A-AU" TargetMode="External"/><Relationship Id="rId369" Type="http://schemas.openxmlformats.org/officeDocument/2006/relationships/hyperlink" Target="https://www.panjit.com.tw/en/Product/downloadPDF/1.5SMCJ18A-AU" TargetMode="External"/><Relationship Id="rId534" Type="http://schemas.openxmlformats.org/officeDocument/2006/relationships/hyperlink" Target="https://www.panjit.com.tw/en/Product/downloadPDF/P6SMBJ30CA-AU" TargetMode="External"/><Relationship Id="rId576" Type="http://schemas.openxmlformats.org/officeDocument/2006/relationships/hyperlink" Target="https://www.panjit.com.tw/en/Product/downloadPDF/1.5SMCJ7.0CA-AU" TargetMode="External"/><Relationship Id="rId173" Type="http://schemas.openxmlformats.org/officeDocument/2006/relationships/hyperlink" Target="https://www.panjit.com.tw/en/Product/downloadPDF/P2AL33A-AU" TargetMode="External"/><Relationship Id="rId229" Type="http://schemas.openxmlformats.org/officeDocument/2006/relationships/hyperlink" Target="https://www.panjit.com.tw/en/Product/downloadPDF/P4SMA39A-AU" TargetMode="External"/><Relationship Id="rId380" Type="http://schemas.openxmlformats.org/officeDocument/2006/relationships/hyperlink" Target="https://www.panjit.com.tw/en/Product/downloadPDF/1.5SMCJ45A-AU" TargetMode="External"/><Relationship Id="rId436" Type="http://schemas.openxmlformats.org/officeDocument/2006/relationships/hyperlink" Target="https://www.panjit.com.tw/en/Product/downloadPDF/P4SMAJ28A-AU" TargetMode="External"/><Relationship Id="rId601" Type="http://schemas.openxmlformats.org/officeDocument/2006/relationships/hyperlink" Target="https://www.panjit.com.tw/en/Product/downloadPDF/1.5SMCJ48CA-AU" TargetMode="External"/><Relationship Id="rId643" Type="http://schemas.openxmlformats.org/officeDocument/2006/relationships/hyperlink" Target="https://www.panjit.com.tw/en/Product/downloadPDF/P1CH9.0A-AU" TargetMode="External"/><Relationship Id="rId240" Type="http://schemas.openxmlformats.org/officeDocument/2006/relationships/hyperlink" Target="https://www.panjit.com.tw/en/Product/downloadPDF/P4SMA8.2CA-AU" TargetMode="External"/><Relationship Id="rId478" Type="http://schemas.openxmlformats.org/officeDocument/2006/relationships/hyperlink" Target="https://www.panjit.com.tw/en/Product/downloadPDF/P4SMAJ48CA-AU" TargetMode="External"/><Relationship Id="rId685" Type="http://schemas.openxmlformats.org/officeDocument/2006/relationships/hyperlink" Target="https://www.panjit.com.tw/en/Product/downloadPDF/P4HE33A-AU" TargetMode="External"/><Relationship Id="rId35" Type="http://schemas.openxmlformats.org/officeDocument/2006/relationships/hyperlink" Target="https://www.panjit.com.tw/en/Product/downloadPDF/5KMC24CAS-AU" TargetMode="External"/><Relationship Id="rId77" Type="http://schemas.openxmlformats.org/officeDocument/2006/relationships/hyperlink" Target="https://www.panjit.com.tw/en/Product/downloadPDF/P4AFC9.0AS-AU" TargetMode="External"/><Relationship Id="rId100" Type="http://schemas.openxmlformats.org/officeDocument/2006/relationships/hyperlink" Target="https://www.panjit.com.tw/en/Product/downloadPDF/P4AFC54AS-AU" TargetMode="External"/><Relationship Id="rId282" Type="http://schemas.openxmlformats.org/officeDocument/2006/relationships/hyperlink" Target="https://www.panjit.com.tw/en/Product/downloadPDF/P6SMB36A-AU" TargetMode="External"/><Relationship Id="rId338" Type="http://schemas.openxmlformats.org/officeDocument/2006/relationships/hyperlink" Target="https://www.panjit.com.tw/en/Product/downloadPDF/1.5SMC20A-AU" TargetMode="External"/><Relationship Id="rId503" Type="http://schemas.openxmlformats.org/officeDocument/2006/relationships/hyperlink" Target="https://www.panjit.com.tw/en/Product/downloadPDF/P6SMB39CA-AU" TargetMode="External"/><Relationship Id="rId545" Type="http://schemas.openxmlformats.org/officeDocument/2006/relationships/hyperlink" Target="https://www.panjit.com.tw/en/Product/downloadPDF/P6SMBJ64CA-AU" TargetMode="External"/><Relationship Id="rId587" Type="http://schemas.openxmlformats.org/officeDocument/2006/relationships/hyperlink" Target="https://www.panjit.com.tw/en/Product/downloadPDF/1.5SMCJ16CA-AU" TargetMode="External"/><Relationship Id="rId8" Type="http://schemas.openxmlformats.org/officeDocument/2006/relationships/hyperlink" Target="https://www.panjit.com.tw/en/Product/downloadPDF/5KMC20AS-AU" TargetMode="External"/><Relationship Id="rId142" Type="http://schemas.openxmlformats.org/officeDocument/2006/relationships/hyperlink" Target="https://www.panjit.com.tw/en/Product/downloadPDF/SMF48A-AU" TargetMode="External"/><Relationship Id="rId184" Type="http://schemas.openxmlformats.org/officeDocument/2006/relationships/hyperlink" Target="https://www.panjit.com.tw/en/Product/downloadPDF/P4FL9.0A-AU" TargetMode="External"/><Relationship Id="rId391" Type="http://schemas.openxmlformats.org/officeDocument/2006/relationships/hyperlink" Target="https://www.panjit.com.tw/en/Product/downloadPDF/3.0SMCJ13A-AU" TargetMode="External"/><Relationship Id="rId405" Type="http://schemas.openxmlformats.org/officeDocument/2006/relationships/hyperlink" Target="https://www.panjit.com.tw/en/Product/downloadPDF/3.0SMCJ40A-AU" TargetMode="External"/><Relationship Id="rId447" Type="http://schemas.openxmlformats.org/officeDocument/2006/relationships/hyperlink" Target="https://www.panjit.com.tw/en/Product/downloadPDF/P4SMAJ60A-AU" TargetMode="External"/><Relationship Id="rId612" Type="http://schemas.openxmlformats.org/officeDocument/2006/relationships/hyperlink" Target="https://www.panjit.com.tw/en/Product/downloadPDF/3.0SMCJ14CA-AU" TargetMode="External"/><Relationship Id="rId251" Type="http://schemas.openxmlformats.org/officeDocument/2006/relationships/hyperlink" Target="https://www.panjit.com.tw/en/Product/downloadPDF/P4SMA24CA-AU" TargetMode="External"/><Relationship Id="rId489" Type="http://schemas.openxmlformats.org/officeDocument/2006/relationships/hyperlink" Target="https://www.panjit.com.tw/en/Product/downloadPDF/P6SMB10CA-AU" TargetMode="External"/><Relationship Id="rId654" Type="http://schemas.openxmlformats.org/officeDocument/2006/relationships/hyperlink" Target="https://www.panjit.com.tw/en/Product/downloadPDF/P1CH22A-AU" TargetMode="External"/><Relationship Id="rId46" Type="http://schemas.openxmlformats.org/officeDocument/2006/relationships/hyperlink" Target="https://www.panjit.com.tw/en/Product/downloadPDF/P6AFC7.5A-AU" TargetMode="External"/><Relationship Id="rId293" Type="http://schemas.openxmlformats.org/officeDocument/2006/relationships/hyperlink" Target="https://www.panjit.com.tw/en/Product/downloadPDF/P6SMBJ6.0A-AU" TargetMode="External"/><Relationship Id="rId307" Type="http://schemas.openxmlformats.org/officeDocument/2006/relationships/hyperlink" Target="https://www.panjit.com.tw/en/Product/downloadPDF/P6SMBJ17A-AU" TargetMode="External"/><Relationship Id="rId349" Type="http://schemas.openxmlformats.org/officeDocument/2006/relationships/hyperlink" Target="https://www.panjit.com.tw/en/Product/downloadPDF/1.5SMC56A-AU" TargetMode="External"/><Relationship Id="rId514" Type="http://schemas.openxmlformats.org/officeDocument/2006/relationships/hyperlink" Target="https://www.panjit.com.tw/en/Product/downloadPDF/P6SMBJ6.5CA-AU" TargetMode="External"/><Relationship Id="rId556" Type="http://schemas.openxmlformats.org/officeDocument/2006/relationships/hyperlink" Target="https://www.panjit.com.tw/en/Product/downloadPDF/1.5SMC16CA-AU" TargetMode="External"/><Relationship Id="rId88" Type="http://schemas.openxmlformats.org/officeDocument/2006/relationships/hyperlink" Target="https://www.panjit.com.tw/en/Product/downloadPDF/P4AFC22AS-AU" TargetMode="External"/><Relationship Id="rId111" Type="http://schemas.openxmlformats.org/officeDocument/2006/relationships/hyperlink" Target="https://www.panjit.com.tw/en/Product/downloadPDF/P4AFC120AS-AU" TargetMode="External"/><Relationship Id="rId153" Type="http://schemas.openxmlformats.org/officeDocument/2006/relationships/hyperlink" Target="https://www.panjit.com.tw/en/Product/downloadPDF/P2AL7.0A-AU" TargetMode="External"/><Relationship Id="rId195" Type="http://schemas.openxmlformats.org/officeDocument/2006/relationships/hyperlink" Target="https://www.panjit.com.tw/en/Product/downloadPDF/P4FL22A-AU" TargetMode="External"/><Relationship Id="rId209" Type="http://schemas.openxmlformats.org/officeDocument/2006/relationships/hyperlink" Target="https://www.panjit.com.tw/en/Product/downloadPDF/P4FL60A-AU" TargetMode="External"/><Relationship Id="rId360" Type="http://schemas.openxmlformats.org/officeDocument/2006/relationships/hyperlink" Target="https://www.panjit.com.tw/en/Product/downloadPDF/1.5SMCJ9.0A-AU" TargetMode="External"/><Relationship Id="rId416" Type="http://schemas.openxmlformats.org/officeDocument/2006/relationships/hyperlink" Target="https://www.panjit.com.tw/en/Product/downloadPDF/P4SMAJ6.0A-AU" TargetMode="External"/><Relationship Id="rId598" Type="http://schemas.openxmlformats.org/officeDocument/2006/relationships/hyperlink" Target="https://www.panjit.com.tw/en/Product/downloadPDF/1.5SMCJ40CA-AU" TargetMode="External"/><Relationship Id="rId220" Type="http://schemas.openxmlformats.org/officeDocument/2006/relationships/hyperlink" Target="https://www.panjit.com.tw/en/Product/downloadPDF/P4SMA16A-AU" TargetMode="External"/><Relationship Id="rId458" Type="http://schemas.openxmlformats.org/officeDocument/2006/relationships/hyperlink" Target="https://www.panjit.com.tw/en/Product/downloadPDF/P4SMAJ10CA-AU" TargetMode="External"/><Relationship Id="rId623" Type="http://schemas.openxmlformats.org/officeDocument/2006/relationships/hyperlink" Target="https://www.panjit.com.tw/en/Product/downloadPDF/3.0SMCJ33CA-AU" TargetMode="External"/><Relationship Id="rId665" Type="http://schemas.openxmlformats.org/officeDocument/2006/relationships/hyperlink" Target="https://www.panjit.com.tw/en/Product/downloadPDF/P4HE7.0A-AU" TargetMode="External"/><Relationship Id="rId15" Type="http://schemas.openxmlformats.org/officeDocument/2006/relationships/hyperlink" Target="https://www.panjit.com.tw/en/Product/downloadPDF/5KMC36AS-AU" TargetMode="External"/><Relationship Id="rId57" Type="http://schemas.openxmlformats.org/officeDocument/2006/relationships/hyperlink" Target="https://www.panjit.com.tw/en/Product/downloadPDF/P6AFC17A-AU" TargetMode="External"/><Relationship Id="rId262" Type="http://schemas.openxmlformats.org/officeDocument/2006/relationships/hyperlink" Target="https://www.panjit.com.tw/en/Product/downloadPDF/P4SMA68CA-AU" TargetMode="External"/><Relationship Id="rId318" Type="http://schemas.openxmlformats.org/officeDocument/2006/relationships/hyperlink" Target="https://www.panjit.com.tw/en/Product/downloadPDF/P6SMBJ43A-AU" TargetMode="External"/><Relationship Id="rId525" Type="http://schemas.openxmlformats.org/officeDocument/2006/relationships/hyperlink" Target="https://www.panjit.com.tw/en/Product/downloadPDF/P6SMBJ15CA-AU" TargetMode="External"/><Relationship Id="rId567" Type="http://schemas.openxmlformats.org/officeDocument/2006/relationships/hyperlink" Target="https://www.panjit.com.tw/en/Product/downloadPDF/1.5SMC47CA-AU" TargetMode="External"/><Relationship Id="rId99" Type="http://schemas.openxmlformats.org/officeDocument/2006/relationships/hyperlink" Target="https://www.panjit.com.tw/en/Product/downloadPDF/P4AFC51AS-AU" TargetMode="External"/><Relationship Id="rId122" Type="http://schemas.openxmlformats.org/officeDocument/2006/relationships/hyperlink" Target="https://www.panjit.com.tw/en/Product/downloadPDF/SMF10A-AU" TargetMode="External"/><Relationship Id="rId164" Type="http://schemas.openxmlformats.org/officeDocument/2006/relationships/hyperlink" Target="https://www.panjit.com.tw/en/Product/downloadPDF/P2AL16A-AU" TargetMode="External"/><Relationship Id="rId371" Type="http://schemas.openxmlformats.org/officeDocument/2006/relationships/hyperlink" Target="https://www.panjit.com.tw/en/Product/downloadPDF/1.5SMCJ22A-AU" TargetMode="External"/><Relationship Id="rId427" Type="http://schemas.openxmlformats.org/officeDocument/2006/relationships/hyperlink" Target="https://www.panjit.com.tw/en/Product/downloadPDF/P4SMAJ14A-AU" TargetMode="External"/><Relationship Id="rId469" Type="http://schemas.openxmlformats.org/officeDocument/2006/relationships/hyperlink" Target="https://www.panjit.com.tw/en/Product/downloadPDF/P4SMAJ24CA-AU" TargetMode="External"/><Relationship Id="rId634" Type="http://schemas.openxmlformats.org/officeDocument/2006/relationships/hyperlink" Target="https://www.panjit.com.tw/en/Product/downloadPDF/3.0SMCJ70CA-AU" TargetMode="External"/><Relationship Id="rId676" Type="http://schemas.openxmlformats.org/officeDocument/2006/relationships/hyperlink" Target="https://www.panjit.com.tw/en/Product/downloadPDF/P4HE16A-AU" TargetMode="External"/><Relationship Id="rId26" Type="http://schemas.openxmlformats.org/officeDocument/2006/relationships/hyperlink" Target="https://www.panjit.com.tw/en/Product/downloadPDF/5KMC12CAS-AU" TargetMode="External"/><Relationship Id="rId231" Type="http://schemas.openxmlformats.org/officeDocument/2006/relationships/hyperlink" Target="https://www.panjit.com.tw/en/Product/downloadPDF/P4SMA47A-AU" TargetMode="External"/><Relationship Id="rId273" Type="http://schemas.openxmlformats.org/officeDocument/2006/relationships/hyperlink" Target="https://www.panjit.com.tw/en/Product/downloadPDF/P6SMB15A-AU" TargetMode="External"/><Relationship Id="rId329" Type="http://schemas.openxmlformats.org/officeDocument/2006/relationships/hyperlink" Target="https://www.panjit.com.tw/en/Product/downloadPDF/1.5SMC8.2A-AU" TargetMode="External"/><Relationship Id="rId480" Type="http://schemas.openxmlformats.org/officeDocument/2006/relationships/hyperlink" Target="https://www.panjit.com.tw/en/Product/downloadPDF/P4SMAJ54CA-AU" TargetMode="External"/><Relationship Id="rId536" Type="http://schemas.openxmlformats.org/officeDocument/2006/relationships/hyperlink" Target="https://www.panjit.com.tw/en/Product/downloadPDF/P6SMBJ36CA-AU" TargetMode="External"/><Relationship Id="rId68" Type="http://schemas.openxmlformats.org/officeDocument/2006/relationships/hyperlink" Target="https://www.panjit.com.tw/en/Product/downloadPDF/P6AFC43A-AU" TargetMode="External"/><Relationship Id="rId133" Type="http://schemas.openxmlformats.org/officeDocument/2006/relationships/hyperlink" Target="https://www.panjit.com.tw/en/Product/downloadPDF/SMF24A-AU" TargetMode="External"/><Relationship Id="rId175" Type="http://schemas.openxmlformats.org/officeDocument/2006/relationships/hyperlink" Target="https://www.panjit.com.tw/en/Product/downloadPDF/P2AL40A-AU" TargetMode="External"/><Relationship Id="rId340" Type="http://schemas.openxmlformats.org/officeDocument/2006/relationships/hyperlink" Target="https://www.panjit.com.tw/en/Product/downloadPDF/1.5SMC24A-AU" TargetMode="External"/><Relationship Id="rId578" Type="http://schemas.openxmlformats.org/officeDocument/2006/relationships/hyperlink" Target="https://www.panjit.com.tw/en/Product/downloadPDF/1.5SMCJ8.0CA-AU" TargetMode="External"/><Relationship Id="rId200" Type="http://schemas.openxmlformats.org/officeDocument/2006/relationships/hyperlink" Target="https://www.panjit.com.tw/en/Product/downloadPDF/P4FL33A-AU" TargetMode="External"/><Relationship Id="rId382" Type="http://schemas.openxmlformats.org/officeDocument/2006/relationships/hyperlink" Target="https://www.panjit.com.tw/en/Product/downloadPDF/1.5SMCJ51A-AU" TargetMode="External"/><Relationship Id="rId438" Type="http://schemas.openxmlformats.org/officeDocument/2006/relationships/hyperlink" Target="https://www.panjit.com.tw/en/Product/downloadPDF/P4SMAJ33A-AU" TargetMode="External"/><Relationship Id="rId603" Type="http://schemas.openxmlformats.org/officeDocument/2006/relationships/hyperlink" Target="https://www.panjit.com.tw/en/Product/downloadPDF/1.5SMCJ54CA-AU" TargetMode="External"/><Relationship Id="rId645" Type="http://schemas.openxmlformats.org/officeDocument/2006/relationships/hyperlink" Target="https://www.panjit.com.tw/en/Product/downloadPDF/P1CH11A-AU" TargetMode="External"/><Relationship Id="rId687" Type="http://schemas.openxmlformats.org/officeDocument/2006/relationships/hyperlink" Target="https://www.panjit.com.tw/en/Product/downloadPDF/P4HE40A-AU" TargetMode="External"/><Relationship Id="rId242" Type="http://schemas.openxmlformats.org/officeDocument/2006/relationships/hyperlink" Target="https://www.panjit.com.tw/en/Product/downloadPDF/P4SMA10CA-AU" TargetMode="External"/><Relationship Id="rId284" Type="http://schemas.openxmlformats.org/officeDocument/2006/relationships/hyperlink" Target="https://www.panjit.com.tw/en/Product/downloadPDF/P6SMB43A-AU" TargetMode="External"/><Relationship Id="rId491" Type="http://schemas.openxmlformats.org/officeDocument/2006/relationships/hyperlink" Target="https://www.panjit.com.tw/en/Product/downloadPDF/P6SMB12CA-AU" TargetMode="External"/><Relationship Id="rId505" Type="http://schemas.openxmlformats.org/officeDocument/2006/relationships/hyperlink" Target="https://www.panjit.com.tw/en/Product/downloadPDF/P6SMB47CA-AU" TargetMode="External"/><Relationship Id="rId37" Type="http://schemas.openxmlformats.org/officeDocument/2006/relationships/hyperlink" Target="https://www.panjit.com.tw/en/Product/downloadPDF/5KMC28CAS-AU" TargetMode="External"/><Relationship Id="rId79" Type="http://schemas.openxmlformats.org/officeDocument/2006/relationships/hyperlink" Target="https://www.panjit.com.tw/en/Product/downloadPDF/P4AFC11AS-AU" TargetMode="External"/><Relationship Id="rId102" Type="http://schemas.openxmlformats.org/officeDocument/2006/relationships/hyperlink" Target="https://www.panjit.com.tw/en/Product/downloadPDF/P4AFC60AS-AU" TargetMode="External"/><Relationship Id="rId144" Type="http://schemas.openxmlformats.org/officeDocument/2006/relationships/hyperlink" Target="https://www.panjit.com.tw/en/Product/downloadPDF/SMF54A-AU" TargetMode="External"/><Relationship Id="rId547" Type="http://schemas.openxmlformats.org/officeDocument/2006/relationships/hyperlink" Target="https://www.panjit.com.tw/en/Product/downloadPDF/1.5SMC6.8CA-AU" TargetMode="External"/><Relationship Id="rId589" Type="http://schemas.openxmlformats.org/officeDocument/2006/relationships/hyperlink" Target="https://www.panjit.com.tw/en/Product/downloadPDF/1.5SMCJ18CA-AU" TargetMode="External"/><Relationship Id="rId90" Type="http://schemas.openxmlformats.org/officeDocument/2006/relationships/hyperlink" Target="https://www.panjit.com.tw/en/Product/downloadPDF/P4AFC26AS-AU" TargetMode="External"/><Relationship Id="rId186" Type="http://schemas.openxmlformats.org/officeDocument/2006/relationships/hyperlink" Target="https://www.panjit.com.tw/en/Product/downloadPDF/P4FL11A-AU" TargetMode="External"/><Relationship Id="rId351" Type="http://schemas.openxmlformats.org/officeDocument/2006/relationships/hyperlink" Target="https://www.panjit.com.tw/en/Product/downloadPDF/1.5SMC68A-AU" TargetMode="External"/><Relationship Id="rId393" Type="http://schemas.openxmlformats.org/officeDocument/2006/relationships/hyperlink" Target="https://www.panjit.com.tw/en/Product/downloadPDF/3.0SMCJ15A-AU" TargetMode="External"/><Relationship Id="rId407" Type="http://schemas.openxmlformats.org/officeDocument/2006/relationships/hyperlink" Target="https://www.panjit.com.tw/en/Product/downloadPDF/3.0SMCJ45A-AU" TargetMode="External"/><Relationship Id="rId449" Type="http://schemas.openxmlformats.org/officeDocument/2006/relationships/hyperlink" Target="https://www.panjit.com.tw/en/Product/downloadPDF/P4SMAJ70A-AU" TargetMode="External"/><Relationship Id="rId614" Type="http://schemas.openxmlformats.org/officeDocument/2006/relationships/hyperlink" Target="https://www.panjit.com.tw/en/Product/downloadPDF/3.0SMCJ16CA-AU" TargetMode="External"/><Relationship Id="rId656" Type="http://schemas.openxmlformats.org/officeDocument/2006/relationships/hyperlink" Target="https://www.panjit.com.tw/en/Product/downloadPDF/P1CH26A-AU" TargetMode="External"/><Relationship Id="rId211" Type="http://schemas.openxmlformats.org/officeDocument/2006/relationships/hyperlink" Target="https://www.panjit.com.tw/en/Product/downloadPDF/P4SMA6.8A-AU" TargetMode="External"/><Relationship Id="rId253" Type="http://schemas.openxmlformats.org/officeDocument/2006/relationships/hyperlink" Target="https://www.panjit.com.tw/en/Product/downloadPDF/P4SMA30CA-AU" TargetMode="External"/><Relationship Id="rId295" Type="http://schemas.openxmlformats.org/officeDocument/2006/relationships/hyperlink" Target="https://www.panjit.com.tw/en/Product/downloadPDF/P6SMBJ7.0A-AU" TargetMode="External"/><Relationship Id="rId309" Type="http://schemas.openxmlformats.org/officeDocument/2006/relationships/hyperlink" Target="https://www.panjit.com.tw/en/Product/downloadPDF/P6SMBJ20A-AU" TargetMode="External"/><Relationship Id="rId460" Type="http://schemas.openxmlformats.org/officeDocument/2006/relationships/hyperlink" Target="https://www.panjit.com.tw/en/Product/downloadPDF/P4SMAJ12CA-AU" TargetMode="External"/><Relationship Id="rId516" Type="http://schemas.openxmlformats.org/officeDocument/2006/relationships/hyperlink" Target="https://www.panjit.com.tw/en/Product/downloadPDF/P6SMBJ7.5CA-AU" TargetMode="External"/><Relationship Id="rId48" Type="http://schemas.openxmlformats.org/officeDocument/2006/relationships/hyperlink" Target="https://www.panjit.com.tw/en/Product/downloadPDF/P6AFC8.5A-AU" TargetMode="External"/><Relationship Id="rId113" Type="http://schemas.openxmlformats.org/officeDocument/2006/relationships/hyperlink" Target="https://www.panjit.com.tw/en/Product/downloadPDF/P4AFC150AS-AU" TargetMode="External"/><Relationship Id="rId320" Type="http://schemas.openxmlformats.org/officeDocument/2006/relationships/hyperlink" Target="https://www.panjit.com.tw/en/Product/downloadPDF/P6SMBJ48A-AU" TargetMode="External"/><Relationship Id="rId558" Type="http://schemas.openxmlformats.org/officeDocument/2006/relationships/hyperlink" Target="https://www.panjit.com.tw/en/Product/downloadPDF/1.5SMC20CA-AU" TargetMode="External"/><Relationship Id="rId155" Type="http://schemas.openxmlformats.org/officeDocument/2006/relationships/hyperlink" Target="https://www.panjit.com.tw/en/Product/downloadPDF/P2AL8.0A-AU" TargetMode="External"/><Relationship Id="rId197" Type="http://schemas.openxmlformats.org/officeDocument/2006/relationships/hyperlink" Target="https://www.panjit.com.tw/en/Product/downloadPDF/P4FL26A-AU" TargetMode="External"/><Relationship Id="rId362" Type="http://schemas.openxmlformats.org/officeDocument/2006/relationships/hyperlink" Target="https://www.panjit.com.tw/en/Product/downloadPDF/1.5SMCJ11A-AU" TargetMode="External"/><Relationship Id="rId418" Type="http://schemas.openxmlformats.org/officeDocument/2006/relationships/hyperlink" Target="https://www.panjit.com.tw/en/Product/downloadPDF/P4SMAJ7.0A-AU" TargetMode="External"/><Relationship Id="rId625" Type="http://schemas.openxmlformats.org/officeDocument/2006/relationships/hyperlink" Target="https://www.panjit.com.tw/en/Product/downloadPDF/3.0SMCJ40CA-AU" TargetMode="External"/><Relationship Id="rId222" Type="http://schemas.openxmlformats.org/officeDocument/2006/relationships/hyperlink" Target="https://www.panjit.com.tw/en/Product/downloadPDF/P4SMA20A-AU" TargetMode="External"/><Relationship Id="rId264" Type="http://schemas.openxmlformats.org/officeDocument/2006/relationships/hyperlink" Target="https://www.panjit.com.tw/en/Product/downloadPDF/P4SMA82CA-AU" TargetMode="External"/><Relationship Id="rId471" Type="http://schemas.openxmlformats.org/officeDocument/2006/relationships/hyperlink" Target="https://www.panjit.com.tw/en/Product/downloadPDF/P4SMAJ28CA-AU" TargetMode="External"/><Relationship Id="rId667" Type="http://schemas.openxmlformats.org/officeDocument/2006/relationships/hyperlink" Target="https://www.panjit.com.tw/en/Product/downloadPDF/P4HE8.0A-AU" TargetMode="External"/><Relationship Id="rId17" Type="http://schemas.openxmlformats.org/officeDocument/2006/relationships/hyperlink" Target="https://www.panjit.com.tw/en/Product/downloadPDF/5KMC43AS-AU" TargetMode="External"/><Relationship Id="rId59" Type="http://schemas.openxmlformats.org/officeDocument/2006/relationships/hyperlink" Target="https://www.panjit.com.tw/en/Product/downloadPDF/P6AFC20A-AU" TargetMode="External"/><Relationship Id="rId124" Type="http://schemas.openxmlformats.org/officeDocument/2006/relationships/hyperlink" Target="https://www.panjit.com.tw/en/Product/downloadPDF/SMF12A-AU" TargetMode="External"/><Relationship Id="rId527" Type="http://schemas.openxmlformats.org/officeDocument/2006/relationships/hyperlink" Target="https://www.panjit.com.tw/en/Product/downloadPDF/P6SMBJ17CA-AU" TargetMode="External"/><Relationship Id="rId569" Type="http://schemas.openxmlformats.org/officeDocument/2006/relationships/hyperlink" Target="https://www.panjit.com.tw/en/Product/downloadPDF/1.5SMC56CA-AU" TargetMode="External"/><Relationship Id="rId70" Type="http://schemas.openxmlformats.org/officeDocument/2006/relationships/hyperlink" Target="https://www.panjit.com.tw/en/Product/downloadPDF/P6AFC48A-AU" TargetMode="External"/><Relationship Id="rId166" Type="http://schemas.openxmlformats.org/officeDocument/2006/relationships/hyperlink" Target="https://www.panjit.com.tw/en/Product/downloadPDF/P2AL18A-AU" TargetMode="External"/><Relationship Id="rId331" Type="http://schemas.openxmlformats.org/officeDocument/2006/relationships/hyperlink" Target="https://www.panjit.com.tw/en/Product/downloadPDF/1.5SMC10A-AU" TargetMode="External"/><Relationship Id="rId373" Type="http://schemas.openxmlformats.org/officeDocument/2006/relationships/hyperlink" Target="https://www.panjit.com.tw/en/Product/downloadPDF/1.5SMCJ26A-AU" TargetMode="External"/><Relationship Id="rId429" Type="http://schemas.openxmlformats.org/officeDocument/2006/relationships/hyperlink" Target="https://www.panjit.com.tw/en/Product/downloadPDF/P4SMAJ16A-AU" TargetMode="External"/><Relationship Id="rId580" Type="http://schemas.openxmlformats.org/officeDocument/2006/relationships/hyperlink" Target="https://www.panjit.com.tw/en/Product/downloadPDF/1.5SMCJ9.0CA-AU" TargetMode="External"/><Relationship Id="rId636" Type="http://schemas.openxmlformats.org/officeDocument/2006/relationships/hyperlink" Target="https://www.panjit.com.tw/en/Product/downloadPDF/P1CH5.0A-AU" TargetMode="External"/><Relationship Id="rId1" Type="http://schemas.openxmlformats.org/officeDocument/2006/relationships/hyperlink" Target="https://www.panjit.com.tw/en/Product/downloadPDF/5KMC12AS-AU" TargetMode="External"/><Relationship Id="rId233" Type="http://schemas.openxmlformats.org/officeDocument/2006/relationships/hyperlink" Target="https://www.panjit.com.tw/en/Product/downloadPDF/P4SMA56A-AU" TargetMode="External"/><Relationship Id="rId440" Type="http://schemas.openxmlformats.org/officeDocument/2006/relationships/hyperlink" Target="https://www.panjit.com.tw/en/Product/downloadPDF/P4SMAJ40A-AU" TargetMode="External"/><Relationship Id="rId678" Type="http://schemas.openxmlformats.org/officeDocument/2006/relationships/hyperlink" Target="https://www.panjit.com.tw/en/Product/downloadPDF/P4HE18A-AU" TargetMode="External"/><Relationship Id="rId28" Type="http://schemas.openxmlformats.org/officeDocument/2006/relationships/hyperlink" Target="https://www.panjit.com.tw/en/Product/downloadPDF/5KMC14CAS-AU" TargetMode="External"/><Relationship Id="rId275" Type="http://schemas.openxmlformats.org/officeDocument/2006/relationships/hyperlink" Target="https://www.panjit.com.tw/en/Product/downloadPDF/P6SMB18A-AU" TargetMode="External"/><Relationship Id="rId300" Type="http://schemas.openxmlformats.org/officeDocument/2006/relationships/hyperlink" Target="https://www.panjit.com.tw/en/Product/downloadPDF/P6SMBJ10A-AU" TargetMode="External"/><Relationship Id="rId482" Type="http://schemas.openxmlformats.org/officeDocument/2006/relationships/hyperlink" Target="https://www.panjit.com.tw/en/Product/downloadPDF/P4SMAJ60CA-AU" TargetMode="External"/><Relationship Id="rId538" Type="http://schemas.openxmlformats.org/officeDocument/2006/relationships/hyperlink" Target="https://www.panjit.com.tw/en/Product/downloadPDF/P6SMBJ43CA-AU" TargetMode="External"/><Relationship Id="rId81" Type="http://schemas.openxmlformats.org/officeDocument/2006/relationships/hyperlink" Target="https://www.panjit.com.tw/en/Product/downloadPDF/P4AFC13AS-AU" TargetMode="External"/><Relationship Id="rId135" Type="http://schemas.openxmlformats.org/officeDocument/2006/relationships/hyperlink" Target="https://www.panjit.com.tw/en/Product/downloadPDF/SMF28A-AU" TargetMode="External"/><Relationship Id="rId177" Type="http://schemas.openxmlformats.org/officeDocument/2006/relationships/hyperlink" Target="https://www.panjit.com.tw/en/Product/downloadPDF/P4FL5.0A-AU" TargetMode="External"/><Relationship Id="rId342" Type="http://schemas.openxmlformats.org/officeDocument/2006/relationships/hyperlink" Target="https://www.panjit.com.tw/en/Product/downloadPDF/1.5SMC30A-AU" TargetMode="External"/><Relationship Id="rId384" Type="http://schemas.openxmlformats.org/officeDocument/2006/relationships/hyperlink" Target="https://www.panjit.com.tw/en/Product/downloadPDF/1.5SMCJ58A-AU" TargetMode="External"/><Relationship Id="rId591" Type="http://schemas.openxmlformats.org/officeDocument/2006/relationships/hyperlink" Target="https://www.panjit.com.tw/en/Product/downloadPDF/1.5SMCJ22CA-AU" TargetMode="External"/><Relationship Id="rId605" Type="http://schemas.openxmlformats.org/officeDocument/2006/relationships/hyperlink" Target="https://www.panjit.com.tw/en/Product/downloadPDF/1.5SMCJ60CA-AU" TargetMode="External"/><Relationship Id="rId202" Type="http://schemas.openxmlformats.org/officeDocument/2006/relationships/hyperlink" Target="https://www.panjit.com.tw/en/Product/downloadPDF/P4FL40A-AU" TargetMode="External"/><Relationship Id="rId244" Type="http://schemas.openxmlformats.org/officeDocument/2006/relationships/hyperlink" Target="https://www.panjit.com.tw/en/Product/downloadPDF/P4SMA12CA-AU" TargetMode="External"/><Relationship Id="rId647" Type="http://schemas.openxmlformats.org/officeDocument/2006/relationships/hyperlink" Target="https://www.panjit.com.tw/en/Product/downloadPDF/P1CH13A-AU" TargetMode="External"/><Relationship Id="rId689" Type="http://schemas.openxmlformats.org/officeDocument/2006/relationships/hyperlink" Target="https://www.panjit.com.tw/en/Product/downloadPDF/P4HE45A-AU" TargetMode="External"/><Relationship Id="rId39" Type="http://schemas.openxmlformats.org/officeDocument/2006/relationships/hyperlink" Target="https://www.panjit.com.tw/en/Product/downloadPDF/5KMC33CAS-AU" TargetMode="External"/><Relationship Id="rId286" Type="http://schemas.openxmlformats.org/officeDocument/2006/relationships/hyperlink" Target="https://www.panjit.com.tw/en/Product/downloadPDF/P6SMB51A-AU" TargetMode="External"/><Relationship Id="rId451" Type="http://schemas.openxmlformats.org/officeDocument/2006/relationships/hyperlink" Target="https://www.panjit.com.tw/en/Product/downloadPDF/P4SMAJ6.0CA-AU" TargetMode="External"/><Relationship Id="rId493" Type="http://schemas.openxmlformats.org/officeDocument/2006/relationships/hyperlink" Target="https://www.panjit.com.tw/en/Product/downloadPDF/P6SMB15CA-AU" TargetMode="External"/><Relationship Id="rId507" Type="http://schemas.openxmlformats.org/officeDocument/2006/relationships/hyperlink" Target="https://www.panjit.com.tw/en/Product/downloadPDF/P6SMB56CA-AU" TargetMode="External"/><Relationship Id="rId549" Type="http://schemas.openxmlformats.org/officeDocument/2006/relationships/hyperlink" Target="https://www.panjit.com.tw/en/Product/downloadPDF/1.5SMC8.2CA-AU" TargetMode="External"/><Relationship Id="rId50" Type="http://schemas.openxmlformats.org/officeDocument/2006/relationships/hyperlink" Target="https://www.panjit.com.tw/en/Product/downloadPDF/P6AFC10A-AU" TargetMode="External"/><Relationship Id="rId104" Type="http://schemas.openxmlformats.org/officeDocument/2006/relationships/hyperlink" Target="https://www.panjit.com.tw/en/Product/downloadPDF/P4AFC70AS-AU" TargetMode="External"/><Relationship Id="rId146" Type="http://schemas.openxmlformats.org/officeDocument/2006/relationships/hyperlink" Target="https://www.panjit.com.tw/en/Product/downloadPDF/SMF60A-AU" TargetMode="External"/><Relationship Id="rId188" Type="http://schemas.openxmlformats.org/officeDocument/2006/relationships/hyperlink" Target="https://www.panjit.com.tw/en/Product/downloadPDF/P4FL13A-AU" TargetMode="External"/><Relationship Id="rId311" Type="http://schemas.openxmlformats.org/officeDocument/2006/relationships/hyperlink" Target="https://www.panjit.com.tw/en/Product/downloadPDF/P6SMBJ24A-AU" TargetMode="External"/><Relationship Id="rId353" Type="http://schemas.openxmlformats.org/officeDocument/2006/relationships/hyperlink" Target="https://www.panjit.com.tw/en/Product/downloadPDF/1.5SMCJ5.0A-AU" TargetMode="External"/><Relationship Id="rId395" Type="http://schemas.openxmlformats.org/officeDocument/2006/relationships/hyperlink" Target="https://www.panjit.com.tw/en/Product/downloadPDF/3.0SMCJ17A-AU" TargetMode="External"/><Relationship Id="rId409" Type="http://schemas.openxmlformats.org/officeDocument/2006/relationships/hyperlink" Target="https://www.panjit.com.tw/en/Product/downloadPDF/3.0SMCJ51A-AU" TargetMode="External"/><Relationship Id="rId560" Type="http://schemas.openxmlformats.org/officeDocument/2006/relationships/hyperlink" Target="https://www.panjit.com.tw/en/Product/downloadPDF/1.5SMC24CA-AU" TargetMode="External"/><Relationship Id="rId92" Type="http://schemas.openxmlformats.org/officeDocument/2006/relationships/hyperlink" Target="https://www.panjit.com.tw/en/Product/downloadPDF/P4AFC30AS-AU" TargetMode="External"/><Relationship Id="rId213" Type="http://schemas.openxmlformats.org/officeDocument/2006/relationships/hyperlink" Target="https://www.panjit.com.tw/en/Product/downloadPDF/P4SMA8.2A-AU" TargetMode="External"/><Relationship Id="rId420" Type="http://schemas.openxmlformats.org/officeDocument/2006/relationships/hyperlink" Target="https://www.panjit.com.tw/en/Product/downloadPDF/P4SMAJ8.0A-AU" TargetMode="External"/><Relationship Id="rId616" Type="http://schemas.openxmlformats.org/officeDocument/2006/relationships/hyperlink" Target="https://www.panjit.com.tw/en/Product/downloadPDF/3.0SMCJ18CA-AU" TargetMode="External"/><Relationship Id="rId658" Type="http://schemas.openxmlformats.org/officeDocument/2006/relationships/hyperlink" Target="https://www.panjit.com.tw/en/Product/downloadPDF/P1CH30A-AU" TargetMode="External"/><Relationship Id="rId255" Type="http://schemas.openxmlformats.org/officeDocument/2006/relationships/hyperlink" Target="https://www.panjit.com.tw/en/Product/downloadPDF/P4SMA36CA-AU" TargetMode="External"/><Relationship Id="rId297" Type="http://schemas.openxmlformats.org/officeDocument/2006/relationships/hyperlink" Target="https://www.panjit.com.tw/en/Product/downloadPDF/P6SMBJ8.0A-AU" TargetMode="External"/><Relationship Id="rId462" Type="http://schemas.openxmlformats.org/officeDocument/2006/relationships/hyperlink" Target="https://www.panjit.com.tw/en/Product/downloadPDF/P4SMAJ14CA-AU" TargetMode="External"/><Relationship Id="rId518" Type="http://schemas.openxmlformats.org/officeDocument/2006/relationships/hyperlink" Target="https://www.panjit.com.tw/en/Product/downloadPDF/P6SMBJ8.5CA-AU" TargetMode="External"/><Relationship Id="rId115" Type="http://schemas.openxmlformats.org/officeDocument/2006/relationships/hyperlink" Target="https://www.panjit.com.tw/en/Product/downloadPDF/P4AFC170AS-AU" TargetMode="External"/><Relationship Id="rId157" Type="http://schemas.openxmlformats.org/officeDocument/2006/relationships/hyperlink" Target="https://www.panjit.com.tw/en/Product/downloadPDF/P2AL9.0A-AU" TargetMode="External"/><Relationship Id="rId322" Type="http://schemas.openxmlformats.org/officeDocument/2006/relationships/hyperlink" Target="https://www.panjit.com.tw/en/Product/downloadPDF/P6SMBJ54A-AU" TargetMode="External"/><Relationship Id="rId364" Type="http://schemas.openxmlformats.org/officeDocument/2006/relationships/hyperlink" Target="https://www.panjit.com.tw/en/Product/downloadPDF/1.5SMCJ13A-AU" TargetMode="External"/><Relationship Id="rId61" Type="http://schemas.openxmlformats.org/officeDocument/2006/relationships/hyperlink" Target="https://www.panjit.com.tw/en/Product/downloadPDF/P6AFC24A-AU" TargetMode="External"/><Relationship Id="rId199" Type="http://schemas.openxmlformats.org/officeDocument/2006/relationships/hyperlink" Target="https://www.panjit.com.tw/en/Product/downloadPDF/P4FL30A-AU" TargetMode="External"/><Relationship Id="rId571" Type="http://schemas.openxmlformats.org/officeDocument/2006/relationships/hyperlink" Target="https://www.panjit.com.tw/en/Product/downloadPDF/1.5SMC68CA-AU" TargetMode="External"/><Relationship Id="rId627" Type="http://schemas.openxmlformats.org/officeDocument/2006/relationships/hyperlink" Target="https://www.panjit.com.tw/en/Product/downloadPDF/3.0SMCJ45CA-AU" TargetMode="External"/><Relationship Id="rId669" Type="http://schemas.openxmlformats.org/officeDocument/2006/relationships/hyperlink" Target="https://www.panjit.com.tw/en/Product/downloadPDF/P4HE9.0A-AU" TargetMode="External"/><Relationship Id="rId19" Type="http://schemas.openxmlformats.org/officeDocument/2006/relationships/hyperlink" Target="https://www.panjit.com.tw/en/Product/downloadPDF/5KMC48AS-AU" TargetMode="External"/><Relationship Id="rId224" Type="http://schemas.openxmlformats.org/officeDocument/2006/relationships/hyperlink" Target="https://www.panjit.com.tw/en/Product/downloadPDF/P4SMA24A-AU" TargetMode="External"/><Relationship Id="rId266" Type="http://schemas.openxmlformats.org/officeDocument/2006/relationships/hyperlink" Target="https://www.panjit.com.tw/en/Product/downloadPDF/P6SMB7.5A-AU" TargetMode="External"/><Relationship Id="rId431" Type="http://schemas.openxmlformats.org/officeDocument/2006/relationships/hyperlink" Target="https://www.panjit.com.tw/en/Product/downloadPDF/P4SMAJ18A-AU" TargetMode="External"/><Relationship Id="rId473" Type="http://schemas.openxmlformats.org/officeDocument/2006/relationships/hyperlink" Target="https://www.panjit.com.tw/en/Product/downloadPDF/P4SMAJ33CA-AU" TargetMode="External"/><Relationship Id="rId529" Type="http://schemas.openxmlformats.org/officeDocument/2006/relationships/hyperlink" Target="https://www.panjit.com.tw/en/Product/downloadPDF/P6SMBJ20CA-AU" TargetMode="External"/><Relationship Id="rId680" Type="http://schemas.openxmlformats.org/officeDocument/2006/relationships/hyperlink" Target="https://www.panjit.com.tw/en/Product/downloadPDF/P4HE22A-AU" TargetMode="External"/><Relationship Id="rId30" Type="http://schemas.openxmlformats.org/officeDocument/2006/relationships/hyperlink" Target="https://www.panjit.com.tw/en/Product/downloadPDF/5KMC16CAS-AU" TargetMode="External"/><Relationship Id="rId126" Type="http://schemas.openxmlformats.org/officeDocument/2006/relationships/hyperlink" Target="https://www.panjit.com.tw/en/Product/downloadPDF/SMF14A-AU" TargetMode="External"/><Relationship Id="rId168" Type="http://schemas.openxmlformats.org/officeDocument/2006/relationships/hyperlink" Target="https://www.panjit.com.tw/en/Product/downloadPDF/P2AL22A-AU" TargetMode="External"/><Relationship Id="rId333" Type="http://schemas.openxmlformats.org/officeDocument/2006/relationships/hyperlink" Target="https://www.panjit.com.tw/en/Product/downloadPDF/1.5SMC12A-AU" TargetMode="External"/><Relationship Id="rId540" Type="http://schemas.openxmlformats.org/officeDocument/2006/relationships/hyperlink" Target="https://www.panjit.com.tw/en/Product/downloadPDF/P6SMBJ48CA-AU" TargetMode="External"/><Relationship Id="rId72" Type="http://schemas.openxmlformats.org/officeDocument/2006/relationships/hyperlink" Target="https://www.panjit.com.tw/en/Product/downloadPDF/P6AFC54A-AU" TargetMode="External"/><Relationship Id="rId375" Type="http://schemas.openxmlformats.org/officeDocument/2006/relationships/hyperlink" Target="https://www.panjit.com.tw/en/Product/downloadPDF/1.5SMCJ30A-AU" TargetMode="External"/><Relationship Id="rId582" Type="http://schemas.openxmlformats.org/officeDocument/2006/relationships/hyperlink" Target="https://www.panjit.com.tw/en/Product/downloadPDF/1.5SMCJ11CA-AU" TargetMode="External"/><Relationship Id="rId638" Type="http://schemas.openxmlformats.org/officeDocument/2006/relationships/hyperlink" Target="https://www.panjit.com.tw/en/Product/downloadPDF/P1CH6.5A-AU" TargetMode="External"/><Relationship Id="rId3" Type="http://schemas.openxmlformats.org/officeDocument/2006/relationships/hyperlink" Target="https://www.panjit.com.tw/en/Product/downloadPDF/5KMC14AS-AU" TargetMode="External"/><Relationship Id="rId235" Type="http://schemas.openxmlformats.org/officeDocument/2006/relationships/hyperlink" Target="https://www.panjit.com.tw/en/Product/downloadPDF/P4SMA68A-AU" TargetMode="External"/><Relationship Id="rId277" Type="http://schemas.openxmlformats.org/officeDocument/2006/relationships/hyperlink" Target="https://www.panjit.com.tw/en/Product/downloadPDF/P6SMB22A-AU" TargetMode="External"/><Relationship Id="rId400" Type="http://schemas.openxmlformats.org/officeDocument/2006/relationships/hyperlink" Target="https://www.panjit.com.tw/en/Product/downloadPDF/3.0SMCJ26A-AU" TargetMode="External"/><Relationship Id="rId442" Type="http://schemas.openxmlformats.org/officeDocument/2006/relationships/hyperlink" Target="https://www.panjit.com.tw/en/Product/downloadPDF/P4SMAJ45A-AU" TargetMode="External"/><Relationship Id="rId484" Type="http://schemas.openxmlformats.org/officeDocument/2006/relationships/hyperlink" Target="https://www.panjit.com.tw/en/Product/downloadPDF/P4SMAJ70CA-AU" TargetMode="External"/><Relationship Id="rId137" Type="http://schemas.openxmlformats.org/officeDocument/2006/relationships/hyperlink" Target="https://www.panjit.com.tw/en/Product/downloadPDF/SMF33A-AU" TargetMode="External"/><Relationship Id="rId302" Type="http://schemas.openxmlformats.org/officeDocument/2006/relationships/hyperlink" Target="https://www.panjit.com.tw/en/Product/downloadPDF/P6SMBJ12A-AU" TargetMode="External"/><Relationship Id="rId344" Type="http://schemas.openxmlformats.org/officeDocument/2006/relationships/hyperlink" Target="https://www.panjit.com.tw/en/Product/downloadPDF/1.5SMC36A-AU" TargetMode="External"/><Relationship Id="rId691" Type="http://schemas.openxmlformats.org/officeDocument/2006/relationships/hyperlink" Target="https://www.panjit.com.tw/en/Product/downloadPDF/P4HE51A-AU" TargetMode="External"/><Relationship Id="rId41" Type="http://schemas.openxmlformats.org/officeDocument/2006/relationships/hyperlink" Target="https://www.panjit.com.tw/en/Product/downloadPDF/P6AFC3.3A-AU" TargetMode="External"/><Relationship Id="rId83" Type="http://schemas.openxmlformats.org/officeDocument/2006/relationships/hyperlink" Target="https://www.panjit.com.tw/en/Product/downloadPDF/P4AFC15AS-AU" TargetMode="External"/><Relationship Id="rId179" Type="http://schemas.openxmlformats.org/officeDocument/2006/relationships/hyperlink" Target="https://www.panjit.com.tw/en/Product/downloadPDF/P4FL6.5A-AU" TargetMode="External"/><Relationship Id="rId386" Type="http://schemas.openxmlformats.org/officeDocument/2006/relationships/hyperlink" Target="https://www.panjit.com.tw/en/Product/downloadPDF/1.5SMCJ64A-AU" TargetMode="External"/><Relationship Id="rId551" Type="http://schemas.openxmlformats.org/officeDocument/2006/relationships/hyperlink" Target="https://www.panjit.com.tw/en/Product/downloadPDF/1.5SMC10CA-AU" TargetMode="External"/><Relationship Id="rId593" Type="http://schemas.openxmlformats.org/officeDocument/2006/relationships/hyperlink" Target="https://www.panjit.com.tw/en/Product/downloadPDF/1.5SMCJ26CA-AU" TargetMode="External"/><Relationship Id="rId607" Type="http://schemas.openxmlformats.org/officeDocument/2006/relationships/hyperlink" Target="https://www.panjit.com.tw/en/Product/downloadPDF/1.5SMCJ70CA-AU" TargetMode="External"/><Relationship Id="rId649" Type="http://schemas.openxmlformats.org/officeDocument/2006/relationships/hyperlink" Target="https://www.panjit.com.tw/en/Product/downloadPDF/P1CH15A-AU" TargetMode="External"/><Relationship Id="rId190" Type="http://schemas.openxmlformats.org/officeDocument/2006/relationships/hyperlink" Target="https://www.panjit.com.tw/en/Product/downloadPDF/P4FL15A-AU" TargetMode="External"/><Relationship Id="rId204" Type="http://schemas.openxmlformats.org/officeDocument/2006/relationships/hyperlink" Target="https://www.panjit.com.tw/en/Product/downloadPDF/P4FL45A-AU" TargetMode="External"/><Relationship Id="rId246" Type="http://schemas.openxmlformats.org/officeDocument/2006/relationships/hyperlink" Target="https://www.panjit.com.tw/en/Product/downloadPDF/P4SMA15CA-AU" TargetMode="External"/><Relationship Id="rId288" Type="http://schemas.openxmlformats.org/officeDocument/2006/relationships/hyperlink" Target="https://www.panjit.com.tw/en/Product/downloadPDF/P6SMB62A-AU" TargetMode="External"/><Relationship Id="rId411" Type="http://schemas.openxmlformats.org/officeDocument/2006/relationships/hyperlink" Target="https://www.panjit.com.tw/en/Product/downloadPDF/3.0SMCJ58A-AU" TargetMode="External"/><Relationship Id="rId453" Type="http://schemas.openxmlformats.org/officeDocument/2006/relationships/hyperlink" Target="https://www.panjit.com.tw/en/Product/downloadPDF/P4SMAJ7.0CA-AU" TargetMode="External"/><Relationship Id="rId509" Type="http://schemas.openxmlformats.org/officeDocument/2006/relationships/hyperlink" Target="https://www.panjit.com.tw/en/Product/downloadPDF/P6SMB68CA-AU" TargetMode="External"/><Relationship Id="rId660" Type="http://schemas.openxmlformats.org/officeDocument/2006/relationships/hyperlink" Target="https://www.panjit.com.tw/en/Product/downloadPDF/P1CH36A-AU" TargetMode="External"/><Relationship Id="rId106" Type="http://schemas.openxmlformats.org/officeDocument/2006/relationships/hyperlink" Target="https://www.panjit.com.tw/en/Product/downloadPDF/P4AFC78AS-AU" TargetMode="External"/><Relationship Id="rId313" Type="http://schemas.openxmlformats.org/officeDocument/2006/relationships/hyperlink" Target="https://www.panjit.com.tw/en/Product/downloadPDF/P6SMBJ28A-AU" TargetMode="External"/><Relationship Id="rId495" Type="http://schemas.openxmlformats.org/officeDocument/2006/relationships/hyperlink" Target="https://www.panjit.com.tw/en/Product/downloadPDF/P6SMB18CA-AU" TargetMode="External"/><Relationship Id="rId10" Type="http://schemas.openxmlformats.org/officeDocument/2006/relationships/hyperlink" Target="https://www.panjit.com.tw/en/Product/downloadPDF/5KMC24AS-AU" TargetMode="External"/><Relationship Id="rId52" Type="http://schemas.openxmlformats.org/officeDocument/2006/relationships/hyperlink" Target="https://www.panjit.com.tw/en/Product/downloadPDF/P6AFC12A-AU" TargetMode="External"/><Relationship Id="rId94" Type="http://schemas.openxmlformats.org/officeDocument/2006/relationships/hyperlink" Target="https://www.panjit.com.tw/en/Product/downloadPDF/P4AFC36AS-AU" TargetMode="External"/><Relationship Id="rId148" Type="http://schemas.openxmlformats.org/officeDocument/2006/relationships/hyperlink" Target="https://www.panjit.com.tw/en/Product/downloadPDF/SMF70A-AU" TargetMode="External"/><Relationship Id="rId355" Type="http://schemas.openxmlformats.org/officeDocument/2006/relationships/hyperlink" Target="https://www.panjit.com.tw/en/Product/downloadPDF/1.5SMCJ6.5A-AU" TargetMode="External"/><Relationship Id="rId397" Type="http://schemas.openxmlformats.org/officeDocument/2006/relationships/hyperlink" Target="https://www.panjit.com.tw/en/Product/downloadPDF/3.0SMCJ20A-AU" TargetMode="External"/><Relationship Id="rId520" Type="http://schemas.openxmlformats.org/officeDocument/2006/relationships/hyperlink" Target="https://www.panjit.com.tw/en/Product/downloadPDF/P6SMBJ10CA-AU" TargetMode="External"/><Relationship Id="rId562" Type="http://schemas.openxmlformats.org/officeDocument/2006/relationships/hyperlink" Target="https://www.panjit.com.tw/en/Product/downloadPDF/1.5SMC30CA-AU" TargetMode="External"/><Relationship Id="rId618" Type="http://schemas.openxmlformats.org/officeDocument/2006/relationships/hyperlink" Target="https://www.panjit.com.tw/en/Product/downloadPDF/3.0SMCJ22CA-AU" TargetMode="External"/><Relationship Id="rId215" Type="http://schemas.openxmlformats.org/officeDocument/2006/relationships/hyperlink" Target="https://www.panjit.com.tw/en/Product/downloadPDF/P4SMA10A-AU" TargetMode="External"/><Relationship Id="rId257" Type="http://schemas.openxmlformats.org/officeDocument/2006/relationships/hyperlink" Target="https://www.panjit.com.tw/en/Product/downloadPDF/P4SMA43CA-AU" TargetMode="External"/><Relationship Id="rId422" Type="http://schemas.openxmlformats.org/officeDocument/2006/relationships/hyperlink" Target="https://www.panjit.com.tw/en/Product/downloadPDF/P4SMAJ9.0A-AU" TargetMode="External"/><Relationship Id="rId464" Type="http://schemas.openxmlformats.org/officeDocument/2006/relationships/hyperlink" Target="https://www.panjit.com.tw/en/Product/downloadPDF/P4SMAJ16CA-AU" TargetMode="External"/><Relationship Id="rId299" Type="http://schemas.openxmlformats.org/officeDocument/2006/relationships/hyperlink" Target="https://www.panjit.com.tw/en/Product/downloadPDF/P6SMBJ9.0A-AU" TargetMode="External"/><Relationship Id="rId63" Type="http://schemas.openxmlformats.org/officeDocument/2006/relationships/hyperlink" Target="https://www.panjit.com.tw/en/Product/downloadPDF/P6AFC28A-AU" TargetMode="External"/><Relationship Id="rId159" Type="http://schemas.openxmlformats.org/officeDocument/2006/relationships/hyperlink" Target="https://www.panjit.com.tw/en/Product/downloadPDF/P2AL11A-AU" TargetMode="External"/><Relationship Id="rId366" Type="http://schemas.openxmlformats.org/officeDocument/2006/relationships/hyperlink" Target="https://www.panjit.com.tw/en/Product/downloadPDF/1.5SMCJ15A-AU" TargetMode="External"/><Relationship Id="rId573" Type="http://schemas.openxmlformats.org/officeDocument/2006/relationships/hyperlink" Target="https://www.panjit.com.tw/en/Product/downloadPDF/1.5SMCJ5.0CA-AU" TargetMode="External"/><Relationship Id="rId226" Type="http://schemas.openxmlformats.org/officeDocument/2006/relationships/hyperlink" Target="https://www.panjit.com.tw/en/Product/downloadPDF/P4SMA30A-AU" TargetMode="External"/><Relationship Id="rId433" Type="http://schemas.openxmlformats.org/officeDocument/2006/relationships/hyperlink" Target="https://www.panjit.com.tw/en/Product/downloadPDF/P4SMAJ22A-AU" TargetMode="External"/><Relationship Id="rId640" Type="http://schemas.openxmlformats.org/officeDocument/2006/relationships/hyperlink" Target="https://www.panjit.com.tw/en/Product/downloadPDF/P1CH7.5A-AU" TargetMode="External"/><Relationship Id="rId74" Type="http://schemas.openxmlformats.org/officeDocument/2006/relationships/hyperlink" Target="https://www.panjit.com.tw/en/Product/downloadPDF/P6AFC60A-AU" TargetMode="External"/><Relationship Id="rId377" Type="http://schemas.openxmlformats.org/officeDocument/2006/relationships/hyperlink" Target="https://www.panjit.com.tw/en/Product/downloadPDF/1.5SMCJ36A-AU" TargetMode="External"/><Relationship Id="rId500" Type="http://schemas.openxmlformats.org/officeDocument/2006/relationships/hyperlink" Target="https://www.panjit.com.tw/en/Product/downloadPDF/P6SMB30CA-AU" TargetMode="External"/><Relationship Id="rId584" Type="http://schemas.openxmlformats.org/officeDocument/2006/relationships/hyperlink" Target="https://www.panjit.com.tw/en/Product/downloadPDF/1.5SMCJ13CA-AU" TargetMode="External"/><Relationship Id="rId5" Type="http://schemas.openxmlformats.org/officeDocument/2006/relationships/hyperlink" Target="https://www.panjit.com.tw/en/Product/downloadPDF/5KMC16AS-AU" TargetMode="External"/><Relationship Id="rId237" Type="http://schemas.openxmlformats.org/officeDocument/2006/relationships/hyperlink" Target="https://www.panjit.com.tw/en/Product/downloadPDF/P4SMA82A-AU" TargetMode="External"/><Relationship Id="rId444" Type="http://schemas.openxmlformats.org/officeDocument/2006/relationships/hyperlink" Target="https://www.panjit.com.tw/en/Product/downloadPDF/P4SMAJ51A-AU" TargetMode="External"/><Relationship Id="rId651" Type="http://schemas.openxmlformats.org/officeDocument/2006/relationships/hyperlink" Target="https://www.panjit.com.tw/en/Product/downloadPDF/P1CH17A-AU" TargetMode="External"/><Relationship Id="rId290" Type="http://schemas.openxmlformats.org/officeDocument/2006/relationships/hyperlink" Target="https://www.panjit.com.tw/en/Product/downloadPDF/P6SMB75A-AU" TargetMode="External"/><Relationship Id="rId304" Type="http://schemas.openxmlformats.org/officeDocument/2006/relationships/hyperlink" Target="https://www.panjit.com.tw/en/Product/downloadPDF/P6SMBJ14A-AU" TargetMode="External"/><Relationship Id="rId388" Type="http://schemas.openxmlformats.org/officeDocument/2006/relationships/hyperlink" Target="https://www.panjit.com.tw/en/Product/downloadPDF/3.0SMCJ10A-AU" TargetMode="External"/><Relationship Id="rId511" Type="http://schemas.openxmlformats.org/officeDocument/2006/relationships/hyperlink" Target="https://www.panjit.com.tw/en/Product/downloadPDF/P6SMB82CA-AU" TargetMode="External"/><Relationship Id="rId609" Type="http://schemas.openxmlformats.org/officeDocument/2006/relationships/hyperlink" Target="https://www.panjit.com.tw/en/Product/downloadPDF/3.0SMCJ11CA-AU" TargetMode="External"/><Relationship Id="rId85" Type="http://schemas.openxmlformats.org/officeDocument/2006/relationships/hyperlink" Target="https://www.panjit.com.tw/en/Product/downloadPDF/P4AFC17AS-AU" TargetMode="External"/><Relationship Id="rId150" Type="http://schemas.openxmlformats.org/officeDocument/2006/relationships/hyperlink" Target="https://www.panjit.com.tw/en/Product/downloadPDF/P2AL5.0A-AU" TargetMode="External"/><Relationship Id="rId595" Type="http://schemas.openxmlformats.org/officeDocument/2006/relationships/hyperlink" Target="https://www.panjit.com.tw/en/Product/downloadPDF/1.5SMCJ30CA-AU" TargetMode="External"/><Relationship Id="rId248" Type="http://schemas.openxmlformats.org/officeDocument/2006/relationships/hyperlink" Target="https://www.panjit.com.tw/en/Product/downloadPDF/P4SMA18CA-AU" TargetMode="External"/><Relationship Id="rId455" Type="http://schemas.openxmlformats.org/officeDocument/2006/relationships/hyperlink" Target="https://www.panjit.com.tw/en/Product/downloadPDF/P4SMAJ8.0CA-AU" TargetMode="External"/><Relationship Id="rId662" Type="http://schemas.openxmlformats.org/officeDocument/2006/relationships/hyperlink" Target="https://www.panjit.com.tw/en/Product/downloadPDF/P4HE5.0A-AU" TargetMode="External"/><Relationship Id="rId12" Type="http://schemas.openxmlformats.org/officeDocument/2006/relationships/hyperlink" Target="https://www.panjit.com.tw/en/Product/downloadPDF/5KMC28AS-AU" TargetMode="External"/><Relationship Id="rId108" Type="http://schemas.openxmlformats.org/officeDocument/2006/relationships/hyperlink" Target="https://www.panjit.com.tw/en/Product/downloadPDF/P4AFC90AS-AU" TargetMode="External"/><Relationship Id="rId315" Type="http://schemas.openxmlformats.org/officeDocument/2006/relationships/hyperlink" Target="https://www.panjit.com.tw/en/Product/downloadPDF/P6SMBJ33A-AU" TargetMode="External"/><Relationship Id="rId522" Type="http://schemas.openxmlformats.org/officeDocument/2006/relationships/hyperlink" Target="https://www.panjit.com.tw/en/Product/downloadPDF/P6SMBJ12CA-AU" TargetMode="External"/><Relationship Id="rId96" Type="http://schemas.openxmlformats.org/officeDocument/2006/relationships/hyperlink" Target="https://www.panjit.com.tw/en/Product/downloadPDF/P4AFC43AS-AU" TargetMode="External"/><Relationship Id="rId161" Type="http://schemas.openxmlformats.org/officeDocument/2006/relationships/hyperlink" Target="https://www.panjit.com.tw/en/Product/downloadPDF/P2AL13A-AU" TargetMode="External"/><Relationship Id="rId399" Type="http://schemas.openxmlformats.org/officeDocument/2006/relationships/hyperlink" Target="https://www.panjit.com.tw/en/Product/downloadPDF/3.0SMCJ24A-AU" TargetMode="External"/><Relationship Id="rId259" Type="http://schemas.openxmlformats.org/officeDocument/2006/relationships/hyperlink" Target="https://www.panjit.com.tw/en/Product/downloadPDF/P4SMA51CA-AU" TargetMode="External"/><Relationship Id="rId466" Type="http://schemas.openxmlformats.org/officeDocument/2006/relationships/hyperlink" Target="https://www.panjit.com.tw/en/Product/downloadPDF/P4SMAJ18CA-AU" TargetMode="External"/><Relationship Id="rId673" Type="http://schemas.openxmlformats.org/officeDocument/2006/relationships/hyperlink" Target="https://www.panjit.com.tw/en/Product/downloadPDF/P4HE13A-AU" TargetMode="External"/><Relationship Id="rId23" Type="http://schemas.openxmlformats.org/officeDocument/2006/relationships/hyperlink" Target="https://www.panjit.com.tw/en/Product/downloadPDF/5KMC60AS-AU" TargetMode="External"/><Relationship Id="rId119" Type="http://schemas.openxmlformats.org/officeDocument/2006/relationships/hyperlink" Target="https://www.panjit.com.tw/en/Product/downloadPDF/P4AFC220AS-AU" TargetMode="External"/><Relationship Id="rId326" Type="http://schemas.openxmlformats.org/officeDocument/2006/relationships/hyperlink" Target="https://www.panjit.com.tw/en/Product/downloadPDF/P6SMBJ70A-AU" TargetMode="External"/><Relationship Id="rId533" Type="http://schemas.openxmlformats.org/officeDocument/2006/relationships/hyperlink" Target="https://www.panjit.com.tw/en/Product/downloadPDF/P6SMBJ28CA-AU" TargetMode="External"/><Relationship Id="rId172" Type="http://schemas.openxmlformats.org/officeDocument/2006/relationships/hyperlink" Target="https://www.panjit.com.tw/en/Product/downloadPDF/P2AL30A-AU" TargetMode="External"/><Relationship Id="rId477" Type="http://schemas.openxmlformats.org/officeDocument/2006/relationships/hyperlink" Target="https://www.panjit.com.tw/en/Product/downloadPDF/P4SMAJ45CA-AU" TargetMode="External"/><Relationship Id="rId600" Type="http://schemas.openxmlformats.org/officeDocument/2006/relationships/hyperlink" Target="https://www.panjit.com.tw/en/Product/downloadPDF/1.5SMCJ45CA-AU" TargetMode="External"/><Relationship Id="rId684" Type="http://schemas.openxmlformats.org/officeDocument/2006/relationships/hyperlink" Target="https://www.panjit.com.tw/en/Product/downloadPDF/P4HE30A-AU" TargetMode="External"/><Relationship Id="rId337" Type="http://schemas.openxmlformats.org/officeDocument/2006/relationships/hyperlink" Target="https://www.panjit.com.tw/en/Product/downloadPDF/1.5SMC18A-AU" TargetMode="External"/><Relationship Id="rId34" Type="http://schemas.openxmlformats.org/officeDocument/2006/relationships/hyperlink" Target="https://www.panjit.com.tw/en/Product/downloadPDF/5KMC22CAS-AU" TargetMode="External"/><Relationship Id="rId544" Type="http://schemas.openxmlformats.org/officeDocument/2006/relationships/hyperlink" Target="https://www.panjit.com.tw/en/Product/downloadPDF/P6SMBJ60CA-AU" TargetMode="External"/><Relationship Id="rId183" Type="http://schemas.openxmlformats.org/officeDocument/2006/relationships/hyperlink" Target="https://www.panjit.com.tw/en/Product/downloadPDF/P4FL8.5A-AU" TargetMode="External"/><Relationship Id="rId390" Type="http://schemas.openxmlformats.org/officeDocument/2006/relationships/hyperlink" Target="https://www.panjit.com.tw/en/Product/downloadPDF/3.0SMCJ12A-AU" TargetMode="External"/><Relationship Id="rId404" Type="http://schemas.openxmlformats.org/officeDocument/2006/relationships/hyperlink" Target="https://www.panjit.com.tw/en/Product/downloadPDF/3.0SMCJ36A-AU" TargetMode="External"/><Relationship Id="rId611" Type="http://schemas.openxmlformats.org/officeDocument/2006/relationships/hyperlink" Target="https://www.panjit.com.tw/en/Product/downloadPDF/3.0SMCJ13CA-AU" TargetMode="External"/><Relationship Id="rId250" Type="http://schemas.openxmlformats.org/officeDocument/2006/relationships/hyperlink" Target="https://www.panjit.com.tw/en/Product/downloadPDF/P4SMA22CA-AU" TargetMode="External"/><Relationship Id="rId488" Type="http://schemas.openxmlformats.org/officeDocument/2006/relationships/hyperlink" Target="https://www.panjit.com.tw/en/Product/downloadPDF/P6SMB9.1CA-AU" TargetMode="External"/><Relationship Id="rId695" Type="http://schemas.openxmlformats.org/officeDocument/2006/relationships/hyperlink" Target="https://www.panjit.com.tw/en/Product/downloadPDF/P4HE64A-AU" TargetMode="External"/><Relationship Id="rId45" Type="http://schemas.openxmlformats.org/officeDocument/2006/relationships/hyperlink" Target="https://www.panjit.com.tw/en/Product/downloadPDF/P6AFC7.0A-AU" TargetMode="External"/><Relationship Id="rId110" Type="http://schemas.openxmlformats.org/officeDocument/2006/relationships/hyperlink" Target="https://www.panjit.com.tw/en/Product/downloadPDF/P4AFC110AS-AU" TargetMode="External"/><Relationship Id="rId348" Type="http://schemas.openxmlformats.org/officeDocument/2006/relationships/hyperlink" Target="https://www.panjit.com.tw/en/Product/downloadPDF/1.5SMC51A-AU" TargetMode="External"/><Relationship Id="rId555" Type="http://schemas.openxmlformats.org/officeDocument/2006/relationships/hyperlink" Target="https://www.panjit.com.tw/en/Product/downloadPDF/1.5SMC15CA-AU" TargetMode="External"/><Relationship Id="rId194" Type="http://schemas.openxmlformats.org/officeDocument/2006/relationships/hyperlink" Target="https://www.panjit.com.tw/en/Product/downloadPDF/P4FL20A-AU" TargetMode="External"/><Relationship Id="rId208" Type="http://schemas.openxmlformats.org/officeDocument/2006/relationships/hyperlink" Target="https://www.panjit.com.tw/en/Product/downloadPDF/P4FL58A-AU" TargetMode="External"/><Relationship Id="rId415" Type="http://schemas.openxmlformats.org/officeDocument/2006/relationships/hyperlink" Target="https://www.panjit.com.tw/en/Product/downloadPDF/P4SMAJ5.0A-AU" TargetMode="External"/><Relationship Id="rId622" Type="http://schemas.openxmlformats.org/officeDocument/2006/relationships/hyperlink" Target="https://www.panjit.com.tw/en/Product/downloadPDF/3.0SMCJ30CA-AU" TargetMode="External"/><Relationship Id="rId261" Type="http://schemas.openxmlformats.org/officeDocument/2006/relationships/hyperlink" Target="https://www.panjit.com.tw/en/Product/downloadPDF/P4SMA62CA-AU" TargetMode="External"/><Relationship Id="rId499" Type="http://schemas.openxmlformats.org/officeDocument/2006/relationships/hyperlink" Target="https://www.panjit.com.tw/en/Product/downloadPDF/P6SMB27CA-AU" TargetMode="External"/><Relationship Id="rId56" Type="http://schemas.openxmlformats.org/officeDocument/2006/relationships/hyperlink" Target="https://www.panjit.com.tw/en/Product/downloadPDF/P6AFC16A-AU" TargetMode="External"/><Relationship Id="rId359" Type="http://schemas.openxmlformats.org/officeDocument/2006/relationships/hyperlink" Target="https://www.panjit.com.tw/en/Product/downloadPDF/1.5SMCJ8.5A-AU" TargetMode="External"/><Relationship Id="rId566" Type="http://schemas.openxmlformats.org/officeDocument/2006/relationships/hyperlink" Target="https://www.panjit.com.tw/en/Product/downloadPDF/1.5SMC43CA-AU" TargetMode="External"/><Relationship Id="rId121" Type="http://schemas.openxmlformats.org/officeDocument/2006/relationships/hyperlink" Target="https://www.panjit.com.tw/en/Product/downloadPDF/SMF9.0A-AU" TargetMode="External"/><Relationship Id="rId219" Type="http://schemas.openxmlformats.org/officeDocument/2006/relationships/hyperlink" Target="https://www.panjit.com.tw/en/Product/downloadPDF/P4SMA15A-AU" TargetMode="External"/><Relationship Id="rId426" Type="http://schemas.openxmlformats.org/officeDocument/2006/relationships/hyperlink" Target="https://www.panjit.com.tw/en/Product/downloadPDF/P4SMAJ13A-AU" TargetMode="External"/><Relationship Id="rId633" Type="http://schemas.openxmlformats.org/officeDocument/2006/relationships/hyperlink" Target="https://www.panjit.com.tw/en/Product/downloadPDF/3.0SMCJ64CA-AU" TargetMode="External"/><Relationship Id="rId67" Type="http://schemas.openxmlformats.org/officeDocument/2006/relationships/hyperlink" Target="https://www.panjit.com.tw/en/Product/downloadPDF/P6AFC40A-AU" TargetMode="External"/><Relationship Id="rId272" Type="http://schemas.openxmlformats.org/officeDocument/2006/relationships/hyperlink" Target="https://www.panjit.com.tw/en/Product/downloadPDF/P6SMB13A-AU" TargetMode="External"/><Relationship Id="rId577" Type="http://schemas.openxmlformats.org/officeDocument/2006/relationships/hyperlink" Target="https://www.panjit.com.tw/en/Product/downloadPDF/1.5SMCJ7.5CA-AU" TargetMode="External"/><Relationship Id="rId132" Type="http://schemas.openxmlformats.org/officeDocument/2006/relationships/hyperlink" Target="https://www.panjit.com.tw/en/Product/downloadPDF/SMF22A-AU" TargetMode="External"/><Relationship Id="rId437" Type="http://schemas.openxmlformats.org/officeDocument/2006/relationships/hyperlink" Target="https://www.panjit.com.tw/en/Product/downloadPDF/P4SMAJ30A-AU" TargetMode="External"/><Relationship Id="rId644" Type="http://schemas.openxmlformats.org/officeDocument/2006/relationships/hyperlink" Target="https://www.panjit.com.tw/en/Product/downloadPDF/P1CH10A-AU" TargetMode="External"/><Relationship Id="rId283" Type="http://schemas.openxmlformats.org/officeDocument/2006/relationships/hyperlink" Target="https://www.panjit.com.tw/en/Product/downloadPDF/P6SMB39A-AU" TargetMode="External"/><Relationship Id="rId490" Type="http://schemas.openxmlformats.org/officeDocument/2006/relationships/hyperlink" Target="https://www.panjit.com.tw/en/Product/downloadPDF/P6SMB11CA-AU" TargetMode="External"/><Relationship Id="rId504" Type="http://schemas.openxmlformats.org/officeDocument/2006/relationships/hyperlink" Target="https://www.panjit.com.tw/en/Product/downloadPDF/P6SMB43CA-AU" TargetMode="External"/><Relationship Id="rId78" Type="http://schemas.openxmlformats.org/officeDocument/2006/relationships/hyperlink" Target="https://www.panjit.com.tw/en/Product/downloadPDF/P4AFC10AS-AU" TargetMode="External"/><Relationship Id="rId143" Type="http://schemas.openxmlformats.org/officeDocument/2006/relationships/hyperlink" Target="https://www.panjit.com.tw/en/Product/downloadPDF/SMF51A-AU" TargetMode="External"/><Relationship Id="rId350" Type="http://schemas.openxmlformats.org/officeDocument/2006/relationships/hyperlink" Target="https://www.panjit.com.tw/en/Product/downloadPDF/1.5SMC62A-AU" TargetMode="External"/><Relationship Id="rId588" Type="http://schemas.openxmlformats.org/officeDocument/2006/relationships/hyperlink" Target="https://www.panjit.com.tw/en/Product/downloadPDF/1.5SMCJ17CA-AU" TargetMode="External"/><Relationship Id="rId9" Type="http://schemas.openxmlformats.org/officeDocument/2006/relationships/hyperlink" Target="https://www.panjit.com.tw/en/Product/downloadPDF/5KMC22AS-AU" TargetMode="External"/><Relationship Id="rId210" Type="http://schemas.openxmlformats.org/officeDocument/2006/relationships/hyperlink" Target="https://www.panjit.com.tw/en/Product/downloadPDF/P4FL64A-AU" TargetMode="External"/><Relationship Id="rId448" Type="http://schemas.openxmlformats.org/officeDocument/2006/relationships/hyperlink" Target="https://www.panjit.com.tw/en/Product/downloadPDF/P4SMAJ64A-AU" TargetMode="External"/><Relationship Id="rId655" Type="http://schemas.openxmlformats.org/officeDocument/2006/relationships/hyperlink" Target="https://www.panjit.com.tw/en/Product/downloadPDF/P1CH24A-AU" TargetMode="External"/><Relationship Id="rId294" Type="http://schemas.openxmlformats.org/officeDocument/2006/relationships/hyperlink" Target="https://www.panjit.com.tw/en/Product/downloadPDF/P6SMBJ6.5A-AU" TargetMode="External"/><Relationship Id="rId308" Type="http://schemas.openxmlformats.org/officeDocument/2006/relationships/hyperlink" Target="https://www.panjit.com.tw/en/Product/downloadPDF/P6SMBJ18A-AU" TargetMode="External"/><Relationship Id="rId515" Type="http://schemas.openxmlformats.org/officeDocument/2006/relationships/hyperlink" Target="https://www.panjit.com.tw/en/Product/downloadPDF/P6SMBJ7.0CA-AU" TargetMode="External"/><Relationship Id="rId89" Type="http://schemas.openxmlformats.org/officeDocument/2006/relationships/hyperlink" Target="https://www.panjit.com.tw/en/Product/downloadPDF/P4AFC24AS-AU" TargetMode="External"/><Relationship Id="rId154" Type="http://schemas.openxmlformats.org/officeDocument/2006/relationships/hyperlink" Target="https://www.panjit.com.tw/en/Product/downloadPDF/P2AL7.5A-AU" TargetMode="External"/><Relationship Id="rId361" Type="http://schemas.openxmlformats.org/officeDocument/2006/relationships/hyperlink" Target="https://www.panjit.com.tw/en/Product/downloadPDF/1.5SMCJ10A-AU" TargetMode="External"/><Relationship Id="rId599" Type="http://schemas.openxmlformats.org/officeDocument/2006/relationships/hyperlink" Target="https://www.panjit.com.tw/en/Product/downloadPDF/1.5SMCJ43CA-AU" TargetMode="External"/><Relationship Id="rId459" Type="http://schemas.openxmlformats.org/officeDocument/2006/relationships/hyperlink" Target="https://www.panjit.com.tw/en/Product/downloadPDF/P4SMAJ11CA-AU" TargetMode="External"/><Relationship Id="rId666" Type="http://schemas.openxmlformats.org/officeDocument/2006/relationships/hyperlink" Target="https://www.panjit.com.tw/en/Product/downloadPDF/P4HE7.5A-AU" TargetMode="External"/><Relationship Id="rId16" Type="http://schemas.openxmlformats.org/officeDocument/2006/relationships/hyperlink" Target="https://www.panjit.com.tw/en/Product/downloadPDF/5KMC40AS-AU" TargetMode="External"/><Relationship Id="rId221" Type="http://schemas.openxmlformats.org/officeDocument/2006/relationships/hyperlink" Target="https://www.panjit.com.tw/en/Product/downloadPDF/P4SMA18A-AU" TargetMode="External"/><Relationship Id="rId319" Type="http://schemas.openxmlformats.org/officeDocument/2006/relationships/hyperlink" Target="https://www.panjit.com.tw/en/Product/downloadPDF/P6SMBJ45A-AU" TargetMode="External"/><Relationship Id="rId526" Type="http://schemas.openxmlformats.org/officeDocument/2006/relationships/hyperlink" Target="https://www.panjit.com.tw/en/Product/downloadPDF/P6SMBJ16CA-AU" TargetMode="External"/><Relationship Id="rId165" Type="http://schemas.openxmlformats.org/officeDocument/2006/relationships/hyperlink" Target="https://www.panjit.com.tw/en/Product/downloadPDF/P2AL17A-AU" TargetMode="External"/><Relationship Id="rId372" Type="http://schemas.openxmlformats.org/officeDocument/2006/relationships/hyperlink" Target="https://www.panjit.com.tw/en/Product/downloadPDF/1.5SMCJ24A-AU" TargetMode="External"/><Relationship Id="rId677" Type="http://schemas.openxmlformats.org/officeDocument/2006/relationships/hyperlink" Target="https://www.panjit.com.tw/en/Product/downloadPDF/P4HE17A-AU" TargetMode="External"/><Relationship Id="rId232" Type="http://schemas.openxmlformats.org/officeDocument/2006/relationships/hyperlink" Target="https://www.panjit.com.tw/en/Product/downloadPDF/P4SMA51A-AU" TargetMode="External"/><Relationship Id="rId27" Type="http://schemas.openxmlformats.org/officeDocument/2006/relationships/hyperlink" Target="https://www.panjit.com.tw/en/Product/downloadPDF/5KMC13CAS-AU" TargetMode="External"/><Relationship Id="rId537" Type="http://schemas.openxmlformats.org/officeDocument/2006/relationships/hyperlink" Target="https://www.panjit.com.tw/en/Product/downloadPDF/P6SMBJ40CA-AU" TargetMode="External"/><Relationship Id="rId80" Type="http://schemas.openxmlformats.org/officeDocument/2006/relationships/hyperlink" Target="https://www.panjit.com.tw/en/Product/downloadPDF/P4AFC12AS-AU" TargetMode="External"/><Relationship Id="rId176" Type="http://schemas.openxmlformats.org/officeDocument/2006/relationships/hyperlink" Target="https://www.panjit.com.tw/en/Product/downloadPDF/P4FL3.3A-AU" TargetMode="External"/><Relationship Id="rId383" Type="http://schemas.openxmlformats.org/officeDocument/2006/relationships/hyperlink" Target="https://www.panjit.com.tw/en/Product/downloadPDF/1.5SMCJ54A-AU" TargetMode="External"/><Relationship Id="rId590" Type="http://schemas.openxmlformats.org/officeDocument/2006/relationships/hyperlink" Target="https://www.panjit.com.tw/en/Product/downloadPDF/1.5SMCJ20CA-AU" TargetMode="External"/><Relationship Id="rId604" Type="http://schemas.openxmlformats.org/officeDocument/2006/relationships/hyperlink" Target="https://www.panjit.com.tw/en/Product/downloadPDF/1.5SMCJ58CA-AU" TargetMode="External"/><Relationship Id="rId243" Type="http://schemas.openxmlformats.org/officeDocument/2006/relationships/hyperlink" Target="https://www.panjit.com.tw/en/Product/downloadPDF/P4SMA11CA-AU" TargetMode="External"/><Relationship Id="rId450" Type="http://schemas.openxmlformats.org/officeDocument/2006/relationships/hyperlink" Target="https://www.panjit.com.tw/en/Product/downloadPDF/P4SMAJ5.0CA-AU" TargetMode="External"/><Relationship Id="rId688" Type="http://schemas.openxmlformats.org/officeDocument/2006/relationships/hyperlink" Target="https://www.panjit.com.tw/en/Product/downloadPDF/P4HE43A-AU" TargetMode="External"/><Relationship Id="rId38" Type="http://schemas.openxmlformats.org/officeDocument/2006/relationships/hyperlink" Target="https://www.panjit.com.tw/en/Product/downloadPDF/5KMC30CAS-AU" TargetMode="External"/><Relationship Id="rId103" Type="http://schemas.openxmlformats.org/officeDocument/2006/relationships/hyperlink" Target="https://www.panjit.com.tw/en/Product/downloadPDF/P4AFC64AS-AU" TargetMode="External"/><Relationship Id="rId310" Type="http://schemas.openxmlformats.org/officeDocument/2006/relationships/hyperlink" Target="https://www.panjit.com.tw/en/Product/downloadPDF/P6SMBJ22A-AU" TargetMode="External"/><Relationship Id="rId548" Type="http://schemas.openxmlformats.org/officeDocument/2006/relationships/hyperlink" Target="https://www.panjit.com.tw/en/Product/downloadPDF/1.5SMC7.5CA-AU" TargetMode="External"/><Relationship Id="rId91" Type="http://schemas.openxmlformats.org/officeDocument/2006/relationships/hyperlink" Target="https://www.panjit.com.tw/en/Product/downloadPDF/P4AFC28AS-AU" TargetMode="External"/><Relationship Id="rId187" Type="http://schemas.openxmlformats.org/officeDocument/2006/relationships/hyperlink" Target="https://www.panjit.com.tw/en/Product/downloadPDF/P4FL12A-AU" TargetMode="External"/><Relationship Id="rId394" Type="http://schemas.openxmlformats.org/officeDocument/2006/relationships/hyperlink" Target="https://www.panjit.com.tw/en/Product/downloadPDF/3.0SMCJ16A-AU" TargetMode="External"/><Relationship Id="rId408" Type="http://schemas.openxmlformats.org/officeDocument/2006/relationships/hyperlink" Target="https://www.panjit.com.tw/en/Product/downloadPDF/3.0SMCJ48A-AU" TargetMode="External"/><Relationship Id="rId615" Type="http://schemas.openxmlformats.org/officeDocument/2006/relationships/hyperlink" Target="https://www.panjit.com.tw/en/Product/downloadPDF/3.0SMCJ17CA-AU" TargetMode="External"/><Relationship Id="rId254" Type="http://schemas.openxmlformats.org/officeDocument/2006/relationships/hyperlink" Target="https://www.panjit.com.tw/en/Product/downloadPDF/P4SMA33CA-AU" TargetMode="External"/><Relationship Id="rId49" Type="http://schemas.openxmlformats.org/officeDocument/2006/relationships/hyperlink" Target="https://www.panjit.com.tw/en/Product/downloadPDF/P6AFC9.0A-AU" TargetMode="External"/><Relationship Id="rId114" Type="http://schemas.openxmlformats.org/officeDocument/2006/relationships/hyperlink" Target="https://www.panjit.com.tw/en/Product/downloadPDF/P4AFC160AS-AU" TargetMode="External"/><Relationship Id="rId461" Type="http://schemas.openxmlformats.org/officeDocument/2006/relationships/hyperlink" Target="https://www.panjit.com.tw/en/Product/downloadPDF/P4SMAJ13CA-AU" TargetMode="External"/><Relationship Id="rId559" Type="http://schemas.openxmlformats.org/officeDocument/2006/relationships/hyperlink" Target="https://www.panjit.com.tw/en/Product/downloadPDF/1.5SMC22CA-AU" TargetMode="External"/></Relationships>
</file>

<file path=xl/worksheets/_rels/sheet16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SM5S36A-AU" TargetMode="External"/><Relationship Id="rId18" Type="http://schemas.openxmlformats.org/officeDocument/2006/relationships/hyperlink" Target="https://www.panjit.com.tw/en/Product/downloadPDF/SM6S15A-AU" TargetMode="External"/><Relationship Id="rId26" Type="http://schemas.openxmlformats.org/officeDocument/2006/relationships/hyperlink" Target="https://www.panjit.com.tw/en/Product/downloadPDF/SM6S28A-AU" TargetMode="External"/><Relationship Id="rId39" Type="http://schemas.openxmlformats.org/officeDocument/2006/relationships/hyperlink" Target="https://www.panjit.com.tw/en/Product/downloadPDF/SM8S22A-AU" TargetMode="External"/><Relationship Id="rId21" Type="http://schemas.openxmlformats.org/officeDocument/2006/relationships/hyperlink" Target="https://www.panjit.com.tw/en/Product/downloadPDF/SM6S18A-AU" TargetMode="External"/><Relationship Id="rId34" Type="http://schemas.openxmlformats.org/officeDocument/2006/relationships/hyperlink" Target="https://www.panjit.com.tw/en/Product/downloadPDF/SM8S15A-AU" TargetMode="External"/><Relationship Id="rId42" Type="http://schemas.openxmlformats.org/officeDocument/2006/relationships/hyperlink" Target="https://www.panjit.com.tw/en/Product/downloadPDF/SM8S28A-AU" TargetMode="External"/><Relationship Id="rId47" Type="http://schemas.openxmlformats.org/officeDocument/2006/relationships/hyperlink" Target="https://www.panjit.com.tw/en/Product/downloadPDF/SM8S43A-AU" TargetMode="External"/><Relationship Id="rId7" Type="http://schemas.openxmlformats.org/officeDocument/2006/relationships/hyperlink" Target="https://www.panjit.com.tw/en/Product/downloadPDF/SM5S22A-AU" TargetMode="External"/><Relationship Id="rId2" Type="http://schemas.openxmlformats.org/officeDocument/2006/relationships/hyperlink" Target="https://www.panjit.com.tw/en/Product/downloadPDF/SM5S15A-AU" TargetMode="External"/><Relationship Id="rId16" Type="http://schemas.openxmlformats.org/officeDocument/2006/relationships/hyperlink" Target="https://www.panjit.com.tw/en/Product/downloadPDF/SM5S48A-AU" TargetMode="External"/><Relationship Id="rId29" Type="http://schemas.openxmlformats.org/officeDocument/2006/relationships/hyperlink" Target="https://www.panjit.com.tw/en/Product/downloadPDF/SM6S36A-AU" TargetMode="External"/><Relationship Id="rId1" Type="http://schemas.openxmlformats.org/officeDocument/2006/relationships/hyperlink" Target="https://www.panjit.com.tw/en/Product/downloadPDF/SM5S14A-AU" TargetMode="External"/><Relationship Id="rId6" Type="http://schemas.openxmlformats.org/officeDocument/2006/relationships/hyperlink" Target="https://www.panjit.com.tw/en/Product/downloadPDF/SM5S20A-AU" TargetMode="External"/><Relationship Id="rId11" Type="http://schemas.openxmlformats.org/officeDocument/2006/relationships/hyperlink" Target="https://www.panjit.com.tw/en/Product/downloadPDF/SM5S30A-AU" TargetMode="External"/><Relationship Id="rId24" Type="http://schemas.openxmlformats.org/officeDocument/2006/relationships/hyperlink" Target="https://www.panjit.com.tw/en/Product/downloadPDF/SM6S24A-AU" TargetMode="External"/><Relationship Id="rId32" Type="http://schemas.openxmlformats.org/officeDocument/2006/relationships/hyperlink" Target="https://www.panjit.com.tw/en/Product/downloadPDF/SM6S48A-AU" TargetMode="External"/><Relationship Id="rId37" Type="http://schemas.openxmlformats.org/officeDocument/2006/relationships/hyperlink" Target="https://www.panjit.com.tw/en/Product/downloadPDF/SM8S18A-AU" TargetMode="External"/><Relationship Id="rId40" Type="http://schemas.openxmlformats.org/officeDocument/2006/relationships/hyperlink" Target="https://www.panjit.com.tw/en/Product/downloadPDF/SM8S24A-AU" TargetMode="External"/><Relationship Id="rId45" Type="http://schemas.openxmlformats.org/officeDocument/2006/relationships/hyperlink" Target="https://www.panjit.com.tw/en/Product/downloadPDF/SM8S36A-AU" TargetMode="External"/><Relationship Id="rId5" Type="http://schemas.openxmlformats.org/officeDocument/2006/relationships/hyperlink" Target="https://www.panjit.com.tw/en/Product/downloadPDF/SM5S18A-AU" TargetMode="External"/><Relationship Id="rId15" Type="http://schemas.openxmlformats.org/officeDocument/2006/relationships/hyperlink" Target="https://www.panjit.com.tw/en/Product/downloadPDF/SM5S43A-AU" TargetMode="External"/><Relationship Id="rId23" Type="http://schemas.openxmlformats.org/officeDocument/2006/relationships/hyperlink" Target="https://www.panjit.com.tw/en/Product/downloadPDF/SM6S22A-AU" TargetMode="External"/><Relationship Id="rId28" Type="http://schemas.openxmlformats.org/officeDocument/2006/relationships/hyperlink" Target="https://www.panjit.com.tw/en/Product/downloadPDF/SM6S33A-AU" TargetMode="External"/><Relationship Id="rId36" Type="http://schemas.openxmlformats.org/officeDocument/2006/relationships/hyperlink" Target="https://www.panjit.com.tw/en/Product/downloadPDF/SM8S17A-AU" TargetMode="External"/><Relationship Id="rId10" Type="http://schemas.openxmlformats.org/officeDocument/2006/relationships/hyperlink" Target="https://www.panjit.com.tw/en/Product/downloadPDF/SM5S28A-AU" TargetMode="External"/><Relationship Id="rId19" Type="http://schemas.openxmlformats.org/officeDocument/2006/relationships/hyperlink" Target="https://www.panjit.com.tw/en/Product/downloadPDF/SM6S16A-AU" TargetMode="External"/><Relationship Id="rId31" Type="http://schemas.openxmlformats.org/officeDocument/2006/relationships/hyperlink" Target="https://www.panjit.com.tw/en/Product/downloadPDF/SM6S43A-AU" TargetMode="External"/><Relationship Id="rId44" Type="http://schemas.openxmlformats.org/officeDocument/2006/relationships/hyperlink" Target="https://www.panjit.com.tw/en/Product/downloadPDF/SM8S33A-AU" TargetMode="External"/><Relationship Id="rId4" Type="http://schemas.openxmlformats.org/officeDocument/2006/relationships/hyperlink" Target="https://www.panjit.com.tw/en/Product/downloadPDF/SM5S17A-AU" TargetMode="External"/><Relationship Id="rId9" Type="http://schemas.openxmlformats.org/officeDocument/2006/relationships/hyperlink" Target="https://www.panjit.com.tw/en/Product/downloadPDF/SM5S26A-AU" TargetMode="External"/><Relationship Id="rId14" Type="http://schemas.openxmlformats.org/officeDocument/2006/relationships/hyperlink" Target="https://www.panjit.com.tw/en/Product/downloadPDF/SM5S40A-AU" TargetMode="External"/><Relationship Id="rId22" Type="http://schemas.openxmlformats.org/officeDocument/2006/relationships/hyperlink" Target="https://www.panjit.com.tw/en/Product/downloadPDF/SM6S20A-AU" TargetMode="External"/><Relationship Id="rId27" Type="http://schemas.openxmlformats.org/officeDocument/2006/relationships/hyperlink" Target="https://www.panjit.com.tw/en/Product/downloadPDF/SM6S30A-AU" TargetMode="External"/><Relationship Id="rId30" Type="http://schemas.openxmlformats.org/officeDocument/2006/relationships/hyperlink" Target="https://www.panjit.com.tw/en/Product/downloadPDF/SM6S40A-AU" TargetMode="External"/><Relationship Id="rId35" Type="http://schemas.openxmlformats.org/officeDocument/2006/relationships/hyperlink" Target="https://www.panjit.com.tw/en/Product/downloadPDF/SM8S16A-AU" TargetMode="External"/><Relationship Id="rId43" Type="http://schemas.openxmlformats.org/officeDocument/2006/relationships/hyperlink" Target="https://www.panjit.com.tw/en/Product/downloadPDF/SM8S30A-AU" TargetMode="External"/><Relationship Id="rId48" Type="http://schemas.openxmlformats.org/officeDocument/2006/relationships/hyperlink" Target="https://www.panjit.com.tw/en/Product/downloadPDF/SM8S48A-AU" TargetMode="External"/><Relationship Id="rId8" Type="http://schemas.openxmlformats.org/officeDocument/2006/relationships/hyperlink" Target="https://www.panjit.com.tw/en/Product/downloadPDF/SM5S24A-AU" TargetMode="External"/><Relationship Id="rId3" Type="http://schemas.openxmlformats.org/officeDocument/2006/relationships/hyperlink" Target="https://www.panjit.com.tw/en/Product/downloadPDF/SM5S16A-AU" TargetMode="External"/><Relationship Id="rId12" Type="http://schemas.openxmlformats.org/officeDocument/2006/relationships/hyperlink" Target="https://www.panjit.com.tw/en/Product/downloadPDF/SM5S33A-AU" TargetMode="External"/><Relationship Id="rId17" Type="http://schemas.openxmlformats.org/officeDocument/2006/relationships/hyperlink" Target="https://www.panjit.com.tw/en/Product/downloadPDF/SM6S14A-AU" TargetMode="External"/><Relationship Id="rId25" Type="http://schemas.openxmlformats.org/officeDocument/2006/relationships/hyperlink" Target="https://www.panjit.com.tw/en/Product/downloadPDF/SM6S26A-AU" TargetMode="External"/><Relationship Id="rId33" Type="http://schemas.openxmlformats.org/officeDocument/2006/relationships/hyperlink" Target="https://www.panjit.com.tw/en/Product/downloadPDF/SM8S14A-AU" TargetMode="External"/><Relationship Id="rId38" Type="http://schemas.openxmlformats.org/officeDocument/2006/relationships/hyperlink" Target="https://www.panjit.com.tw/en/Product/downloadPDF/SM8S20A-AU" TargetMode="External"/><Relationship Id="rId46" Type="http://schemas.openxmlformats.org/officeDocument/2006/relationships/hyperlink" Target="https://www.panjit.com.tw/en/Product/downloadPDF/SM8S40A-AU" TargetMode="External"/><Relationship Id="rId20" Type="http://schemas.openxmlformats.org/officeDocument/2006/relationships/hyperlink" Target="https://www.panjit.com.tw/en/Product/downloadPDF/SM6S17A-AU" TargetMode="External"/><Relationship Id="rId41" Type="http://schemas.openxmlformats.org/officeDocument/2006/relationships/hyperlink" Target="https://www.panjit.com.tw/en/Product/downloadPDF/SM8S26A-AU" TargetMode="External"/></Relationships>
</file>

<file path=xl/worksheets/_rels/sheet17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BC847AS-AU" TargetMode="External"/><Relationship Id="rId21" Type="http://schemas.openxmlformats.org/officeDocument/2006/relationships/hyperlink" Target="https://www.panjit.com.tw/en/Product/downloadPDF/BC846B-AU" TargetMode="External"/><Relationship Id="rId42" Type="http://schemas.openxmlformats.org/officeDocument/2006/relationships/hyperlink" Target="https://www.panjit.com.tw/en/Product/downloadPDF/BC849BW-AU" TargetMode="External"/><Relationship Id="rId47" Type="http://schemas.openxmlformats.org/officeDocument/2006/relationships/hyperlink" Target="https://www.panjit.com.tw/en/Product/downloadPDF/BC850C-AU" TargetMode="External"/><Relationship Id="rId63" Type="http://schemas.openxmlformats.org/officeDocument/2006/relationships/hyperlink" Target="https://www.panjit.com.tw/en/Product/downloadPDF/BC859B-AU" TargetMode="External"/><Relationship Id="rId68" Type="http://schemas.openxmlformats.org/officeDocument/2006/relationships/hyperlink" Target="https://www.panjit.com.tw/en/Product/downloadPDF/MMBT2907A-AU" TargetMode="External"/><Relationship Id="rId16" Type="http://schemas.openxmlformats.org/officeDocument/2006/relationships/hyperlink" Target="https://www.panjit.com.tw/en/Product/downloadPDF/BC817-40W-AU" TargetMode="External"/><Relationship Id="rId11" Type="http://schemas.openxmlformats.org/officeDocument/2006/relationships/hyperlink" Target="https://www.panjit.com.tw/en/Product/downloadPDF/BC817-16-AU" TargetMode="External"/><Relationship Id="rId24" Type="http://schemas.openxmlformats.org/officeDocument/2006/relationships/hyperlink" Target="https://www.panjit.com.tw/en/Product/downloadPDF/BC846BW-AU" TargetMode="External"/><Relationship Id="rId32" Type="http://schemas.openxmlformats.org/officeDocument/2006/relationships/hyperlink" Target="https://www.panjit.com.tw/en/Product/downloadPDF/BC847C-AU" TargetMode="External"/><Relationship Id="rId37" Type="http://schemas.openxmlformats.org/officeDocument/2006/relationships/hyperlink" Target="https://www.panjit.com.tw/en/Product/downloadPDF/BC848B-AU" TargetMode="External"/><Relationship Id="rId40" Type="http://schemas.openxmlformats.org/officeDocument/2006/relationships/hyperlink" Target="https://www.panjit.com.tw/en/Product/downloadPDF/BC848CW-AU" TargetMode="External"/><Relationship Id="rId45" Type="http://schemas.openxmlformats.org/officeDocument/2006/relationships/hyperlink" Target="https://www.panjit.com.tw/en/Product/downloadPDF/BC850B-AU" TargetMode="External"/><Relationship Id="rId53" Type="http://schemas.openxmlformats.org/officeDocument/2006/relationships/hyperlink" Target="https://www.panjit.com.tw/en/Product/downloadPDF/BC857AW-AU" TargetMode="External"/><Relationship Id="rId58" Type="http://schemas.openxmlformats.org/officeDocument/2006/relationships/hyperlink" Target="https://www.panjit.com.tw/en/Product/downloadPDF/BC857CS-AU" TargetMode="External"/><Relationship Id="rId66" Type="http://schemas.openxmlformats.org/officeDocument/2006/relationships/hyperlink" Target="https://www.panjit.com.tw/en/Product/downloadPDF/IMZ1AS-AU" TargetMode="External"/><Relationship Id="rId74" Type="http://schemas.openxmlformats.org/officeDocument/2006/relationships/hyperlink" Target="https://www.panjit.com.tw/en/Product/downloadPDF/MMBTA05-AU" TargetMode="External"/><Relationship Id="rId79" Type="http://schemas.openxmlformats.org/officeDocument/2006/relationships/hyperlink" Target="https://www.panjit.com.tw/en/Product/downloadPDF/MMBTA92-AU" TargetMode="External"/><Relationship Id="rId5" Type="http://schemas.openxmlformats.org/officeDocument/2006/relationships/hyperlink" Target="https://www.panjit.com.tw/en/Product/downloadPDF/BC807-16-AU" TargetMode="External"/><Relationship Id="rId61" Type="http://schemas.openxmlformats.org/officeDocument/2006/relationships/hyperlink" Target="https://www.panjit.com.tw/en/Product/downloadPDF/BC858B-AU" TargetMode="External"/><Relationship Id="rId19" Type="http://schemas.openxmlformats.org/officeDocument/2006/relationships/hyperlink" Target="https://www.panjit.com.tw/en/Product/downloadPDF/BC846AS-AU" TargetMode="External"/><Relationship Id="rId14" Type="http://schemas.openxmlformats.org/officeDocument/2006/relationships/hyperlink" Target="https://www.panjit.com.tw/en/Product/downloadPDF/BC817-25W-AU" TargetMode="External"/><Relationship Id="rId22" Type="http://schemas.openxmlformats.org/officeDocument/2006/relationships/hyperlink" Target="https://www.panjit.com.tw/en/Product/downloadPDF/BC846BPN-AU" TargetMode="External"/><Relationship Id="rId27" Type="http://schemas.openxmlformats.org/officeDocument/2006/relationships/hyperlink" Target="https://www.panjit.com.tw/en/Product/downloadPDF/BC847AW-AU" TargetMode="External"/><Relationship Id="rId30" Type="http://schemas.openxmlformats.org/officeDocument/2006/relationships/hyperlink" Target="https://www.panjit.com.tw/en/Product/downloadPDF/BC847BS-AU" TargetMode="External"/><Relationship Id="rId35" Type="http://schemas.openxmlformats.org/officeDocument/2006/relationships/hyperlink" Target="https://www.panjit.com.tw/en/Product/downloadPDF/BC848A-AU" TargetMode="External"/><Relationship Id="rId43" Type="http://schemas.openxmlformats.org/officeDocument/2006/relationships/hyperlink" Target="https://www.panjit.com.tw/en/Product/downloadPDF/BC849C-AU" TargetMode="External"/><Relationship Id="rId48" Type="http://schemas.openxmlformats.org/officeDocument/2006/relationships/hyperlink" Target="https://www.panjit.com.tw/en/Product/downloadPDF/BC850CW-AU" TargetMode="External"/><Relationship Id="rId56" Type="http://schemas.openxmlformats.org/officeDocument/2006/relationships/hyperlink" Target="https://www.panjit.com.tw/en/Product/downloadPDF/BC857BW-AU" TargetMode="External"/><Relationship Id="rId64" Type="http://schemas.openxmlformats.org/officeDocument/2006/relationships/hyperlink" Target="https://www.panjit.com.tw/en/Product/downloadPDF/BC859C-AU" TargetMode="External"/><Relationship Id="rId69" Type="http://schemas.openxmlformats.org/officeDocument/2006/relationships/hyperlink" Target="https://www.panjit.com.tw/en/Product/downloadPDF/MMBT3904-AU" TargetMode="External"/><Relationship Id="rId77" Type="http://schemas.openxmlformats.org/officeDocument/2006/relationships/hyperlink" Target="https://www.panjit.com.tw/en/Product/downloadPDF/MMBTA56-AU" TargetMode="External"/><Relationship Id="rId8" Type="http://schemas.openxmlformats.org/officeDocument/2006/relationships/hyperlink" Target="https://www.panjit.com.tw/en/Product/downloadPDF/BC807-25W-AU" TargetMode="External"/><Relationship Id="rId51" Type="http://schemas.openxmlformats.org/officeDocument/2006/relationships/hyperlink" Target="https://www.panjit.com.tw/en/Product/downloadPDF/BC856BW-AU" TargetMode="External"/><Relationship Id="rId72" Type="http://schemas.openxmlformats.org/officeDocument/2006/relationships/hyperlink" Target="https://www.panjit.com.tw/en/Product/downloadPDF/MMBT5401-AU" TargetMode="External"/><Relationship Id="rId3" Type="http://schemas.openxmlformats.org/officeDocument/2006/relationships/hyperlink" Target="https://www.panjit.com.tw/en/Product/downloadPDF/BC856BS-AU" TargetMode="External"/><Relationship Id="rId12" Type="http://schemas.openxmlformats.org/officeDocument/2006/relationships/hyperlink" Target="https://www.panjit.com.tw/en/Product/downloadPDF/BC817-16W-AU" TargetMode="External"/><Relationship Id="rId17" Type="http://schemas.openxmlformats.org/officeDocument/2006/relationships/hyperlink" Target="https://www.panjit.com.tw/en/Product/downloadPDF/BC817DPN-AU" TargetMode="External"/><Relationship Id="rId25" Type="http://schemas.openxmlformats.org/officeDocument/2006/relationships/hyperlink" Target="https://www.panjit.com.tw/en/Product/downloadPDF/BC847A-AU" TargetMode="External"/><Relationship Id="rId33" Type="http://schemas.openxmlformats.org/officeDocument/2006/relationships/hyperlink" Target="https://www.panjit.com.tw/en/Product/downloadPDF/BC847CPN-AU" TargetMode="External"/><Relationship Id="rId38" Type="http://schemas.openxmlformats.org/officeDocument/2006/relationships/hyperlink" Target="https://www.panjit.com.tw/en/Product/downloadPDF/BC848BW-AU" TargetMode="External"/><Relationship Id="rId46" Type="http://schemas.openxmlformats.org/officeDocument/2006/relationships/hyperlink" Target="https://www.panjit.com.tw/en/Product/downloadPDF/BC850BW-AU" TargetMode="External"/><Relationship Id="rId59" Type="http://schemas.openxmlformats.org/officeDocument/2006/relationships/hyperlink" Target="https://www.panjit.com.tw/en/Product/downloadPDF/BC857CW-AU" TargetMode="External"/><Relationship Id="rId67" Type="http://schemas.openxmlformats.org/officeDocument/2006/relationships/hyperlink" Target="https://www.panjit.com.tw/en/Product/downloadPDF/MMBT2222A-AU" TargetMode="External"/><Relationship Id="rId20" Type="http://schemas.openxmlformats.org/officeDocument/2006/relationships/hyperlink" Target="https://www.panjit.com.tw/en/Product/downloadPDF/BC846AW-AU" TargetMode="External"/><Relationship Id="rId41" Type="http://schemas.openxmlformats.org/officeDocument/2006/relationships/hyperlink" Target="https://www.panjit.com.tw/en/Product/downloadPDF/BC849B-AU" TargetMode="External"/><Relationship Id="rId54" Type="http://schemas.openxmlformats.org/officeDocument/2006/relationships/hyperlink" Target="https://www.panjit.com.tw/en/Product/downloadPDF/BC857B-AU" TargetMode="External"/><Relationship Id="rId62" Type="http://schemas.openxmlformats.org/officeDocument/2006/relationships/hyperlink" Target="https://www.panjit.com.tw/en/Product/downloadPDF/BC858C-AU" TargetMode="External"/><Relationship Id="rId70" Type="http://schemas.openxmlformats.org/officeDocument/2006/relationships/hyperlink" Target="https://www.panjit.com.tw/en/Product/downloadPDF/MMBT3906-AU" TargetMode="External"/><Relationship Id="rId75" Type="http://schemas.openxmlformats.org/officeDocument/2006/relationships/hyperlink" Target="https://www.panjit.com.tw/en/Product/downloadPDF/MMBTA06-AU" TargetMode="External"/><Relationship Id="rId1" Type="http://schemas.openxmlformats.org/officeDocument/2006/relationships/hyperlink" Target="https://www.panjit.com.tw/en/Product/downloadPDF/MMDT2222ATB6-AU" TargetMode="External"/><Relationship Id="rId6" Type="http://schemas.openxmlformats.org/officeDocument/2006/relationships/hyperlink" Target="https://www.panjit.com.tw/en/Product/downloadPDF/BC807-16W-AU" TargetMode="External"/><Relationship Id="rId15" Type="http://schemas.openxmlformats.org/officeDocument/2006/relationships/hyperlink" Target="https://www.panjit.com.tw/en/Product/downloadPDF/BC817-40-AU" TargetMode="External"/><Relationship Id="rId23" Type="http://schemas.openxmlformats.org/officeDocument/2006/relationships/hyperlink" Target="https://www.panjit.com.tw/en/Product/downloadPDF/BC846BS-AU" TargetMode="External"/><Relationship Id="rId28" Type="http://schemas.openxmlformats.org/officeDocument/2006/relationships/hyperlink" Target="https://www.panjit.com.tw/en/Product/downloadPDF/BC847B-AU" TargetMode="External"/><Relationship Id="rId36" Type="http://schemas.openxmlformats.org/officeDocument/2006/relationships/hyperlink" Target="https://www.panjit.com.tw/en/Product/downloadPDF/BC848AW-AU" TargetMode="External"/><Relationship Id="rId49" Type="http://schemas.openxmlformats.org/officeDocument/2006/relationships/hyperlink" Target="https://www.panjit.com.tw/en/Product/downloadPDF/BC856A-AU" TargetMode="External"/><Relationship Id="rId57" Type="http://schemas.openxmlformats.org/officeDocument/2006/relationships/hyperlink" Target="https://www.panjit.com.tw/en/Product/downloadPDF/BC857C-AU" TargetMode="External"/><Relationship Id="rId10" Type="http://schemas.openxmlformats.org/officeDocument/2006/relationships/hyperlink" Target="https://www.panjit.com.tw/en/Product/downloadPDF/BC807-40W-AU" TargetMode="External"/><Relationship Id="rId31" Type="http://schemas.openxmlformats.org/officeDocument/2006/relationships/hyperlink" Target="https://www.panjit.com.tw/en/Product/downloadPDF/BC847BW-AU" TargetMode="External"/><Relationship Id="rId44" Type="http://schemas.openxmlformats.org/officeDocument/2006/relationships/hyperlink" Target="https://www.panjit.com.tw/en/Product/downloadPDF/BC849CW-AU" TargetMode="External"/><Relationship Id="rId52" Type="http://schemas.openxmlformats.org/officeDocument/2006/relationships/hyperlink" Target="https://www.panjit.com.tw/en/Product/downloadPDF/BC857A-AU" TargetMode="External"/><Relationship Id="rId60" Type="http://schemas.openxmlformats.org/officeDocument/2006/relationships/hyperlink" Target="https://www.panjit.com.tw/en/Product/downloadPDF/BC858A-AU" TargetMode="External"/><Relationship Id="rId65" Type="http://schemas.openxmlformats.org/officeDocument/2006/relationships/hyperlink" Target="https://www.panjit.com.tw/en/Product/downloadPDF/DMMT3904W-AU" TargetMode="External"/><Relationship Id="rId73" Type="http://schemas.openxmlformats.org/officeDocument/2006/relationships/hyperlink" Target="https://www.panjit.com.tw/en/Product/downloadPDF/MMBT5551-AU" TargetMode="External"/><Relationship Id="rId78" Type="http://schemas.openxmlformats.org/officeDocument/2006/relationships/hyperlink" Target="https://www.panjit.com.tw/en/Product/downloadPDF/MMBTA42-AU" TargetMode="External"/><Relationship Id="rId4" Type="http://schemas.openxmlformats.org/officeDocument/2006/relationships/hyperlink" Target="https://www.panjit.com.tw/en/Product/downloadPDF/2SC2411K-AU" TargetMode="External"/><Relationship Id="rId9" Type="http://schemas.openxmlformats.org/officeDocument/2006/relationships/hyperlink" Target="https://www.panjit.com.tw/en/Product/downloadPDF/BC807-40-AU" TargetMode="External"/><Relationship Id="rId13" Type="http://schemas.openxmlformats.org/officeDocument/2006/relationships/hyperlink" Target="https://www.panjit.com.tw/en/Product/downloadPDF/BC817-25-AU" TargetMode="External"/><Relationship Id="rId18" Type="http://schemas.openxmlformats.org/officeDocument/2006/relationships/hyperlink" Target="https://www.panjit.com.tw/en/Product/downloadPDF/BC846A-AU" TargetMode="External"/><Relationship Id="rId39" Type="http://schemas.openxmlformats.org/officeDocument/2006/relationships/hyperlink" Target="https://www.panjit.com.tw/en/Product/downloadPDF/BC848C-AU" TargetMode="External"/><Relationship Id="rId34" Type="http://schemas.openxmlformats.org/officeDocument/2006/relationships/hyperlink" Target="https://www.panjit.com.tw/en/Product/downloadPDF/BC847CW-AU" TargetMode="External"/><Relationship Id="rId50" Type="http://schemas.openxmlformats.org/officeDocument/2006/relationships/hyperlink" Target="https://www.panjit.com.tw/en/Product/downloadPDF/BC856B-AU" TargetMode="External"/><Relationship Id="rId55" Type="http://schemas.openxmlformats.org/officeDocument/2006/relationships/hyperlink" Target="https://www.panjit.com.tw/en/Product/downloadPDF/BC857BS-AU" TargetMode="External"/><Relationship Id="rId76" Type="http://schemas.openxmlformats.org/officeDocument/2006/relationships/hyperlink" Target="https://www.panjit.com.tw/en/Product/downloadPDF/MMBTA55-AU" TargetMode="External"/><Relationship Id="rId7" Type="http://schemas.openxmlformats.org/officeDocument/2006/relationships/hyperlink" Target="https://www.panjit.com.tw/en/Product/downloadPDF/BC807-25-AU" TargetMode="External"/><Relationship Id="rId71" Type="http://schemas.openxmlformats.org/officeDocument/2006/relationships/hyperlink" Target="https://www.panjit.com.tw/en/Product/downloadPDF/MMBT4401-AU" TargetMode="External"/><Relationship Id="rId2" Type="http://schemas.openxmlformats.org/officeDocument/2006/relationships/hyperlink" Target="https://www.panjit.com.tw/en/Product/downloadPDF/MMBT5551W-AU" TargetMode="External"/><Relationship Id="rId29" Type="http://schemas.openxmlformats.org/officeDocument/2006/relationships/hyperlink" Target="https://www.panjit.com.tw/en/Product/downloadPDF/BC847BPN-AU" TargetMode="Externa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PBHV9110DW-AU" TargetMode="External"/><Relationship Id="rId3" Type="http://schemas.openxmlformats.org/officeDocument/2006/relationships/hyperlink" Target="https://www.panjit.com.tw/en/Product/downloadPDF/BCX56-16-AU" TargetMode="External"/><Relationship Id="rId7" Type="http://schemas.openxmlformats.org/officeDocument/2006/relationships/hyperlink" Target="https://www.panjit.com.tw/en/Product/downloadPDF/PBHV9110DH-AU" TargetMode="External"/><Relationship Id="rId2" Type="http://schemas.openxmlformats.org/officeDocument/2006/relationships/hyperlink" Target="https://www.panjit.com.tw/en/Product/downloadPDF/BCX53-16-AU" TargetMode="External"/><Relationship Id="rId1" Type="http://schemas.openxmlformats.org/officeDocument/2006/relationships/hyperlink" Target="https://www.panjit.com.tw/en/Product/downloadPDF/BCP53-16-AU" TargetMode="External"/><Relationship Id="rId6" Type="http://schemas.openxmlformats.org/officeDocument/2006/relationships/hyperlink" Target="https://www.panjit.com.tw/en/Product/downloadPDF/PBHV8110DW-AU" TargetMode="External"/><Relationship Id="rId5" Type="http://schemas.openxmlformats.org/officeDocument/2006/relationships/hyperlink" Target="https://www.panjit.com.tw/en/Product/downloadPDF/PBHV8110DH-AU" TargetMode="External"/><Relationship Id="rId10" Type="http://schemas.openxmlformats.org/officeDocument/2006/relationships/hyperlink" Target="https://www.panjit.com.tw/en/Product/downloadPDF/PBHV9110DA-AU" TargetMode="External"/><Relationship Id="rId4" Type="http://schemas.openxmlformats.org/officeDocument/2006/relationships/hyperlink" Target="https://www.panjit.com.tw/en/Product/downloadPDF/BCP56-16-AU" TargetMode="External"/><Relationship Id="rId9" Type="http://schemas.openxmlformats.org/officeDocument/2006/relationships/hyperlink" Target="https://www.panjit.com.tw/en/Product/downloadPDF/PBHV8110DA-AU" TargetMode="Externa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panjit.com.tw/en/Product/downloadPDF/DI156S-AU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tw/Product/downloadPDF/2N7002KDW-AU" TargetMode="External"/><Relationship Id="rId13" Type="http://schemas.openxmlformats.org/officeDocument/2006/relationships/hyperlink" Target="https://www.panjit.com.tw/tw/Product/downloadPDF/PJA3439-AU" TargetMode="External"/><Relationship Id="rId18" Type="http://schemas.openxmlformats.org/officeDocument/2006/relationships/hyperlink" Target="https://www.panjit.com.tw/tw/Product/downloadPDF/PJE138K-AU" TargetMode="External"/><Relationship Id="rId3" Type="http://schemas.openxmlformats.org/officeDocument/2006/relationships/hyperlink" Target="https://www.panjit.com.tw/en/Product/downloadPDF/PJC7476-AU" TargetMode="External"/><Relationship Id="rId21" Type="http://schemas.openxmlformats.org/officeDocument/2006/relationships/hyperlink" Target="https://www.panjit.com.tw/tw/Product/downloadPDF/PJX138K-AU" TargetMode="External"/><Relationship Id="rId7" Type="http://schemas.openxmlformats.org/officeDocument/2006/relationships/hyperlink" Target="https://www.panjit.com.tw/tw/Product/downloadPDF/2N7002K-AU" TargetMode="External"/><Relationship Id="rId12" Type="http://schemas.openxmlformats.org/officeDocument/2006/relationships/hyperlink" Target="https://www.panjit.com.tw/tw/Product/downloadPDF/PJA3438-AU" TargetMode="External"/><Relationship Id="rId17" Type="http://schemas.openxmlformats.org/officeDocument/2006/relationships/hyperlink" Target="https://www.panjit.com.tw/tw/Product/downloadPDF/PJC7439-AU" TargetMode="External"/><Relationship Id="rId2" Type="http://schemas.openxmlformats.org/officeDocument/2006/relationships/hyperlink" Target="https://www.panjit.com.tw/en/Product/downloadPDF/PJA3428-AU" TargetMode="External"/><Relationship Id="rId16" Type="http://schemas.openxmlformats.org/officeDocument/2006/relationships/hyperlink" Target="https://www.panjit.com.tw/tw/Product/downloadPDF/PJC7438-AU" TargetMode="External"/><Relationship Id="rId20" Type="http://schemas.openxmlformats.org/officeDocument/2006/relationships/hyperlink" Target="https://www.panjit.com.tw/tw/Product/downloadPDF/PJT7839-AU" TargetMode="External"/><Relationship Id="rId1" Type="http://schemas.openxmlformats.org/officeDocument/2006/relationships/hyperlink" Target="https://www.panjit.com.tw/en/Product/downloadPDF/PJC7428-AU" TargetMode="External"/><Relationship Id="rId6" Type="http://schemas.openxmlformats.org/officeDocument/2006/relationships/hyperlink" Target="https://www.panjit.com.tw/tw/Product/downloadPDF/PJT7605-AU" TargetMode="External"/><Relationship Id="rId11" Type="http://schemas.openxmlformats.org/officeDocument/2006/relationships/hyperlink" Target="https://www.panjit.com.tw/tw/Product/downloadPDF/PJA138K-AU" TargetMode="External"/><Relationship Id="rId5" Type="http://schemas.openxmlformats.org/officeDocument/2006/relationships/hyperlink" Target="https://www.panjit.com.tw/en/Product/downloadPDF/PJA3472B-AU" TargetMode="External"/><Relationship Id="rId15" Type="http://schemas.openxmlformats.org/officeDocument/2006/relationships/hyperlink" Target="https://www.panjit.com.tw/tw/Product/downloadPDF/PJC138K-AU" TargetMode="External"/><Relationship Id="rId23" Type="http://schemas.openxmlformats.org/officeDocument/2006/relationships/hyperlink" Target="https://www.panjit.com.tw/tw/Product/downloadPDF/PJX8603-AU" TargetMode="External"/><Relationship Id="rId10" Type="http://schemas.openxmlformats.org/officeDocument/2006/relationships/hyperlink" Target="https://www.panjit.com.tw/tw/Product/downloadPDF/BSS138-AU" TargetMode="External"/><Relationship Id="rId19" Type="http://schemas.openxmlformats.org/officeDocument/2006/relationships/hyperlink" Target="https://www.panjit.com.tw/tw/Product/downloadPDF/PJT138K-AU" TargetMode="External"/><Relationship Id="rId4" Type="http://schemas.openxmlformats.org/officeDocument/2006/relationships/hyperlink" Target="https://www.panjit.com.tw/en/Product/downloadPDF/PJQ1908-AU" TargetMode="External"/><Relationship Id="rId9" Type="http://schemas.openxmlformats.org/officeDocument/2006/relationships/hyperlink" Target="https://www.panjit.com.tw/tw/Product/downloadPDF/2N7002KW-AU" TargetMode="External"/><Relationship Id="rId14" Type="http://schemas.openxmlformats.org/officeDocument/2006/relationships/hyperlink" Target="https://www.panjit.com.tw/tw/Product/downloadPDF/PJA3476-AU" TargetMode="External"/><Relationship Id="rId22" Type="http://schemas.openxmlformats.org/officeDocument/2006/relationships/hyperlink" Target="https://www.panjit.com.tw/tw/Product/downloadPDF/PJX8601-AU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panjit.com.tw/en/Product/downloadPDF/TS360ILS-AU" TargetMode="External"/><Relationship Id="rId1" Type="http://schemas.openxmlformats.org/officeDocument/2006/relationships/hyperlink" Target="https://www.panjit.com.tw/en/Product/downloadPDF/TS240S-AU" TargetMode="Externa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JQ4404P-AU" TargetMode="External"/><Relationship Id="rId21" Type="http://schemas.openxmlformats.org/officeDocument/2006/relationships/hyperlink" Target="https://www.panjit.com.tw/en/Product/downloadPDF/PJQ5534-AU" TargetMode="External"/><Relationship Id="rId42" Type="http://schemas.openxmlformats.org/officeDocument/2006/relationships/hyperlink" Target="https://www.panjit.com.tw/en/Product/downloadPDF/PJQ4433EP-AU" TargetMode="External"/><Relationship Id="rId63" Type="http://schemas.openxmlformats.org/officeDocument/2006/relationships/hyperlink" Target="https://www.panjit.com.tw/en/Product/downloadPDF/PJQ5546-AU" TargetMode="External"/><Relationship Id="rId84" Type="http://schemas.openxmlformats.org/officeDocument/2006/relationships/hyperlink" Target="https://www.panjit.com.tw/en/Product/downloadPDF/PJA3412-AU" TargetMode="External"/><Relationship Id="rId138" Type="http://schemas.openxmlformats.org/officeDocument/2006/relationships/hyperlink" Target="https://www.panjit.com.tw/en/Product/downloadPDF/PJQ5453-AU" TargetMode="External"/><Relationship Id="rId107" Type="http://schemas.openxmlformats.org/officeDocument/2006/relationships/hyperlink" Target="https://www.panjit.com.tw/en/Product/downloadPDF/PJD50N04-AU" TargetMode="External"/><Relationship Id="rId11" Type="http://schemas.openxmlformats.org/officeDocument/2006/relationships/hyperlink" Target="https://www.panjit.com.tw/en/Product/downloadPDF/PJD65N04S-AU" TargetMode="External"/><Relationship Id="rId32" Type="http://schemas.openxmlformats.org/officeDocument/2006/relationships/hyperlink" Target="https://www.panjit.com.tw/en/Product/downloadPDF/PJD55N04V-AU" TargetMode="External"/><Relationship Id="rId53" Type="http://schemas.openxmlformats.org/officeDocument/2006/relationships/hyperlink" Target="https://www.panjit.com.tw/en/Product/downloadPDF/PJQ5540-AU" TargetMode="External"/><Relationship Id="rId74" Type="http://schemas.openxmlformats.org/officeDocument/2006/relationships/hyperlink" Target="https://www.panjit.com.tw/en/Product/downloadPDF/PJA3400-AU" TargetMode="External"/><Relationship Id="rId128" Type="http://schemas.openxmlformats.org/officeDocument/2006/relationships/hyperlink" Target="https://www.panjit.com.tw/en/Product/downloadPDF/PJQ5423-AU" TargetMode="External"/><Relationship Id="rId149" Type="http://schemas.openxmlformats.org/officeDocument/2006/relationships/hyperlink" Target="https://www.panjit.com.tw/en/Product/downloadPDF/PJS6806-AU" TargetMode="External"/><Relationship Id="rId5" Type="http://schemas.openxmlformats.org/officeDocument/2006/relationships/hyperlink" Target="https://www.panjit.com.tw/en/Product/downloadPDF/PJQ5540VC-AU" TargetMode="External"/><Relationship Id="rId95" Type="http://schemas.openxmlformats.org/officeDocument/2006/relationships/hyperlink" Target="https://www.panjit.com.tw/en/Product/downloadPDF/PJA3432-AU" TargetMode="External"/><Relationship Id="rId22" Type="http://schemas.openxmlformats.org/officeDocument/2006/relationships/hyperlink" Target="https://www.panjit.com.tw/en/Product/downloadPDF/PJD90P03E-AU" TargetMode="External"/><Relationship Id="rId27" Type="http://schemas.openxmlformats.org/officeDocument/2006/relationships/hyperlink" Target="https://www.panjit.com.tw/en/Product/downloadPDF/PJD70P03E-AU" TargetMode="External"/><Relationship Id="rId43" Type="http://schemas.openxmlformats.org/officeDocument/2006/relationships/hyperlink" Target="https://www.panjit.com.tw/en/Product/downloadPDF/PJQ4435EP-AU" TargetMode="External"/><Relationship Id="rId48" Type="http://schemas.openxmlformats.org/officeDocument/2006/relationships/hyperlink" Target="https://www.panjit.com.tw/en/Product/downloadPDF/PJQ5431E-AU" TargetMode="External"/><Relationship Id="rId64" Type="http://schemas.openxmlformats.org/officeDocument/2006/relationships/hyperlink" Target="https://www.panjit.com.tw/en/Product/downloadPDF/PJQ5548-AU" TargetMode="External"/><Relationship Id="rId69" Type="http://schemas.openxmlformats.org/officeDocument/2006/relationships/hyperlink" Target="https://www.panjit.com.tw/en/Product/downloadPDF/PJQ4548P-AU" TargetMode="External"/><Relationship Id="rId113" Type="http://schemas.openxmlformats.org/officeDocument/2006/relationships/hyperlink" Target="https://www.panjit.com.tw/en/Product/downloadPDF/PJQ2405-AU" TargetMode="External"/><Relationship Id="rId118" Type="http://schemas.openxmlformats.org/officeDocument/2006/relationships/hyperlink" Target="https://www.panjit.com.tw/en/Product/downloadPDF/PJQ4407P-AU" TargetMode="External"/><Relationship Id="rId134" Type="http://schemas.openxmlformats.org/officeDocument/2006/relationships/hyperlink" Target="https://www.panjit.com.tw/en/Product/downloadPDF/PJQ5445-AU" TargetMode="External"/><Relationship Id="rId139" Type="http://schemas.openxmlformats.org/officeDocument/2006/relationships/hyperlink" Target="https://www.panjit.com.tw/en/Product/downloadPDF/PJQ5844-AU" TargetMode="External"/><Relationship Id="rId80" Type="http://schemas.openxmlformats.org/officeDocument/2006/relationships/hyperlink" Target="https://www.panjit.com.tw/en/Product/downloadPDF/PJA3406-AU" TargetMode="External"/><Relationship Id="rId85" Type="http://schemas.openxmlformats.org/officeDocument/2006/relationships/hyperlink" Target="https://www.panjit.com.tw/en/Product/downloadPDF/PJA3413-AU" TargetMode="External"/><Relationship Id="rId150" Type="http://schemas.openxmlformats.org/officeDocument/2006/relationships/hyperlink" Target="https://www.panjit.com.tw/en/Product/downloadPDF/PJS6809-AU" TargetMode="External"/><Relationship Id="rId155" Type="http://schemas.openxmlformats.org/officeDocument/2006/relationships/hyperlink" Target="https://www.panjit.com.tw/en/Product/downloadPDF/PJD100P04-AU" TargetMode="External"/><Relationship Id="rId12" Type="http://schemas.openxmlformats.org/officeDocument/2006/relationships/hyperlink" Target="https://www.panjit.com.tw/en/Product/downloadPDF/PJD75N04V-AU" TargetMode="External"/><Relationship Id="rId17" Type="http://schemas.openxmlformats.org/officeDocument/2006/relationships/hyperlink" Target="https://www.panjit.com.tw/en/Product/downloadPDF/PJQ5520-AU" TargetMode="External"/><Relationship Id="rId33" Type="http://schemas.openxmlformats.org/officeDocument/2006/relationships/hyperlink" Target="https://www.panjit.com.tw/en/Product/downloadPDF/PJQ5528-AU" TargetMode="External"/><Relationship Id="rId38" Type="http://schemas.openxmlformats.org/officeDocument/2006/relationships/hyperlink" Target="https://www.panjit.com.tw/en/Product/downloadPDF/PJQ5437E-AU" TargetMode="External"/><Relationship Id="rId59" Type="http://schemas.openxmlformats.org/officeDocument/2006/relationships/hyperlink" Target="https://www.panjit.com.tw/en/Product/downloadPDF/PJQ5546V-AU" TargetMode="External"/><Relationship Id="rId103" Type="http://schemas.openxmlformats.org/officeDocument/2006/relationships/hyperlink" Target="https://www.panjit.com.tw/en/Product/downloadPDF/PJD16P04-AU" TargetMode="External"/><Relationship Id="rId108" Type="http://schemas.openxmlformats.org/officeDocument/2006/relationships/hyperlink" Target="https://www.panjit.com.tw/en/Product/downloadPDF/PJD50P04-AU" TargetMode="External"/><Relationship Id="rId124" Type="http://schemas.openxmlformats.org/officeDocument/2006/relationships/hyperlink" Target="https://www.panjit.com.tw/en/Product/downloadPDF/PJQ4446P-AU" TargetMode="External"/><Relationship Id="rId129" Type="http://schemas.openxmlformats.org/officeDocument/2006/relationships/hyperlink" Target="https://www.panjit.com.tw/en/Product/downloadPDF/PJQ5424-AU" TargetMode="External"/><Relationship Id="rId54" Type="http://schemas.openxmlformats.org/officeDocument/2006/relationships/hyperlink" Target="https://www.panjit.com.tw/en/Product/downloadPDF/PJA3419AE-AU" TargetMode="External"/><Relationship Id="rId70" Type="http://schemas.openxmlformats.org/officeDocument/2006/relationships/hyperlink" Target="https://www.panjit.com.tw/en/Product/downloadPDF/PJQ4548VP-AU" TargetMode="External"/><Relationship Id="rId75" Type="http://schemas.openxmlformats.org/officeDocument/2006/relationships/hyperlink" Target="https://www.panjit.com.tw/en/Product/downloadPDF/PJA3401-AU" TargetMode="External"/><Relationship Id="rId91" Type="http://schemas.openxmlformats.org/officeDocument/2006/relationships/hyperlink" Target="https://www.panjit.com.tw/en/Product/downloadPDF/PJA3416AE-AU" TargetMode="External"/><Relationship Id="rId96" Type="http://schemas.openxmlformats.org/officeDocument/2006/relationships/hyperlink" Target="https://www.panjit.com.tw/en/Product/downloadPDF/PJA3433-AU" TargetMode="External"/><Relationship Id="rId140" Type="http://schemas.openxmlformats.org/officeDocument/2006/relationships/hyperlink" Target="https://www.panjit.com.tw/en/Product/downloadPDF/PJQ5846-AU" TargetMode="External"/><Relationship Id="rId145" Type="http://schemas.openxmlformats.org/officeDocument/2006/relationships/hyperlink" Target="https://www.panjit.com.tw/en/Product/downloadPDF/PJS6421-AU" TargetMode="External"/><Relationship Id="rId1" Type="http://schemas.openxmlformats.org/officeDocument/2006/relationships/hyperlink" Target="https://www.panjit.com.tw/en/Product/downloadPDF/PJQ5946-AU" TargetMode="External"/><Relationship Id="rId6" Type="http://schemas.openxmlformats.org/officeDocument/2006/relationships/hyperlink" Target="https://www.panjit.com.tw/en/Product/downloadPDF/PJD25N04V-AU" TargetMode="External"/><Relationship Id="rId23" Type="http://schemas.openxmlformats.org/officeDocument/2006/relationships/hyperlink" Target="https://www.panjit.com.tw/en/Product/downloadPDF/PJD55P03E-AU" TargetMode="External"/><Relationship Id="rId28" Type="http://schemas.openxmlformats.org/officeDocument/2006/relationships/hyperlink" Target="https://www.panjit.com.tw/en/Product/downloadPDF/PJD75P04E-AU" TargetMode="External"/><Relationship Id="rId49" Type="http://schemas.openxmlformats.org/officeDocument/2006/relationships/hyperlink" Target="https://www.panjit.com.tw/en/Product/downloadPDF/PJQ5433E-AU" TargetMode="External"/><Relationship Id="rId114" Type="http://schemas.openxmlformats.org/officeDocument/2006/relationships/hyperlink" Target="https://www.panjit.com.tw/en/Product/downloadPDF/PJQ4401P-AU" TargetMode="External"/><Relationship Id="rId119" Type="http://schemas.openxmlformats.org/officeDocument/2006/relationships/hyperlink" Target="https://www.panjit.com.tw/en/Product/downloadPDF/PJQ4408P-AU" TargetMode="External"/><Relationship Id="rId44" Type="http://schemas.openxmlformats.org/officeDocument/2006/relationships/hyperlink" Target="https://www.panjit.com.tw/en/Product/downloadPDF/PJQ4437EP-AU" TargetMode="External"/><Relationship Id="rId60" Type="http://schemas.openxmlformats.org/officeDocument/2006/relationships/hyperlink" Target="https://www.panjit.com.tw/en/Product/downloadPDF/PJQ5548V-AU" TargetMode="External"/><Relationship Id="rId65" Type="http://schemas.openxmlformats.org/officeDocument/2006/relationships/hyperlink" Target="https://www.panjit.com.tw/en/Product/downloadPDF/PJQ5948-AU" TargetMode="External"/><Relationship Id="rId81" Type="http://schemas.openxmlformats.org/officeDocument/2006/relationships/hyperlink" Target="https://www.panjit.com.tw/en/Product/downloadPDF/PJA3407-AU" TargetMode="External"/><Relationship Id="rId86" Type="http://schemas.openxmlformats.org/officeDocument/2006/relationships/hyperlink" Target="https://www.panjit.com.tw/en/Product/downloadPDF/PJA3414-AU" TargetMode="External"/><Relationship Id="rId130" Type="http://schemas.openxmlformats.org/officeDocument/2006/relationships/hyperlink" Target="https://www.panjit.com.tw/en/Product/downloadPDF/PJQ5440-AU" TargetMode="External"/><Relationship Id="rId135" Type="http://schemas.openxmlformats.org/officeDocument/2006/relationships/hyperlink" Target="https://www.panjit.com.tw/en/Product/downloadPDF/PJQ5446-AU" TargetMode="External"/><Relationship Id="rId151" Type="http://schemas.openxmlformats.org/officeDocument/2006/relationships/hyperlink" Target="https://www.panjit.com.tw/en/Product/downloadPDF/PJW7N04-AU" TargetMode="External"/><Relationship Id="rId13" Type="http://schemas.openxmlformats.org/officeDocument/2006/relationships/hyperlink" Target="https://www.panjit.com.tw/en/Product/downloadPDF/PJD80N04S-AU" TargetMode="External"/><Relationship Id="rId18" Type="http://schemas.openxmlformats.org/officeDocument/2006/relationships/hyperlink" Target="https://www.panjit.com.tw/en/Product/downloadPDF/PJQ5524-AU" TargetMode="External"/><Relationship Id="rId39" Type="http://schemas.openxmlformats.org/officeDocument/2006/relationships/hyperlink" Target="https://www.panjit.com.tw/en/Product/downloadPDF/PJA3434-AU" TargetMode="External"/><Relationship Id="rId109" Type="http://schemas.openxmlformats.org/officeDocument/2006/relationships/hyperlink" Target="https://www.panjit.com.tw/en/Product/downloadPDF/PJD60N04-AU" TargetMode="External"/><Relationship Id="rId34" Type="http://schemas.openxmlformats.org/officeDocument/2006/relationships/hyperlink" Target="https://www.panjit.com.tw/en/Product/downloadPDF/PJQ5522-AU" TargetMode="External"/><Relationship Id="rId50" Type="http://schemas.openxmlformats.org/officeDocument/2006/relationships/hyperlink" Target="https://www.panjit.com.tw/en/Product/downloadPDF/PJQ5435E-AU" TargetMode="External"/><Relationship Id="rId55" Type="http://schemas.openxmlformats.org/officeDocument/2006/relationships/hyperlink" Target="https://www.panjit.com.tw/en/Product/downloadPDF/PJQ5453E-AU" TargetMode="External"/><Relationship Id="rId76" Type="http://schemas.openxmlformats.org/officeDocument/2006/relationships/hyperlink" Target="https://www.panjit.com.tw/en/Product/downloadPDF/PJA3402-AU" TargetMode="External"/><Relationship Id="rId97" Type="http://schemas.openxmlformats.org/officeDocument/2006/relationships/hyperlink" Target="https://www.panjit.com.tw/en/Product/downloadPDF/PJA3436-AU" TargetMode="External"/><Relationship Id="rId104" Type="http://schemas.openxmlformats.org/officeDocument/2006/relationships/hyperlink" Target="https://www.panjit.com.tw/en/Product/downloadPDF/PJD25N04-AU" TargetMode="External"/><Relationship Id="rId120" Type="http://schemas.openxmlformats.org/officeDocument/2006/relationships/hyperlink" Target="https://www.panjit.com.tw/en/Product/downloadPDF/PJQ4441P-AU" TargetMode="External"/><Relationship Id="rId125" Type="http://schemas.openxmlformats.org/officeDocument/2006/relationships/hyperlink" Target="https://www.panjit.com.tw/en/Product/downloadPDF/PJQ4448P-AU" TargetMode="External"/><Relationship Id="rId141" Type="http://schemas.openxmlformats.org/officeDocument/2006/relationships/hyperlink" Target="https://www.panjit.com.tw/en/Product/downloadPDF/PJQ5848-AU" TargetMode="External"/><Relationship Id="rId146" Type="http://schemas.openxmlformats.org/officeDocument/2006/relationships/hyperlink" Target="https://www.panjit.com.tw/en/Product/downloadPDF/PJS6601-AU" TargetMode="External"/><Relationship Id="rId7" Type="http://schemas.openxmlformats.org/officeDocument/2006/relationships/hyperlink" Target="https://www.panjit.com.tw/en/Product/downloadPDF/PJD30N04S-AU" TargetMode="External"/><Relationship Id="rId71" Type="http://schemas.openxmlformats.org/officeDocument/2006/relationships/hyperlink" Target="https://www.panjit.com.tw/en/Product/downloadPDF/PJA3446-AU" TargetMode="External"/><Relationship Id="rId92" Type="http://schemas.openxmlformats.org/officeDocument/2006/relationships/hyperlink" Target="https://www.panjit.com.tw/en/Product/downloadPDF/PJA3419-AU" TargetMode="External"/><Relationship Id="rId2" Type="http://schemas.openxmlformats.org/officeDocument/2006/relationships/hyperlink" Target="https://www.panjit.com.tw/en/Product/downloadPDF/PJQ5946V-AU" TargetMode="External"/><Relationship Id="rId29" Type="http://schemas.openxmlformats.org/officeDocument/2006/relationships/hyperlink" Target="https://www.panjit.com.tw/en/Product/downloadPDF/PJD95P04E-AU" TargetMode="External"/><Relationship Id="rId24" Type="http://schemas.openxmlformats.org/officeDocument/2006/relationships/hyperlink" Target="https://www.panjit.com.tw/en/Product/downloadPDF/PJD45P03E-AU" TargetMode="External"/><Relationship Id="rId40" Type="http://schemas.openxmlformats.org/officeDocument/2006/relationships/hyperlink" Target="https://www.panjit.com.tw/en/Product/downloadPDF/PJQ5542-AU" TargetMode="External"/><Relationship Id="rId45" Type="http://schemas.openxmlformats.org/officeDocument/2006/relationships/hyperlink" Target="https://www.panjit.com.tw/en/Product/downloadPDF/PJQ4439EP-AU" TargetMode="External"/><Relationship Id="rId66" Type="http://schemas.openxmlformats.org/officeDocument/2006/relationships/hyperlink" Target="https://www.panjit.com.tw/en/Product/downloadPDF/PJQ4528P-AU" TargetMode="External"/><Relationship Id="rId87" Type="http://schemas.openxmlformats.org/officeDocument/2006/relationships/hyperlink" Target="https://www.panjit.com.tw/en/Product/downloadPDF/PJA3415-AU" TargetMode="External"/><Relationship Id="rId110" Type="http://schemas.openxmlformats.org/officeDocument/2006/relationships/hyperlink" Target="https://www.panjit.com.tw/en/Product/downloadPDF/PJD70P03-AU" TargetMode="External"/><Relationship Id="rId115" Type="http://schemas.openxmlformats.org/officeDocument/2006/relationships/hyperlink" Target="https://www.panjit.com.tw/en/Product/downloadPDF/PJQ4402P-AU" TargetMode="External"/><Relationship Id="rId131" Type="http://schemas.openxmlformats.org/officeDocument/2006/relationships/hyperlink" Target="https://www.panjit.com.tw/en/Product/downloadPDF/PJQ5442-AU" TargetMode="External"/><Relationship Id="rId136" Type="http://schemas.openxmlformats.org/officeDocument/2006/relationships/hyperlink" Target="https://www.panjit.com.tw/en/Product/downloadPDF/PJQ5448-AU" TargetMode="External"/><Relationship Id="rId61" Type="http://schemas.openxmlformats.org/officeDocument/2006/relationships/hyperlink" Target="https://www.panjit.com.tw/en/Product/downloadPDF/PJQ5948V-AU" TargetMode="External"/><Relationship Id="rId82" Type="http://schemas.openxmlformats.org/officeDocument/2006/relationships/hyperlink" Target="https://www.panjit.com.tw/en/Product/downloadPDF/PJA3409-AU" TargetMode="External"/><Relationship Id="rId152" Type="http://schemas.openxmlformats.org/officeDocument/2006/relationships/hyperlink" Target="https://www.panjit.com.tw/en/Product/downloadPDF/PJE8408-AU" TargetMode="External"/><Relationship Id="rId19" Type="http://schemas.openxmlformats.org/officeDocument/2006/relationships/hyperlink" Target="https://www.panjit.com.tw/en/Product/downloadPDF/PJQ5526-AU" TargetMode="External"/><Relationship Id="rId14" Type="http://schemas.openxmlformats.org/officeDocument/2006/relationships/hyperlink" Target="https://www.panjit.com.tw/en/Product/downloadPDF/PJQ4524P-AU" TargetMode="External"/><Relationship Id="rId30" Type="http://schemas.openxmlformats.org/officeDocument/2006/relationships/hyperlink" Target="https://www.panjit.com.tw/en/Product/downloadPDF/PJE8402-AU" TargetMode="External"/><Relationship Id="rId35" Type="http://schemas.openxmlformats.org/officeDocument/2006/relationships/hyperlink" Target="https://www.panjit.com.tw/en/Product/downloadPDF/PJQ5540V-AU" TargetMode="External"/><Relationship Id="rId56" Type="http://schemas.openxmlformats.org/officeDocument/2006/relationships/hyperlink" Target="https://www.panjit.com.tw/en/Product/downloadPDF/PJQ5839E-AU" TargetMode="External"/><Relationship Id="rId77" Type="http://schemas.openxmlformats.org/officeDocument/2006/relationships/hyperlink" Target="https://www.panjit.com.tw/en/Product/downloadPDF/PJA3403-AU" TargetMode="External"/><Relationship Id="rId100" Type="http://schemas.openxmlformats.org/officeDocument/2006/relationships/hyperlink" Target="https://www.panjit.com.tw/en/Product/downloadPDF/PJA3448-AU" TargetMode="External"/><Relationship Id="rId105" Type="http://schemas.openxmlformats.org/officeDocument/2006/relationships/hyperlink" Target="https://www.panjit.com.tw/en/Product/downloadPDF/PJD40N04-AU" TargetMode="External"/><Relationship Id="rId126" Type="http://schemas.openxmlformats.org/officeDocument/2006/relationships/hyperlink" Target="https://www.panjit.com.tw/en/Product/downloadPDF/PJQ4453P-AU" TargetMode="External"/><Relationship Id="rId147" Type="http://schemas.openxmlformats.org/officeDocument/2006/relationships/hyperlink" Target="https://www.panjit.com.tw/en/Product/downloadPDF/PJS6602-AU" TargetMode="External"/><Relationship Id="rId8" Type="http://schemas.openxmlformats.org/officeDocument/2006/relationships/hyperlink" Target="https://www.panjit.com.tw/en/Product/downloadPDF/PJD55N04S-AU" TargetMode="External"/><Relationship Id="rId51" Type="http://schemas.openxmlformats.org/officeDocument/2006/relationships/hyperlink" Target="https://www.panjit.com.tw/en/Product/downloadPDF/PJQ5439E-AU" TargetMode="External"/><Relationship Id="rId72" Type="http://schemas.openxmlformats.org/officeDocument/2006/relationships/hyperlink" Target="https://www.panjit.com.tw/en/Product/downloadPDF/PJS6446-AU" TargetMode="External"/><Relationship Id="rId93" Type="http://schemas.openxmlformats.org/officeDocument/2006/relationships/hyperlink" Target="https://www.panjit.com.tw/en/Product/downloadPDF/PJA3430-AU" TargetMode="External"/><Relationship Id="rId98" Type="http://schemas.openxmlformats.org/officeDocument/2006/relationships/hyperlink" Target="https://www.panjit.com.tw/en/Product/downloadPDF/PJA3440-AU" TargetMode="External"/><Relationship Id="rId121" Type="http://schemas.openxmlformats.org/officeDocument/2006/relationships/hyperlink" Target="https://www.panjit.com.tw/en/Product/downloadPDF/PJQ4442P-AU" TargetMode="External"/><Relationship Id="rId142" Type="http://schemas.openxmlformats.org/officeDocument/2006/relationships/hyperlink" Target="https://www.panjit.com.tw/en/Product/downloadPDF/PJQ5850-AU" TargetMode="External"/><Relationship Id="rId3" Type="http://schemas.openxmlformats.org/officeDocument/2006/relationships/hyperlink" Target="https://www.panjit.com.tw/en/Product/downloadPDF/PJQ5518C-AU" TargetMode="External"/><Relationship Id="rId25" Type="http://schemas.openxmlformats.org/officeDocument/2006/relationships/hyperlink" Target="https://www.panjit.com.tw/en/Product/downloadPDF/PJD40P03E-AU" TargetMode="External"/><Relationship Id="rId46" Type="http://schemas.openxmlformats.org/officeDocument/2006/relationships/hyperlink" Target="https://www.panjit.com.tw/en/Product/downloadPDF/PJQ4451EP-AU" TargetMode="External"/><Relationship Id="rId67" Type="http://schemas.openxmlformats.org/officeDocument/2006/relationships/hyperlink" Target="https://www.panjit.com.tw/en/Product/downloadPDF/PJQ4546P-AU" TargetMode="External"/><Relationship Id="rId116" Type="http://schemas.openxmlformats.org/officeDocument/2006/relationships/hyperlink" Target="https://www.panjit.com.tw/en/Product/downloadPDF/PJQ4403P-AU" TargetMode="External"/><Relationship Id="rId137" Type="http://schemas.openxmlformats.org/officeDocument/2006/relationships/hyperlink" Target="https://www.panjit.com.tw/en/Product/downloadPDF/PJQ5450-AU" TargetMode="External"/><Relationship Id="rId20" Type="http://schemas.openxmlformats.org/officeDocument/2006/relationships/hyperlink" Target="https://www.panjit.com.tw/en/Product/downloadPDF/PJQ5530-AU" TargetMode="External"/><Relationship Id="rId41" Type="http://schemas.openxmlformats.org/officeDocument/2006/relationships/hyperlink" Target="https://www.panjit.com.tw/en/Product/downloadPDF/PJQ4431EP-AU" TargetMode="External"/><Relationship Id="rId62" Type="http://schemas.openxmlformats.org/officeDocument/2006/relationships/hyperlink" Target="https://www.panjit.com.tw/en/Product/downloadPDF/PJQ5544-AU" TargetMode="External"/><Relationship Id="rId83" Type="http://schemas.openxmlformats.org/officeDocument/2006/relationships/hyperlink" Target="https://www.panjit.com.tw/en/Product/downloadPDF/PJA3411-AU" TargetMode="External"/><Relationship Id="rId88" Type="http://schemas.openxmlformats.org/officeDocument/2006/relationships/hyperlink" Target="https://www.panjit.com.tw/en/Product/downloadPDF/PJA3415A-AU" TargetMode="External"/><Relationship Id="rId111" Type="http://schemas.openxmlformats.org/officeDocument/2006/relationships/hyperlink" Target="https://www.panjit.com.tw/en/Product/downloadPDF/PJD80N04-AU" TargetMode="External"/><Relationship Id="rId132" Type="http://schemas.openxmlformats.org/officeDocument/2006/relationships/hyperlink" Target="https://www.panjit.com.tw/en/Product/downloadPDF/PJQ5443-AU" TargetMode="External"/><Relationship Id="rId153" Type="http://schemas.openxmlformats.org/officeDocument/2006/relationships/hyperlink" Target="https://www.panjit.com.tw/en/Product/downloadPDF/PJT7802-AU" TargetMode="External"/><Relationship Id="rId15" Type="http://schemas.openxmlformats.org/officeDocument/2006/relationships/hyperlink" Target="https://www.panjit.com.tw/en/Product/downloadPDF/PJQ4526P-AU" TargetMode="External"/><Relationship Id="rId36" Type="http://schemas.openxmlformats.org/officeDocument/2006/relationships/hyperlink" Target="https://www.panjit.com.tw/en/Product/downloadPDF/PJQ4530P-AU" TargetMode="External"/><Relationship Id="rId57" Type="http://schemas.openxmlformats.org/officeDocument/2006/relationships/hyperlink" Target="https://www.panjit.com.tw/en/Product/downloadPDF/PJQ5542V-AU" TargetMode="External"/><Relationship Id="rId106" Type="http://schemas.openxmlformats.org/officeDocument/2006/relationships/hyperlink" Target="https://www.panjit.com.tw/en/Product/downloadPDF/PJD45P04-AU" TargetMode="External"/><Relationship Id="rId127" Type="http://schemas.openxmlformats.org/officeDocument/2006/relationships/hyperlink" Target="https://www.panjit.com.tw/en/Product/downloadPDF/PJQ4848P-AU" TargetMode="External"/><Relationship Id="rId10" Type="http://schemas.openxmlformats.org/officeDocument/2006/relationships/hyperlink" Target="https://www.panjit.com.tw/en/Product/downloadPDF/PJD60N04V-AU" TargetMode="External"/><Relationship Id="rId31" Type="http://schemas.openxmlformats.org/officeDocument/2006/relationships/hyperlink" Target="https://www.panjit.com.tw/en/Product/downloadPDF/PJD50N04V-AU" TargetMode="External"/><Relationship Id="rId52" Type="http://schemas.openxmlformats.org/officeDocument/2006/relationships/hyperlink" Target="https://www.panjit.com.tw/en/Product/downloadPDF/PJQ5451E-AU" TargetMode="External"/><Relationship Id="rId73" Type="http://schemas.openxmlformats.org/officeDocument/2006/relationships/hyperlink" Target="https://www.panjit.com.tw/en/Product/downloadPDF/PJ2301-AU" TargetMode="External"/><Relationship Id="rId78" Type="http://schemas.openxmlformats.org/officeDocument/2006/relationships/hyperlink" Target="https://www.panjit.com.tw/en/Product/downloadPDF/PJA3404-AU" TargetMode="External"/><Relationship Id="rId94" Type="http://schemas.openxmlformats.org/officeDocument/2006/relationships/hyperlink" Target="https://www.panjit.com.tw/en/Product/downloadPDF/PJA3431-AU" TargetMode="External"/><Relationship Id="rId99" Type="http://schemas.openxmlformats.org/officeDocument/2006/relationships/hyperlink" Target="https://www.panjit.com.tw/en/Product/downloadPDF/PJA3441-AU" TargetMode="External"/><Relationship Id="rId101" Type="http://schemas.openxmlformats.org/officeDocument/2006/relationships/hyperlink" Target="https://www.panjit.com.tw/en/Product/downloadPDF/PJA3449-AU" TargetMode="External"/><Relationship Id="rId122" Type="http://schemas.openxmlformats.org/officeDocument/2006/relationships/hyperlink" Target="https://www.panjit.com.tw/en/Product/downloadPDF/PJQ4443P-AU" TargetMode="External"/><Relationship Id="rId143" Type="http://schemas.openxmlformats.org/officeDocument/2006/relationships/hyperlink" Target="https://www.panjit.com.tw/en/Product/downloadPDF/PJS6403-AU" TargetMode="External"/><Relationship Id="rId148" Type="http://schemas.openxmlformats.org/officeDocument/2006/relationships/hyperlink" Target="https://www.panjit.com.tw/en/Product/downloadPDF/PJS6603-AU" TargetMode="External"/><Relationship Id="rId4" Type="http://schemas.openxmlformats.org/officeDocument/2006/relationships/hyperlink" Target="https://www.panjit.com.tw/en/Product/downloadPDF/PJQ5540C-AU" TargetMode="External"/><Relationship Id="rId9" Type="http://schemas.openxmlformats.org/officeDocument/2006/relationships/hyperlink" Target="https://www.panjit.com.tw/en/Product/downloadPDF/PJD60N04S-AU" TargetMode="External"/><Relationship Id="rId26" Type="http://schemas.openxmlformats.org/officeDocument/2006/relationships/hyperlink" Target="https://www.panjit.com.tw/en/Product/downloadPDF/PJD60P04E-AU" TargetMode="External"/><Relationship Id="rId47" Type="http://schemas.openxmlformats.org/officeDocument/2006/relationships/hyperlink" Target="https://www.panjit.com.tw/en/Product/downloadPDF/PJQ4453EP-AU" TargetMode="External"/><Relationship Id="rId68" Type="http://schemas.openxmlformats.org/officeDocument/2006/relationships/hyperlink" Target="https://www.panjit.com.tw/en/Product/downloadPDF/PJQ4546VP-AU" TargetMode="External"/><Relationship Id="rId89" Type="http://schemas.openxmlformats.org/officeDocument/2006/relationships/hyperlink" Target="https://www.panjit.com.tw/en/Product/downloadPDF/PJA3415AE-AU" TargetMode="External"/><Relationship Id="rId112" Type="http://schemas.openxmlformats.org/officeDocument/2006/relationships/hyperlink" Target="https://www.panjit.com.tw/en/Product/downloadPDF/PJD85N03-AU" TargetMode="External"/><Relationship Id="rId133" Type="http://schemas.openxmlformats.org/officeDocument/2006/relationships/hyperlink" Target="https://www.panjit.com.tw/en/Product/downloadPDF/PJQ5444-AU" TargetMode="External"/><Relationship Id="rId154" Type="http://schemas.openxmlformats.org/officeDocument/2006/relationships/hyperlink" Target="https://www.panjit.com.tw/en/Product/downloadPDF/PJX8808-AU" TargetMode="External"/><Relationship Id="rId16" Type="http://schemas.openxmlformats.org/officeDocument/2006/relationships/hyperlink" Target="https://www.panjit.com.tw/en/Product/downloadPDF/PJQ4534P-AU" TargetMode="External"/><Relationship Id="rId37" Type="http://schemas.openxmlformats.org/officeDocument/2006/relationships/hyperlink" Target="https://www.panjit.com.tw/en/Product/downloadPDF/PJQ5449E-AU" TargetMode="External"/><Relationship Id="rId58" Type="http://schemas.openxmlformats.org/officeDocument/2006/relationships/hyperlink" Target="https://www.panjit.com.tw/en/Product/downloadPDF/PJQ5544V-AU" TargetMode="External"/><Relationship Id="rId79" Type="http://schemas.openxmlformats.org/officeDocument/2006/relationships/hyperlink" Target="https://www.panjit.com.tw/en/Product/downloadPDF/PJA3405-AU" TargetMode="External"/><Relationship Id="rId102" Type="http://schemas.openxmlformats.org/officeDocument/2006/relationships/hyperlink" Target="https://www.panjit.com.tw/en/Product/downloadPDF/PJD100N04-AU" TargetMode="External"/><Relationship Id="rId123" Type="http://schemas.openxmlformats.org/officeDocument/2006/relationships/hyperlink" Target="https://www.panjit.com.tw/en/Product/downloadPDF/PJQ4444P-AU" TargetMode="External"/><Relationship Id="rId144" Type="http://schemas.openxmlformats.org/officeDocument/2006/relationships/hyperlink" Target="https://www.panjit.com.tw/en/Product/downloadPDF/PJS6415A-AU" TargetMode="External"/><Relationship Id="rId90" Type="http://schemas.openxmlformats.org/officeDocument/2006/relationships/hyperlink" Target="https://www.panjit.com.tw/en/Product/downloadPDF/PJA3416-AU" TargetMode="External"/></Relationships>
</file>

<file path=xl/worksheets/_rels/sheet4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PJA3474S-AU" TargetMode="External"/><Relationship Id="rId21" Type="http://schemas.openxmlformats.org/officeDocument/2006/relationships/hyperlink" Target="https://www.panjit.com.tw/en/Product/downloadPDF/PJQ5968A-AU" TargetMode="External"/><Relationship Id="rId42" Type="http://schemas.openxmlformats.org/officeDocument/2006/relationships/hyperlink" Target="https://www.panjit.com.tw/en/Product/downloadPDF/PJD16N06A-AU" TargetMode="External"/><Relationship Id="rId47" Type="http://schemas.openxmlformats.org/officeDocument/2006/relationships/hyperlink" Target="https://www.panjit.com.tw/en/Product/downloadPDF/PJD45N06A-AU" TargetMode="External"/><Relationship Id="rId63" Type="http://schemas.openxmlformats.org/officeDocument/2006/relationships/hyperlink" Target="https://www.panjit.com.tw/en/Product/downloadPDF/PJQ5465A-AU" TargetMode="External"/><Relationship Id="rId68" Type="http://schemas.openxmlformats.org/officeDocument/2006/relationships/hyperlink" Target="https://www.panjit.com.tw/en/Product/downloadPDF/PJQ5866A-AU" TargetMode="External"/><Relationship Id="rId16" Type="http://schemas.openxmlformats.org/officeDocument/2006/relationships/hyperlink" Target="https://www.panjit.com.tw/en/Product/downloadPDF/PJQ5564A-AU" TargetMode="External"/><Relationship Id="rId11" Type="http://schemas.openxmlformats.org/officeDocument/2006/relationships/hyperlink" Target="https://www.panjit.com.tw/en/Product/downloadPDF/PJQ4568AP-AU" TargetMode="External"/><Relationship Id="rId24" Type="http://schemas.openxmlformats.org/officeDocument/2006/relationships/hyperlink" Target="https://www.panjit.com.tw/en/Product/downloadPDF/PJD65N10SA-AU" TargetMode="External"/><Relationship Id="rId32" Type="http://schemas.openxmlformats.org/officeDocument/2006/relationships/hyperlink" Target="https://www.panjit.com.tw/en/Product/downloadPDF/PSMQC060N06LS1-AU" TargetMode="External"/><Relationship Id="rId37" Type="http://schemas.openxmlformats.org/officeDocument/2006/relationships/hyperlink" Target="https://www.panjit.com.tw/en/Product/downloadPDF/PJD11N06A-AU" TargetMode="External"/><Relationship Id="rId40" Type="http://schemas.openxmlformats.org/officeDocument/2006/relationships/hyperlink" Target="https://www.panjit.com.tw/en/Product/downloadPDF/PJD14P06-AU" TargetMode="External"/><Relationship Id="rId45" Type="http://schemas.openxmlformats.org/officeDocument/2006/relationships/hyperlink" Target="https://www.panjit.com.tw/en/Product/downloadPDF/PJD35N06A-AU" TargetMode="External"/><Relationship Id="rId53" Type="http://schemas.openxmlformats.org/officeDocument/2006/relationships/hyperlink" Target="https://www.panjit.com.tw/en/Product/downloadPDF/PJQ4460AP-AU" TargetMode="External"/><Relationship Id="rId58" Type="http://schemas.openxmlformats.org/officeDocument/2006/relationships/hyperlink" Target="https://www.panjit.com.tw/en/Product/downloadPDF/PJQ4468AP-AU" TargetMode="External"/><Relationship Id="rId66" Type="http://schemas.openxmlformats.org/officeDocument/2006/relationships/hyperlink" Target="https://www.panjit.com.tw/en/Product/downloadPDF/PJQ5468A-AU" TargetMode="External"/><Relationship Id="rId74" Type="http://schemas.openxmlformats.org/officeDocument/2006/relationships/hyperlink" Target="https://www.panjit.com.tw/en/Product/downloadPDF/PJW5N10-AU" TargetMode="External"/><Relationship Id="rId5" Type="http://schemas.openxmlformats.org/officeDocument/2006/relationships/hyperlink" Target="https://www.panjit.com.tw/en/Product/downloadPDF/PJD80N06SA-AU" TargetMode="External"/><Relationship Id="rId61" Type="http://schemas.openxmlformats.org/officeDocument/2006/relationships/hyperlink" Target="https://www.panjit.com.tw/en/Product/downloadPDF/PJQ5462A-AU" TargetMode="External"/><Relationship Id="rId19" Type="http://schemas.openxmlformats.org/officeDocument/2006/relationships/hyperlink" Target="https://www.panjit.com.tw/en/Product/downloadPDF/PJQ5592-AU" TargetMode="External"/><Relationship Id="rId14" Type="http://schemas.openxmlformats.org/officeDocument/2006/relationships/hyperlink" Target="https://www.panjit.com.tw/en/Product/downloadPDF/PJQ5560A-AU" TargetMode="External"/><Relationship Id="rId22" Type="http://schemas.openxmlformats.org/officeDocument/2006/relationships/hyperlink" Target="https://www.panjit.com.tw/en/Product/downloadPDF/PSMN015N10NS2" TargetMode="External"/><Relationship Id="rId27" Type="http://schemas.openxmlformats.org/officeDocument/2006/relationships/hyperlink" Target="https://www.panjit.com.tw/en/Product/downloadPDF/PJQ4574AP-AU" TargetMode="External"/><Relationship Id="rId30" Type="http://schemas.openxmlformats.org/officeDocument/2006/relationships/hyperlink" Target="https://www.panjit.com.tw/en/Product/downloadPDF/PJQ5576A-AU" TargetMode="External"/><Relationship Id="rId35" Type="http://schemas.openxmlformats.org/officeDocument/2006/relationships/hyperlink" Target="https://www.panjit.com.tw/en/Product/downloadPDF/PJA3460-AU" TargetMode="External"/><Relationship Id="rId43" Type="http://schemas.openxmlformats.org/officeDocument/2006/relationships/hyperlink" Target="https://www.panjit.com.tw/en/Product/downloadPDF/PJD16P06A-AU" TargetMode="External"/><Relationship Id="rId48" Type="http://schemas.openxmlformats.org/officeDocument/2006/relationships/hyperlink" Target="https://www.panjit.com.tw/en/Product/downloadPDF/PJD50N10AL-AU" TargetMode="External"/><Relationship Id="rId56" Type="http://schemas.openxmlformats.org/officeDocument/2006/relationships/hyperlink" Target="https://www.panjit.com.tw/en/Product/downloadPDF/PJQ4465AP-AU" TargetMode="External"/><Relationship Id="rId64" Type="http://schemas.openxmlformats.org/officeDocument/2006/relationships/hyperlink" Target="https://www.panjit.com.tw/en/Product/downloadPDF/PJQ5466A1-AU" TargetMode="External"/><Relationship Id="rId69" Type="http://schemas.openxmlformats.org/officeDocument/2006/relationships/hyperlink" Target="https://www.panjit.com.tw/en/Product/downloadPDF/PJS6461-AU" TargetMode="External"/><Relationship Id="rId77" Type="http://schemas.openxmlformats.org/officeDocument/2006/relationships/hyperlink" Target="https://www.panjit.com.tw/en/Product/downloadPDF/PJQ4476AP-AU" TargetMode="External"/><Relationship Id="rId8" Type="http://schemas.openxmlformats.org/officeDocument/2006/relationships/hyperlink" Target="https://www.panjit.com.tw/en/Product/downloadPDF/PJD50N15S-AU" TargetMode="External"/><Relationship Id="rId51" Type="http://schemas.openxmlformats.org/officeDocument/2006/relationships/hyperlink" Target="https://www.panjit.com.tw/en/Product/downloadPDF/PJQ2461-AU" TargetMode="External"/><Relationship Id="rId72" Type="http://schemas.openxmlformats.org/officeDocument/2006/relationships/hyperlink" Target="https://www.panjit.com.tw/en/Product/downloadPDF/PJW4P06A-AU" TargetMode="External"/><Relationship Id="rId3" Type="http://schemas.openxmlformats.org/officeDocument/2006/relationships/hyperlink" Target="https://www.panjit.com.tw/en/Product/downloadPDF/PJP75N06SA-AU" TargetMode="External"/><Relationship Id="rId12" Type="http://schemas.openxmlformats.org/officeDocument/2006/relationships/hyperlink" Target="https://www.panjit.com.tw/en/Product/downloadPDF/PJQ4564AP-AU" TargetMode="External"/><Relationship Id="rId17" Type="http://schemas.openxmlformats.org/officeDocument/2006/relationships/hyperlink" Target="https://www.panjit.com.tw/en/Product/downloadPDF/PJQ5568A-AU" TargetMode="External"/><Relationship Id="rId25" Type="http://schemas.openxmlformats.org/officeDocument/2006/relationships/hyperlink" Target="https://www.panjit.com.tw/en/Product/downloadPDF/PJD50N10SA-AU" TargetMode="External"/><Relationship Id="rId33" Type="http://schemas.openxmlformats.org/officeDocument/2006/relationships/hyperlink" Target="https://www.panjit.com.tw/en/Product/downloadPDF/PJQ5858A-AU" TargetMode="External"/><Relationship Id="rId38" Type="http://schemas.openxmlformats.org/officeDocument/2006/relationships/hyperlink" Target="https://www.panjit.com.tw/en/Product/downloadPDF/PJD12P06-AU" TargetMode="External"/><Relationship Id="rId46" Type="http://schemas.openxmlformats.org/officeDocument/2006/relationships/hyperlink" Target="https://www.panjit.com.tw/en/Product/downloadPDF/PJD40N06A-AU" TargetMode="External"/><Relationship Id="rId59" Type="http://schemas.openxmlformats.org/officeDocument/2006/relationships/hyperlink" Target="https://www.panjit.com.tw/en/Product/downloadPDF/PJQ5458A-AU" TargetMode="External"/><Relationship Id="rId67" Type="http://schemas.openxmlformats.org/officeDocument/2006/relationships/hyperlink" Target="https://www.panjit.com.tw/en/Product/downloadPDF/PJQ5476AL-AU" TargetMode="External"/><Relationship Id="rId20" Type="http://schemas.openxmlformats.org/officeDocument/2006/relationships/hyperlink" Target="https://www.panjit.com.tw/en/Product/downloadPDF/PJQ5594-AU" TargetMode="External"/><Relationship Id="rId41" Type="http://schemas.openxmlformats.org/officeDocument/2006/relationships/hyperlink" Target="https://www.panjit.com.tw/en/Product/downloadPDF/PJD15P06A-AU" TargetMode="External"/><Relationship Id="rId54" Type="http://schemas.openxmlformats.org/officeDocument/2006/relationships/hyperlink" Target="https://www.panjit.com.tw/en/Product/downloadPDF/PJQ4463AP-AU" TargetMode="External"/><Relationship Id="rId62" Type="http://schemas.openxmlformats.org/officeDocument/2006/relationships/hyperlink" Target="https://www.panjit.com.tw/en/Product/downloadPDF/PJQ5463A-AU" TargetMode="External"/><Relationship Id="rId70" Type="http://schemas.openxmlformats.org/officeDocument/2006/relationships/hyperlink" Target="https://www.panjit.com.tw/en/Product/downloadPDF/PJW3P06A-AU" TargetMode="External"/><Relationship Id="rId75" Type="http://schemas.openxmlformats.org/officeDocument/2006/relationships/hyperlink" Target="https://www.panjit.com.tw/en/Product/downloadPDF/PJW5P06A-AU" TargetMode="External"/><Relationship Id="rId1" Type="http://schemas.openxmlformats.org/officeDocument/2006/relationships/hyperlink" Target="https://www.panjit.com.tw/en/Product/downloadPDF/PJP125N06SA-AU" TargetMode="External"/><Relationship Id="rId6" Type="http://schemas.openxmlformats.org/officeDocument/2006/relationships/hyperlink" Target="https://www.panjit.com.tw/en/Product/downloadPDF/PJD60N06SA-AU" TargetMode="External"/><Relationship Id="rId15" Type="http://schemas.openxmlformats.org/officeDocument/2006/relationships/hyperlink" Target="https://www.panjit.com.tw/en/Product/downloadPDF/PJQ5562A-AU" TargetMode="External"/><Relationship Id="rId23" Type="http://schemas.openxmlformats.org/officeDocument/2006/relationships/hyperlink" Target="https://www.panjit.com.tw/en/Product/downloadPDF/PJD70N10SA-AU" TargetMode="External"/><Relationship Id="rId28" Type="http://schemas.openxmlformats.org/officeDocument/2006/relationships/hyperlink" Target="https://www.panjit.com.tw/en/Product/downloadPDF/PJQ5572A-AU" TargetMode="External"/><Relationship Id="rId36" Type="http://schemas.openxmlformats.org/officeDocument/2006/relationships/hyperlink" Target="https://www.panjit.com.tw/en/Product/downloadPDF/PJA3461-AU" TargetMode="External"/><Relationship Id="rId49" Type="http://schemas.openxmlformats.org/officeDocument/2006/relationships/hyperlink" Target="https://www.panjit.com.tw/en/Product/downloadPDF/PJD9P06A-AU" TargetMode="External"/><Relationship Id="rId57" Type="http://schemas.openxmlformats.org/officeDocument/2006/relationships/hyperlink" Target="https://www.panjit.com.tw/en/Product/downloadPDF/PJQ4466AP-AU" TargetMode="External"/><Relationship Id="rId10" Type="http://schemas.openxmlformats.org/officeDocument/2006/relationships/hyperlink" Target="https://www.panjit.com.tw/en/Product/downloadPDF/PJD30N15S-AU" TargetMode="External"/><Relationship Id="rId31" Type="http://schemas.openxmlformats.org/officeDocument/2006/relationships/hyperlink" Target="https://www.panjit.com.tw/en/Product/downloadPDF/PJQ4576AP-AU" TargetMode="External"/><Relationship Id="rId44" Type="http://schemas.openxmlformats.org/officeDocument/2006/relationships/hyperlink" Target="https://www.panjit.com.tw/en/Product/downloadPDF/PJD25N06A-AU" TargetMode="External"/><Relationship Id="rId52" Type="http://schemas.openxmlformats.org/officeDocument/2006/relationships/hyperlink" Target="https://www.panjit.com.tw/en/Product/downloadPDF/PJQ2463A-AU" TargetMode="External"/><Relationship Id="rId60" Type="http://schemas.openxmlformats.org/officeDocument/2006/relationships/hyperlink" Target="https://www.panjit.com.tw/en/Product/downloadPDF/PJQ5461A-AU" TargetMode="External"/><Relationship Id="rId65" Type="http://schemas.openxmlformats.org/officeDocument/2006/relationships/hyperlink" Target="https://www.panjit.com.tw/en/Product/downloadPDF/PJQ5466A-AU" TargetMode="External"/><Relationship Id="rId73" Type="http://schemas.openxmlformats.org/officeDocument/2006/relationships/hyperlink" Target="https://www.panjit.com.tw/en/Product/downloadPDF/PJW5N06A-AU" TargetMode="External"/><Relationship Id="rId4" Type="http://schemas.openxmlformats.org/officeDocument/2006/relationships/hyperlink" Target="https://www.panjit.com.tw/en/Product/downloadPDF/PJD100N06SA-AU" TargetMode="External"/><Relationship Id="rId9" Type="http://schemas.openxmlformats.org/officeDocument/2006/relationships/hyperlink" Target="https://www.panjit.com.tw/en/Product/downloadPDF/PJD45N15S-AU" TargetMode="External"/><Relationship Id="rId13" Type="http://schemas.openxmlformats.org/officeDocument/2006/relationships/hyperlink" Target="https://www.panjit.com.tw/en/Product/downloadPDF/PJQ4594P-AU" TargetMode="External"/><Relationship Id="rId18" Type="http://schemas.openxmlformats.org/officeDocument/2006/relationships/hyperlink" Target="https://www.panjit.com.tw/en/Product/downloadPDF/PJQ5590-AU" TargetMode="External"/><Relationship Id="rId39" Type="http://schemas.openxmlformats.org/officeDocument/2006/relationships/hyperlink" Target="https://www.panjit.com.tw/en/Product/downloadPDF/PJD14P06A-AU" TargetMode="External"/><Relationship Id="rId34" Type="http://schemas.openxmlformats.org/officeDocument/2006/relationships/hyperlink" Target="https://www.panjit.com.tw/en/Product/downloadPDF/PJQ5863A-AU" TargetMode="External"/><Relationship Id="rId50" Type="http://schemas.openxmlformats.org/officeDocument/2006/relationships/hyperlink" Target="https://www.panjit.com.tw/en/Product/downloadPDF/PJQ2460-AU" TargetMode="External"/><Relationship Id="rId55" Type="http://schemas.openxmlformats.org/officeDocument/2006/relationships/hyperlink" Target="https://www.panjit.com.tw/en/Product/downloadPDF/PJQ4464AP-AU" TargetMode="External"/><Relationship Id="rId76" Type="http://schemas.openxmlformats.org/officeDocument/2006/relationships/hyperlink" Target="https://www.panjit.com.tw/en/Product/downloadPDF/PJW7N06A-AU" TargetMode="External"/><Relationship Id="rId7" Type="http://schemas.openxmlformats.org/officeDocument/2006/relationships/hyperlink" Target="https://www.panjit.com.tw/en/Product/downloadPDF/PJD45N06SA-AU" TargetMode="External"/><Relationship Id="rId71" Type="http://schemas.openxmlformats.org/officeDocument/2006/relationships/hyperlink" Target="https://www.panjit.com.tw/en/Product/downloadPDF/PJW4N06A-AU" TargetMode="External"/><Relationship Id="rId2" Type="http://schemas.openxmlformats.org/officeDocument/2006/relationships/hyperlink" Target="https://www.panjit.com.tw/en/Product/downloadPDF/PJP100N06SA-AU" TargetMode="External"/><Relationship Id="rId29" Type="http://schemas.openxmlformats.org/officeDocument/2006/relationships/hyperlink" Target="https://www.panjit.com.tw/en/Product/downloadPDF/PJQ5574A-AU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JA3431-AU" TargetMode="External"/><Relationship Id="rId21" Type="http://schemas.openxmlformats.org/officeDocument/2006/relationships/hyperlink" Target="https://www.panjit.com.tw/en/Product/downloadPDF/PJX138K-AU" TargetMode="External"/><Relationship Id="rId42" Type="http://schemas.openxmlformats.org/officeDocument/2006/relationships/hyperlink" Target="https://www.panjit.com.tw/en/Product/downloadPDF/PJQ5526-AU" TargetMode="External"/><Relationship Id="rId63" Type="http://schemas.openxmlformats.org/officeDocument/2006/relationships/hyperlink" Target="https://www.panjit.com.tw/en/Product/downloadPDF/PJQ5542-AU" TargetMode="External"/><Relationship Id="rId84" Type="http://schemas.openxmlformats.org/officeDocument/2006/relationships/hyperlink" Target="https://www.panjit.com.tw/en/Product/downloadPDF/PJQ5948V-AU" TargetMode="External"/><Relationship Id="rId138" Type="http://schemas.openxmlformats.org/officeDocument/2006/relationships/hyperlink" Target="https://www.panjit.com.tw/en/Product/downloadPDF/PJQ4402P-AU" TargetMode="External"/><Relationship Id="rId159" Type="http://schemas.openxmlformats.org/officeDocument/2006/relationships/hyperlink" Target="https://www.panjit.com.tw/en/Product/downloadPDF/PJQ5448-AU" TargetMode="External"/><Relationship Id="rId170" Type="http://schemas.openxmlformats.org/officeDocument/2006/relationships/hyperlink" Target="https://www.panjit.com.tw/en/Product/downloadPDF/PJS6602-AU" TargetMode="External"/><Relationship Id="rId191" Type="http://schemas.openxmlformats.org/officeDocument/2006/relationships/hyperlink" Target="https://www.panjit.com.tw/en/Product/downloadPDF/PJQ4594P-AU" TargetMode="External"/><Relationship Id="rId205" Type="http://schemas.openxmlformats.org/officeDocument/2006/relationships/hyperlink" Target="https://www.panjit.com.tw/en/Product/downloadPDF/PJQ5572A-AU" TargetMode="External"/><Relationship Id="rId226" Type="http://schemas.openxmlformats.org/officeDocument/2006/relationships/hyperlink" Target="https://www.panjit.com.tw/en/Product/downloadPDF/PJD9P06A-AU" TargetMode="External"/><Relationship Id="rId247" Type="http://schemas.openxmlformats.org/officeDocument/2006/relationships/hyperlink" Target="https://www.panjit.com.tw/en/Product/downloadPDF/PJW3P06A-AU" TargetMode="External"/><Relationship Id="rId107" Type="http://schemas.openxmlformats.org/officeDocument/2006/relationships/hyperlink" Target="https://www.panjit.com.tw/en/Product/downloadPDF/PJA3412-AU" TargetMode="External"/><Relationship Id="rId11" Type="http://schemas.openxmlformats.org/officeDocument/2006/relationships/hyperlink" Target="https://www.panjit.com.tw/en/Product/downloadPDF/PJA138K-AU" TargetMode="External"/><Relationship Id="rId32" Type="http://schemas.openxmlformats.org/officeDocument/2006/relationships/hyperlink" Target="https://www.panjit.com.tw/en/Product/downloadPDF/PJD60N04S-AU" TargetMode="External"/><Relationship Id="rId53" Type="http://schemas.openxmlformats.org/officeDocument/2006/relationships/hyperlink" Target="https://www.panjit.com.tw/en/Product/downloadPDF/PJE8402-AU" TargetMode="External"/><Relationship Id="rId74" Type="http://schemas.openxmlformats.org/officeDocument/2006/relationships/hyperlink" Target="https://www.panjit.com.tw/en/Product/downloadPDF/PJQ5439E-AU" TargetMode="External"/><Relationship Id="rId128" Type="http://schemas.openxmlformats.org/officeDocument/2006/relationships/hyperlink" Target="https://www.panjit.com.tw/en/Product/downloadPDF/PJD40N04-AU" TargetMode="External"/><Relationship Id="rId149" Type="http://schemas.openxmlformats.org/officeDocument/2006/relationships/hyperlink" Target="https://www.panjit.com.tw/en/Product/downloadPDF/PJQ4453P-AU" TargetMode="External"/><Relationship Id="rId5" Type="http://schemas.openxmlformats.org/officeDocument/2006/relationships/hyperlink" Target="https://www.panjit.com.tw/en/Product/downloadPDF/PJA3472B-AU" TargetMode="External"/><Relationship Id="rId95" Type="http://schemas.openxmlformats.org/officeDocument/2006/relationships/hyperlink" Target="https://www.panjit.com.tw/en/Product/downloadPDF/PJS6446-AU" TargetMode="External"/><Relationship Id="rId160" Type="http://schemas.openxmlformats.org/officeDocument/2006/relationships/hyperlink" Target="https://www.panjit.com.tw/en/Product/downloadPDF/PJQ5450-AU" TargetMode="External"/><Relationship Id="rId181" Type="http://schemas.openxmlformats.org/officeDocument/2006/relationships/hyperlink" Target="https://www.panjit.com.tw/en/Product/downloadPDF/PJP75N06SA-AU" TargetMode="External"/><Relationship Id="rId216" Type="http://schemas.openxmlformats.org/officeDocument/2006/relationships/hyperlink" Target="https://www.panjit.com.tw/en/Product/downloadPDF/PJD14P06A-AU" TargetMode="External"/><Relationship Id="rId237" Type="http://schemas.openxmlformats.org/officeDocument/2006/relationships/hyperlink" Target="https://www.panjit.com.tw/en/Product/downloadPDF/PJQ5461A-AU" TargetMode="External"/><Relationship Id="rId22" Type="http://schemas.openxmlformats.org/officeDocument/2006/relationships/hyperlink" Target="https://www.panjit.com.tw/en/Product/downloadPDF/PJX8601-AU" TargetMode="External"/><Relationship Id="rId43" Type="http://schemas.openxmlformats.org/officeDocument/2006/relationships/hyperlink" Target="https://www.panjit.com.tw/en/Product/downloadPDF/PJQ5530-AU" TargetMode="External"/><Relationship Id="rId64" Type="http://schemas.openxmlformats.org/officeDocument/2006/relationships/hyperlink" Target="https://www.panjit.com.tw/en/Product/downloadPDF/PJQ4431EP-AU" TargetMode="External"/><Relationship Id="rId118" Type="http://schemas.openxmlformats.org/officeDocument/2006/relationships/hyperlink" Target="https://www.panjit.com.tw/en/Product/downloadPDF/PJA3432-AU" TargetMode="External"/><Relationship Id="rId139" Type="http://schemas.openxmlformats.org/officeDocument/2006/relationships/hyperlink" Target="https://www.panjit.com.tw/en/Product/downloadPDF/PJQ4403P-AU" TargetMode="External"/><Relationship Id="rId85" Type="http://schemas.openxmlformats.org/officeDocument/2006/relationships/hyperlink" Target="https://www.panjit.com.tw/en/Product/downloadPDF/PJQ5544-AU" TargetMode="External"/><Relationship Id="rId150" Type="http://schemas.openxmlformats.org/officeDocument/2006/relationships/hyperlink" Target="https://www.panjit.com.tw/en/Product/downloadPDF/PJQ4848P-AU" TargetMode="External"/><Relationship Id="rId171" Type="http://schemas.openxmlformats.org/officeDocument/2006/relationships/hyperlink" Target="https://www.panjit.com.tw/en/Product/downloadPDF/PJS6603-AU" TargetMode="External"/><Relationship Id="rId192" Type="http://schemas.openxmlformats.org/officeDocument/2006/relationships/hyperlink" Target="https://www.panjit.com.tw/en/Product/downloadPDF/PJQ5560A-AU" TargetMode="External"/><Relationship Id="rId206" Type="http://schemas.openxmlformats.org/officeDocument/2006/relationships/hyperlink" Target="https://www.panjit.com.tw/en/Product/downloadPDF/PJQ5574A-AU" TargetMode="External"/><Relationship Id="rId227" Type="http://schemas.openxmlformats.org/officeDocument/2006/relationships/hyperlink" Target="https://www.panjit.com.tw/en/Product/downloadPDF/PJQ2460-AU" TargetMode="External"/><Relationship Id="rId248" Type="http://schemas.openxmlformats.org/officeDocument/2006/relationships/hyperlink" Target="https://www.panjit.com.tw/en/Product/downloadPDF/PJW4N06A-AU" TargetMode="External"/><Relationship Id="rId12" Type="http://schemas.openxmlformats.org/officeDocument/2006/relationships/hyperlink" Target="https://www.panjit.com.tw/en/Product/downloadPDF/PJA3438-AU" TargetMode="External"/><Relationship Id="rId33" Type="http://schemas.openxmlformats.org/officeDocument/2006/relationships/hyperlink" Target="https://www.panjit.com.tw/en/Product/downloadPDF/PJD60N04V-AU" TargetMode="External"/><Relationship Id="rId108" Type="http://schemas.openxmlformats.org/officeDocument/2006/relationships/hyperlink" Target="https://www.panjit.com.tw/en/Product/downloadPDF/PJA3413-AU" TargetMode="External"/><Relationship Id="rId129" Type="http://schemas.openxmlformats.org/officeDocument/2006/relationships/hyperlink" Target="https://www.panjit.com.tw/en/Product/downloadPDF/PJD45P04-AU" TargetMode="External"/><Relationship Id="rId54" Type="http://schemas.openxmlformats.org/officeDocument/2006/relationships/hyperlink" Target="https://www.panjit.com.tw/en/Product/downloadPDF/PJD50N04V-AU" TargetMode="External"/><Relationship Id="rId75" Type="http://schemas.openxmlformats.org/officeDocument/2006/relationships/hyperlink" Target="https://www.panjit.com.tw/en/Product/downloadPDF/PJQ5451E-AU" TargetMode="External"/><Relationship Id="rId96" Type="http://schemas.openxmlformats.org/officeDocument/2006/relationships/hyperlink" Target="https://www.panjit.com.tw/en/Product/downloadPDF/PJ2301-AU" TargetMode="External"/><Relationship Id="rId140" Type="http://schemas.openxmlformats.org/officeDocument/2006/relationships/hyperlink" Target="https://www.panjit.com.tw/en/Product/downloadPDF/PJQ4404P-AU" TargetMode="External"/><Relationship Id="rId161" Type="http://schemas.openxmlformats.org/officeDocument/2006/relationships/hyperlink" Target="https://www.panjit.com.tw/en/Product/downloadPDF/PJQ5453-AU" TargetMode="External"/><Relationship Id="rId182" Type="http://schemas.openxmlformats.org/officeDocument/2006/relationships/hyperlink" Target="https://www.panjit.com.tw/en/Product/downloadPDF/PJD100N06SA-AU" TargetMode="External"/><Relationship Id="rId217" Type="http://schemas.openxmlformats.org/officeDocument/2006/relationships/hyperlink" Target="https://www.panjit.com.tw/en/Product/downloadPDF/PJD14P06-AU" TargetMode="External"/><Relationship Id="rId6" Type="http://schemas.openxmlformats.org/officeDocument/2006/relationships/hyperlink" Target="https://www.panjit.com.tw/en/Product/downloadPDF/PJT7605-AU" TargetMode="External"/><Relationship Id="rId238" Type="http://schemas.openxmlformats.org/officeDocument/2006/relationships/hyperlink" Target="https://www.panjit.com.tw/en/Product/downloadPDF/PJQ5462A-AU" TargetMode="External"/><Relationship Id="rId23" Type="http://schemas.openxmlformats.org/officeDocument/2006/relationships/hyperlink" Target="https://www.panjit.com.tw/en/Product/downloadPDF/PJX8603-AU" TargetMode="External"/><Relationship Id="rId119" Type="http://schemas.openxmlformats.org/officeDocument/2006/relationships/hyperlink" Target="https://www.panjit.com.tw/en/Product/downloadPDF/PJA3433-AU" TargetMode="External"/><Relationship Id="rId44" Type="http://schemas.openxmlformats.org/officeDocument/2006/relationships/hyperlink" Target="https://www.panjit.com.tw/en/Product/downloadPDF/PJQ5534-AU" TargetMode="External"/><Relationship Id="rId65" Type="http://schemas.openxmlformats.org/officeDocument/2006/relationships/hyperlink" Target="https://www.panjit.com.tw/en/Product/downloadPDF/PJQ4433EP-AU" TargetMode="External"/><Relationship Id="rId86" Type="http://schemas.openxmlformats.org/officeDocument/2006/relationships/hyperlink" Target="https://www.panjit.com.tw/en/Product/downloadPDF/PJQ5546-AU" TargetMode="External"/><Relationship Id="rId130" Type="http://schemas.openxmlformats.org/officeDocument/2006/relationships/hyperlink" Target="https://www.panjit.com.tw/en/Product/downloadPDF/PJD50N04-AU" TargetMode="External"/><Relationship Id="rId151" Type="http://schemas.openxmlformats.org/officeDocument/2006/relationships/hyperlink" Target="https://www.panjit.com.tw/en/Product/downloadPDF/PJQ5423-AU" TargetMode="External"/><Relationship Id="rId172" Type="http://schemas.openxmlformats.org/officeDocument/2006/relationships/hyperlink" Target="https://www.panjit.com.tw/en/Product/downloadPDF/PJS6806-AU" TargetMode="External"/><Relationship Id="rId193" Type="http://schemas.openxmlformats.org/officeDocument/2006/relationships/hyperlink" Target="https://www.panjit.com.tw/en/Product/downloadPDF/PJQ5562A-AU" TargetMode="External"/><Relationship Id="rId207" Type="http://schemas.openxmlformats.org/officeDocument/2006/relationships/hyperlink" Target="https://www.panjit.com.tw/en/Product/downloadPDF/PJQ5576A-AU" TargetMode="External"/><Relationship Id="rId228" Type="http://schemas.openxmlformats.org/officeDocument/2006/relationships/hyperlink" Target="https://www.panjit.com.tw/en/Product/downloadPDF/PJQ2461-AU" TargetMode="External"/><Relationship Id="rId249" Type="http://schemas.openxmlformats.org/officeDocument/2006/relationships/hyperlink" Target="https://www.panjit.com.tw/en/Product/downloadPDF/PJW4P06A-AU" TargetMode="External"/><Relationship Id="rId13" Type="http://schemas.openxmlformats.org/officeDocument/2006/relationships/hyperlink" Target="https://www.panjit.com.tw/en/Product/downloadPDF/PJA3439-AU" TargetMode="External"/><Relationship Id="rId109" Type="http://schemas.openxmlformats.org/officeDocument/2006/relationships/hyperlink" Target="https://www.panjit.com.tw/en/Product/downloadPDF/PJA3414-AU" TargetMode="External"/><Relationship Id="rId34" Type="http://schemas.openxmlformats.org/officeDocument/2006/relationships/hyperlink" Target="https://www.panjit.com.tw/en/Product/downloadPDF/PJD65N04S-AU" TargetMode="External"/><Relationship Id="rId55" Type="http://schemas.openxmlformats.org/officeDocument/2006/relationships/hyperlink" Target="https://www.panjit.com.tw/en/Product/downloadPDF/PJD55N04V-AU" TargetMode="External"/><Relationship Id="rId76" Type="http://schemas.openxmlformats.org/officeDocument/2006/relationships/hyperlink" Target="https://www.panjit.com.tw/en/Product/downloadPDF/PJQ5540-AU" TargetMode="External"/><Relationship Id="rId97" Type="http://schemas.openxmlformats.org/officeDocument/2006/relationships/hyperlink" Target="https://www.panjit.com.tw/en/Product/downloadPDF/PJA3400-AU" TargetMode="External"/><Relationship Id="rId120" Type="http://schemas.openxmlformats.org/officeDocument/2006/relationships/hyperlink" Target="https://www.panjit.com.tw/en/Product/downloadPDF/PJA3436-AU" TargetMode="External"/><Relationship Id="rId141" Type="http://schemas.openxmlformats.org/officeDocument/2006/relationships/hyperlink" Target="https://www.panjit.com.tw/en/Product/downloadPDF/PJQ4407P-AU" TargetMode="External"/><Relationship Id="rId7" Type="http://schemas.openxmlformats.org/officeDocument/2006/relationships/hyperlink" Target="https://www.panjit.com.tw/en/Product/downloadPDF/2N7002K-AU" TargetMode="External"/><Relationship Id="rId162" Type="http://schemas.openxmlformats.org/officeDocument/2006/relationships/hyperlink" Target="https://www.panjit.com.tw/en/Product/downloadPDF/PJQ5844-AU" TargetMode="External"/><Relationship Id="rId183" Type="http://schemas.openxmlformats.org/officeDocument/2006/relationships/hyperlink" Target="https://www.panjit.com.tw/en/Product/downloadPDF/PJD80N06SA-AU" TargetMode="External"/><Relationship Id="rId218" Type="http://schemas.openxmlformats.org/officeDocument/2006/relationships/hyperlink" Target="https://www.panjit.com.tw/en/Product/downloadPDF/PJD15P06A-AU" TargetMode="External"/><Relationship Id="rId239" Type="http://schemas.openxmlformats.org/officeDocument/2006/relationships/hyperlink" Target="https://www.panjit.com.tw/en/Product/downloadPDF/PJQ5463A-AU" TargetMode="External"/><Relationship Id="rId250" Type="http://schemas.openxmlformats.org/officeDocument/2006/relationships/hyperlink" Target="https://www.panjit.com.tw/en/Product/downloadPDF/PJW5N06A-AU" TargetMode="External"/><Relationship Id="rId24" Type="http://schemas.openxmlformats.org/officeDocument/2006/relationships/hyperlink" Target="https://www.panjit.com.tw/en/Product/downloadPDF/PJQ5946-AU" TargetMode="External"/><Relationship Id="rId45" Type="http://schemas.openxmlformats.org/officeDocument/2006/relationships/hyperlink" Target="https://www.panjit.com.tw/en/Product/downloadPDF/PJD90P03E-AU" TargetMode="External"/><Relationship Id="rId66" Type="http://schemas.openxmlformats.org/officeDocument/2006/relationships/hyperlink" Target="https://www.panjit.com.tw/en/Product/downloadPDF/PJQ4435EP-AU" TargetMode="External"/><Relationship Id="rId87" Type="http://schemas.openxmlformats.org/officeDocument/2006/relationships/hyperlink" Target="https://www.panjit.com.tw/en/Product/downloadPDF/PJQ5548-AU" TargetMode="External"/><Relationship Id="rId110" Type="http://schemas.openxmlformats.org/officeDocument/2006/relationships/hyperlink" Target="https://www.panjit.com.tw/en/Product/downloadPDF/PJA3415-AU" TargetMode="External"/><Relationship Id="rId131" Type="http://schemas.openxmlformats.org/officeDocument/2006/relationships/hyperlink" Target="https://www.panjit.com.tw/en/Product/downloadPDF/PJD50P04-AU" TargetMode="External"/><Relationship Id="rId152" Type="http://schemas.openxmlformats.org/officeDocument/2006/relationships/hyperlink" Target="https://www.panjit.com.tw/en/Product/downloadPDF/PJQ5424-AU" TargetMode="External"/><Relationship Id="rId173" Type="http://schemas.openxmlformats.org/officeDocument/2006/relationships/hyperlink" Target="https://www.panjit.com.tw/en/Product/downloadPDF/PJS6809-AU" TargetMode="External"/><Relationship Id="rId194" Type="http://schemas.openxmlformats.org/officeDocument/2006/relationships/hyperlink" Target="https://www.panjit.com.tw/en/Product/downloadPDF/PJQ5564A-AU" TargetMode="External"/><Relationship Id="rId208" Type="http://schemas.openxmlformats.org/officeDocument/2006/relationships/hyperlink" Target="https://www.panjit.com.tw/en/Product/downloadPDF/PJQ4576AP-AU" TargetMode="External"/><Relationship Id="rId229" Type="http://schemas.openxmlformats.org/officeDocument/2006/relationships/hyperlink" Target="https://www.panjit.com.tw/en/Product/downloadPDF/PJQ2463A-AU" TargetMode="External"/><Relationship Id="rId240" Type="http://schemas.openxmlformats.org/officeDocument/2006/relationships/hyperlink" Target="https://www.panjit.com.tw/en/Product/downloadPDF/PJQ5465A-AU" TargetMode="External"/><Relationship Id="rId14" Type="http://schemas.openxmlformats.org/officeDocument/2006/relationships/hyperlink" Target="https://www.panjit.com.tw/en/Product/downloadPDF/PJA3476-AU" TargetMode="External"/><Relationship Id="rId35" Type="http://schemas.openxmlformats.org/officeDocument/2006/relationships/hyperlink" Target="https://www.panjit.com.tw/en/Product/downloadPDF/PJD75N04V-AU" TargetMode="External"/><Relationship Id="rId56" Type="http://schemas.openxmlformats.org/officeDocument/2006/relationships/hyperlink" Target="https://www.panjit.com.tw/en/Product/downloadPDF/PJQ5528-AU" TargetMode="External"/><Relationship Id="rId77" Type="http://schemas.openxmlformats.org/officeDocument/2006/relationships/hyperlink" Target="https://www.panjit.com.tw/en/Product/downloadPDF/PJA3419AE-AU" TargetMode="External"/><Relationship Id="rId100" Type="http://schemas.openxmlformats.org/officeDocument/2006/relationships/hyperlink" Target="https://www.panjit.com.tw/en/Product/downloadPDF/PJA3403-AU" TargetMode="External"/><Relationship Id="rId8" Type="http://schemas.openxmlformats.org/officeDocument/2006/relationships/hyperlink" Target="https://www.panjit.com.tw/en/Product/downloadPDF/2N7002KDW-AU" TargetMode="External"/><Relationship Id="rId98" Type="http://schemas.openxmlformats.org/officeDocument/2006/relationships/hyperlink" Target="https://www.panjit.com.tw/en/Product/downloadPDF/PJA3401-AU" TargetMode="External"/><Relationship Id="rId121" Type="http://schemas.openxmlformats.org/officeDocument/2006/relationships/hyperlink" Target="https://www.panjit.com.tw/en/Product/downloadPDF/PJA3440-AU" TargetMode="External"/><Relationship Id="rId142" Type="http://schemas.openxmlformats.org/officeDocument/2006/relationships/hyperlink" Target="https://www.panjit.com.tw/en/Product/downloadPDF/PJQ4408P-AU" TargetMode="External"/><Relationship Id="rId163" Type="http://schemas.openxmlformats.org/officeDocument/2006/relationships/hyperlink" Target="https://www.panjit.com.tw/en/Product/downloadPDF/PJQ5846-AU" TargetMode="External"/><Relationship Id="rId184" Type="http://schemas.openxmlformats.org/officeDocument/2006/relationships/hyperlink" Target="https://www.panjit.com.tw/en/Product/downloadPDF/PJD60N06SA-AU" TargetMode="External"/><Relationship Id="rId219" Type="http://schemas.openxmlformats.org/officeDocument/2006/relationships/hyperlink" Target="https://www.panjit.com.tw/en/Product/downloadPDF/PJD16N06A-AU" TargetMode="External"/><Relationship Id="rId230" Type="http://schemas.openxmlformats.org/officeDocument/2006/relationships/hyperlink" Target="https://www.panjit.com.tw/en/Product/downloadPDF/PJQ4460AP-AU" TargetMode="External"/><Relationship Id="rId251" Type="http://schemas.openxmlformats.org/officeDocument/2006/relationships/hyperlink" Target="https://www.panjit.com.tw/en/Product/downloadPDF/PJW5N10-AU" TargetMode="External"/><Relationship Id="rId25" Type="http://schemas.openxmlformats.org/officeDocument/2006/relationships/hyperlink" Target="https://www.panjit.com.tw/en/Product/downloadPDF/PJQ5946V-AU" TargetMode="External"/><Relationship Id="rId46" Type="http://schemas.openxmlformats.org/officeDocument/2006/relationships/hyperlink" Target="https://www.panjit.com.tw/en/Product/downloadPDF/PJD55P03E-AU" TargetMode="External"/><Relationship Id="rId67" Type="http://schemas.openxmlformats.org/officeDocument/2006/relationships/hyperlink" Target="https://www.panjit.com.tw/en/Product/downloadPDF/PJQ4437EP-AU" TargetMode="External"/><Relationship Id="rId88" Type="http://schemas.openxmlformats.org/officeDocument/2006/relationships/hyperlink" Target="https://www.panjit.com.tw/en/Product/downloadPDF/PJQ5948-AU" TargetMode="External"/><Relationship Id="rId111" Type="http://schemas.openxmlformats.org/officeDocument/2006/relationships/hyperlink" Target="https://www.panjit.com.tw/en/Product/downloadPDF/PJA3415A-AU" TargetMode="External"/><Relationship Id="rId132" Type="http://schemas.openxmlformats.org/officeDocument/2006/relationships/hyperlink" Target="https://www.panjit.com.tw/en/Product/downloadPDF/PJD60N04-AU" TargetMode="External"/><Relationship Id="rId153" Type="http://schemas.openxmlformats.org/officeDocument/2006/relationships/hyperlink" Target="https://www.panjit.com.tw/en/Product/downloadPDF/PJQ5440-AU" TargetMode="External"/><Relationship Id="rId174" Type="http://schemas.openxmlformats.org/officeDocument/2006/relationships/hyperlink" Target="https://www.panjit.com.tw/en/Product/downloadPDF/PJW7N04-AU" TargetMode="External"/><Relationship Id="rId195" Type="http://schemas.openxmlformats.org/officeDocument/2006/relationships/hyperlink" Target="https://www.panjit.com.tw/en/Product/downloadPDF/PJQ5568A-AU" TargetMode="External"/><Relationship Id="rId209" Type="http://schemas.openxmlformats.org/officeDocument/2006/relationships/hyperlink" Target="https://www.panjit.com.tw/en/Product/downloadPDF/PSMQC060N06LS1-AU" TargetMode="External"/><Relationship Id="rId220" Type="http://schemas.openxmlformats.org/officeDocument/2006/relationships/hyperlink" Target="https://www.panjit.com.tw/en/Product/downloadPDF/PJD16P06A-AU" TargetMode="External"/><Relationship Id="rId241" Type="http://schemas.openxmlformats.org/officeDocument/2006/relationships/hyperlink" Target="https://www.panjit.com.tw/en/Product/downloadPDF/PJQ5466A1-AU" TargetMode="External"/><Relationship Id="rId15" Type="http://schemas.openxmlformats.org/officeDocument/2006/relationships/hyperlink" Target="https://www.panjit.com.tw/en/Product/downloadPDF/PJC138K-AU" TargetMode="External"/><Relationship Id="rId36" Type="http://schemas.openxmlformats.org/officeDocument/2006/relationships/hyperlink" Target="https://www.panjit.com.tw/en/Product/downloadPDF/PJD80N04S-AU" TargetMode="External"/><Relationship Id="rId57" Type="http://schemas.openxmlformats.org/officeDocument/2006/relationships/hyperlink" Target="https://www.panjit.com.tw/en/Product/downloadPDF/PJQ5522-AU" TargetMode="External"/><Relationship Id="rId78" Type="http://schemas.openxmlformats.org/officeDocument/2006/relationships/hyperlink" Target="https://www.panjit.com.tw/en/Product/downloadPDF/PJQ5453E-AU" TargetMode="External"/><Relationship Id="rId99" Type="http://schemas.openxmlformats.org/officeDocument/2006/relationships/hyperlink" Target="https://www.panjit.com.tw/en/Product/downloadPDF/PJA3402-AU" TargetMode="External"/><Relationship Id="rId101" Type="http://schemas.openxmlformats.org/officeDocument/2006/relationships/hyperlink" Target="https://www.panjit.com.tw/en/Product/downloadPDF/PJA3404-AU" TargetMode="External"/><Relationship Id="rId122" Type="http://schemas.openxmlformats.org/officeDocument/2006/relationships/hyperlink" Target="https://www.panjit.com.tw/en/Product/downloadPDF/PJA3441-AU" TargetMode="External"/><Relationship Id="rId143" Type="http://schemas.openxmlformats.org/officeDocument/2006/relationships/hyperlink" Target="https://www.panjit.com.tw/en/Product/downloadPDF/PJQ4441P-AU" TargetMode="External"/><Relationship Id="rId164" Type="http://schemas.openxmlformats.org/officeDocument/2006/relationships/hyperlink" Target="https://www.panjit.com.tw/en/Product/downloadPDF/PJQ5848-AU" TargetMode="External"/><Relationship Id="rId185" Type="http://schemas.openxmlformats.org/officeDocument/2006/relationships/hyperlink" Target="https://www.panjit.com.tw/en/Product/downloadPDF/PJD45N06SA-AU" TargetMode="External"/><Relationship Id="rId9" Type="http://schemas.openxmlformats.org/officeDocument/2006/relationships/hyperlink" Target="https://www.panjit.com.tw/en/Product/downloadPDF/2N7002KW-AU" TargetMode="External"/><Relationship Id="rId210" Type="http://schemas.openxmlformats.org/officeDocument/2006/relationships/hyperlink" Target="https://www.panjit.com.tw/en/Product/downloadPDF/PJQ5858A-AU" TargetMode="External"/><Relationship Id="rId26" Type="http://schemas.openxmlformats.org/officeDocument/2006/relationships/hyperlink" Target="https://www.panjit.com.tw/en/Product/downloadPDF/PJQ5518C-AU" TargetMode="External"/><Relationship Id="rId231" Type="http://schemas.openxmlformats.org/officeDocument/2006/relationships/hyperlink" Target="https://www.panjit.com.tw/en/Product/downloadPDF/PJQ4463AP-AU" TargetMode="External"/><Relationship Id="rId252" Type="http://schemas.openxmlformats.org/officeDocument/2006/relationships/hyperlink" Target="https://www.panjit.com.tw/en/Product/downloadPDF/PJW5P06A-AU" TargetMode="External"/><Relationship Id="rId47" Type="http://schemas.openxmlformats.org/officeDocument/2006/relationships/hyperlink" Target="https://www.panjit.com.tw/en/Product/downloadPDF/PJD45P03E-AU" TargetMode="External"/><Relationship Id="rId68" Type="http://schemas.openxmlformats.org/officeDocument/2006/relationships/hyperlink" Target="https://www.panjit.com.tw/en/Product/downloadPDF/PJQ4439EP-AU" TargetMode="External"/><Relationship Id="rId89" Type="http://schemas.openxmlformats.org/officeDocument/2006/relationships/hyperlink" Target="https://www.panjit.com.tw/en/Product/downloadPDF/PJQ4528P-AU" TargetMode="External"/><Relationship Id="rId112" Type="http://schemas.openxmlformats.org/officeDocument/2006/relationships/hyperlink" Target="https://www.panjit.com.tw/en/Product/downloadPDF/PJA3415AE-AU" TargetMode="External"/><Relationship Id="rId133" Type="http://schemas.openxmlformats.org/officeDocument/2006/relationships/hyperlink" Target="https://www.panjit.com.tw/en/Product/downloadPDF/PJD70P03-AU" TargetMode="External"/><Relationship Id="rId154" Type="http://schemas.openxmlformats.org/officeDocument/2006/relationships/hyperlink" Target="https://www.panjit.com.tw/en/Product/downloadPDF/PJQ5442-AU" TargetMode="External"/><Relationship Id="rId175" Type="http://schemas.openxmlformats.org/officeDocument/2006/relationships/hyperlink" Target="https://www.panjit.com.tw/en/Product/downloadPDF/PJE8408-AU" TargetMode="External"/><Relationship Id="rId196" Type="http://schemas.openxmlformats.org/officeDocument/2006/relationships/hyperlink" Target="https://www.panjit.com.tw/en/Product/downloadPDF/PJQ5590-AU" TargetMode="External"/><Relationship Id="rId200" Type="http://schemas.openxmlformats.org/officeDocument/2006/relationships/hyperlink" Target="https://www.panjit.com.tw/en/Product/downloadPDF/PJD70N10SA-AU" TargetMode="External"/><Relationship Id="rId16" Type="http://schemas.openxmlformats.org/officeDocument/2006/relationships/hyperlink" Target="https://www.panjit.com.tw/en/Product/downloadPDF/PJC7438-AU" TargetMode="External"/><Relationship Id="rId221" Type="http://schemas.openxmlformats.org/officeDocument/2006/relationships/hyperlink" Target="https://www.panjit.com.tw/en/Product/downloadPDF/PJD25N06A-AU" TargetMode="External"/><Relationship Id="rId242" Type="http://schemas.openxmlformats.org/officeDocument/2006/relationships/hyperlink" Target="https://www.panjit.com.tw/en/Product/downloadPDF/PJQ5466A-AU" TargetMode="External"/><Relationship Id="rId37" Type="http://schemas.openxmlformats.org/officeDocument/2006/relationships/hyperlink" Target="https://www.panjit.com.tw/en/Product/downloadPDF/PJQ4524P-AU" TargetMode="External"/><Relationship Id="rId58" Type="http://schemas.openxmlformats.org/officeDocument/2006/relationships/hyperlink" Target="https://www.panjit.com.tw/en/Product/downloadPDF/PJQ5540V-AU" TargetMode="External"/><Relationship Id="rId79" Type="http://schemas.openxmlformats.org/officeDocument/2006/relationships/hyperlink" Target="https://www.panjit.com.tw/en/Product/downloadPDF/PJQ5839E-AU" TargetMode="External"/><Relationship Id="rId102" Type="http://schemas.openxmlformats.org/officeDocument/2006/relationships/hyperlink" Target="https://www.panjit.com.tw/en/Product/downloadPDF/PJA3405-AU" TargetMode="External"/><Relationship Id="rId123" Type="http://schemas.openxmlformats.org/officeDocument/2006/relationships/hyperlink" Target="https://www.panjit.com.tw/en/Product/downloadPDF/PJA3448-AU" TargetMode="External"/><Relationship Id="rId144" Type="http://schemas.openxmlformats.org/officeDocument/2006/relationships/hyperlink" Target="https://www.panjit.com.tw/en/Product/downloadPDF/PJQ4442P-AU" TargetMode="External"/><Relationship Id="rId90" Type="http://schemas.openxmlformats.org/officeDocument/2006/relationships/hyperlink" Target="https://www.panjit.com.tw/en/Product/downloadPDF/PJQ4546P-AU" TargetMode="External"/><Relationship Id="rId165" Type="http://schemas.openxmlformats.org/officeDocument/2006/relationships/hyperlink" Target="https://www.panjit.com.tw/en/Product/downloadPDF/PJQ5850-AU" TargetMode="External"/><Relationship Id="rId186" Type="http://schemas.openxmlformats.org/officeDocument/2006/relationships/hyperlink" Target="https://www.panjit.com.tw/en/Product/downloadPDF/PJD50N15S-AU" TargetMode="External"/><Relationship Id="rId211" Type="http://schemas.openxmlformats.org/officeDocument/2006/relationships/hyperlink" Target="https://www.panjit.com.tw/en/Product/downloadPDF/PJQ5863A-AU" TargetMode="External"/><Relationship Id="rId232" Type="http://schemas.openxmlformats.org/officeDocument/2006/relationships/hyperlink" Target="https://www.panjit.com.tw/en/Product/downloadPDF/PJQ4464AP-AU" TargetMode="External"/><Relationship Id="rId253" Type="http://schemas.openxmlformats.org/officeDocument/2006/relationships/hyperlink" Target="https://www.panjit.com.tw/en/Product/downloadPDF/PJW7N06A-AU" TargetMode="External"/><Relationship Id="rId27" Type="http://schemas.openxmlformats.org/officeDocument/2006/relationships/hyperlink" Target="https://www.panjit.com.tw/en/Product/downloadPDF/PJQ5540C-AU" TargetMode="External"/><Relationship Id="rId48" Type="http://schemas.openxmlformats.org/officeDocument/2006/relationships/hyperlink" Target="https://www.panjit.com.tw/en/Product/downloadPDF/PJD40P03E-AU" TargetMode="External"/><Relationship Id="rId69" Type="http://schemas.openxmlformats.org/officeDocument/2006/relationships/hyperlink" Target="https://www.panjit.com.tw/en/Product/downloadPDF/PJQ4451EP-AU" TargetMode="External"/><Relationship Id="rId113" Type="http://schemas.openxmlformats.org/officeDocument/2006/relationships/hyperlink" Target="https://www.panjit.com.tw/en/Product/downloadPDF/PJA3416-AU" TargetMode="External"/><Relationship Id="rId134" Type="http://schemas.openxmlformats.org/officeDocument/2006/relationships/hyperlink" Target="https://www.panjit.com.tw/en/Product/downloadPDF/PJD80N04-AU" TargetMode="External"/><Relationship Id="rId80" Type="http://schemas.openxmlformats.org/officeDocument/2006/relationships/hyperlink" Target="https://www.panjit.com.tw/en/Product/downloadPDF/PJQ5542V-AU" TargetMode="External"/><Relationship Id="rId155" Type="http://schemas.openxmlformats.org/officeDocument/2006/relationships/hyperlink" Target="https://www.panjit.com.tw/en/Product/downloadPDF/PJQ5443-AU" TargetMode="External"/><Relationship Id="rId176" Type="http://schemas.openxmlformats.org/officeDocument/2006/relationships/hyperlink" Target="https://www.panjit.com.tw/en/Product/downloadPDF/PJT7802-AU" TargetMode="External"/><Relationship Id="rId197" Type="http://schemas.openxmlformats.org/officeDocument/2006/relationships/hyperlink" Target="https://www.panjit.com.tw/en/Product/downloadPDF/PJQ5592-AU" TargetMode="External"/><Relationship Id="rId201" Type="http://schemas.openxmlformats.org/officeDocument/2006/relationships/hyperlink" Target="https://www.panjit.com.tw/en/Product/downloadPDF/PJD65N10SA-AU" TargetMode="External"/><Relationship Id="rId222" Type="http://schemas.openxmlformats.org/officeDocument/2006/relationships/hyperlink" Target="https://www.panjit.com.tw/en/Product/downloadPDF/PJD35N06A-AU" TargetMode="External"/><Relationship Id="rId243" Type="http://schemas.openxmlformats.org/officeDocument/2006/relationships/hyperlink" Target="https://www.panjit.com.tw/en/Product/downloadPDF/PJQ5468A-AU" TargetMode="External"/><Relationship Id="rId17" Type="http://schemas.openxmlformats.org/officeDocument/2006/relationships/hyperlink" Target="https://www.panjit.com.tw/en/Product/downloadPDF/PJC7439-AU" TargetMode="External"/><Relationship Id="rId38" Type="http://schemas.openxmlformats.org/officeDocument/2006/relationships/hyperlink" Target="https://www.panjit.com.tw/en/Product/downloadPDF/PJQ4526P-AU" TargetMode="External"/><Relationship Id="rId59" Type="http://schemas.openxmlformats.org/officeDocument/2006/relationships/hyperlink" Target="https://www.panjit.com.tw/en/Product/downloadPDF/PJQ4530P-AU" TargetMode="External"/><Relationship Id="rId103" Type="http://schemas.openxmlformats.org/officeDocument/2006/relationships/hyperlink" Target="https://www.panjit.com.tw/en/Product/downloadPDF/PJA3406-AU" TargetMode="External"/><Relationship Id="rId124" Type="http://schemas.openxmlformats.org/officeDocument/2006/relationships/hyperlink" Target="https://www.panjit.com.tw/en/Product/downloadPDF/PJA3449-AU" TargetMode="External"/><Relationship Id="rId70" Type="http://schemas.openxmlformats.org/officeDocument/2006/relationships/hyperlink" Target="https://www.panjit.com.tw/en/Product/downloadPDF/PJQ4453EP-AU" TargetMode="External"/><Relationship Id="rId91" Type="http://schemas.openxmlformats.org/officeDocument/2006/relationships/hyperlink" Target="https://www.panjit.com.tw/en/Product/downloadPDF/PJQ4546VP-AU" TargetMode="External"/><Relationship Id="rId145" Type="http://schemas.openxmlformats.org/officeDocument/2006/relationships/hyperlink" Target="https://www.panjit.com.tw/en/Product/downloadPDF/PJQ4443P-AU" TargetMode="External"/><Relationship Id="rId166" Type="http://schemas.openxmlformats.org/officeDocument/2006/relationships/hyperlink" Target="https://www.panjit.com.tw/en/Product/downloadPDF/PJS6403-AU" TargetMode="External"/><Relationship Id="rId187" Type="http://schemas.openxmlformats.org/officeDocument/2006/relationships/hyperlink" Target="https://www.panjit.com.tw/en/Product/downloadPDF/PJD45N15S-AU" TargetMode="External"/><Relationship Id="rId1" Type="http://schemas.openxmlformats.org/officeDocument/2006/relationships/hyperlink" Target="https://www.panjit.com.tw/en/Product/downloadPDF/PJC7428-AU" TargetMode="External"/><Relationship Id="rId212" Type="http://schemas.openxmlformats.org/officeDocument/2006/relationships/hyperlink" Target="https://www.panjit.com.tw/en/Product/downloadPDF/PJA3460-AU" TargetMode="External"/><Relationship Id="rId233" Type="http://schemas.openxmlformats.org/officeDocument/2006/relationships/hyperlink" Target="https://www.panjit.com.tw/en/Product/downloadPDF/PJQ4465AP-AU" TargetMode="External"/><Relationship Id="rId254" Type="http://schemas.openxmlformats.org/officeDocument/2006/relationships/hyperlink" Target="https://www.panjit.com.tw/en/Product/downloadPDF/PJQ4476AP-AU" TargetMode="External"/><Relationship Id="rId28" Type="http://schemas.openxmlformats.org/officeDocument/2006/relationships/hyperlink" Target="https://www.panjit.com.tw/en/Product/downloadPDF/PJQ5540VC-AU" TargetMode="External"/><Relationship Id="rId49" Type="http://schemas.openxmlformats.org/officeDocument/2006/relationships/hyperlink" Target="https://www.panjit.com.tw/en/Product/downloadPDF/PJD60P04E-AU" TargetMode="External"/><Relationship Id="rId114" Type="http://schemas.openxmlformats.org/officeDocument/2006/relationships/hyperlink" Target="https://www.panjit.com.tw/en/Product/downloadPDF/PJA3416AE-AU" TargetMode="External"/><Relationship Id="rId60" Type="http://schemas.openxmlformats.org/officeDocument/2006/relationships/hyperlink" Target="https://www.panjit.com.tw/en/Product/downloadPDF/PJQ5449E-AU" TargetMode="External"/><Relationship Id="rId81" Type="http://schemas.openxmlformats.org/officeDocument/2006/relationships/hyperlink" Target="https://www.panjit.com.tw/en/Product/downloadPDF/PJQ5544V-AU" TargetMode="External"/><Relationship Id="rId135" Type="http://schemas.openxmlformats.org/officeDocument/2006/relationships/hyperlink" Target="https://www.panjit.com.tw/en/Product/downloadPDF/PJD85N03-AU" TargetMode="External"/><Relationship Id="rId156" Type="http://schemas.openxmlformats.org/officeDocument/2006/relationships/hyperlink" Target="https://www.panjit.com.tw/en/Product/downloadPDF/PJQ5444-AU" TargetMode="External"/><Relationship Id="rId177" Type="http://schemas.openxmlformats.org/officeDocument/2006/relationships/hyperlink" Target="https://www.panjit.com.tw/en/Product/downloadPDF/PJX8808-AU" TargetMode="External"/><Relationship Id="rId198" Type="http://schemas.openxmlformats.org/officeDocument/2006/relationships/hyperlink" Target="https://www.panjit.com.tw/en/Product/downloadPDF/PJQ5594-AU" TargetMode="External"/><Relationship Id="rId202" Type="http://schemas.openxmlformats.org/officeDocument/2006/relationships/hyperlink" Target="https://www.panjit.com.tw/en/Product/downloadPDF/PJD50N10SA-AU" TargetMode="External"/><Relationship Id="rId223" Type="http://schemas.openxmlformats.org/officeDocument/2006/relationships/hyperlink" Target="https://www.panjit.com.tw/en/Product/downloadPDF/PJD40N06A-AU" TargetMode="External"/><Relationship Id="rId244" Type="http://schemas.openxmlformats.org/officeDocument/2006/relationships/hyperlink" Target="https://www.panjit.com.tw/en/Product/downloadPDF/PJQ5476AL-AU" TargetMode="External"/><Relationship Id="rId18" Type="http://schemas.openxmlformats.org/officeDocument/2006/relationships/hyperlink" Target="https://www.panjit.com.tw/en/Product/downloadPDF/PJE138K-AU" TargetMode="External"/><Relationship Id="rId39" Type="http://schemas.openxmlformats.org/officeDocument/2006/relationships/hyperlink" Target="https://www.panjit.com.tw/en/Product/downloadPDF/PJQ4534P-AU" TargetMode="External"/><Relationship Id="rId50" Type="http://schemas.openxmlformats.org/officeDocument/2006/relationships/hyperlink" Target="https://www.panjit.com.tw/en/Product/downloadPDF/PJD70P03E-AU" TargetMode="External"/><Relationship Id="rId104" Type="http://schemas.openxmlformats.org/officeDocument/2006/relationships/hyperlink" Target="https://www.panjit.com.tw/en/Product/downloadPDF/PJA3407-AU" TargetMode="External"/><Relationship Id="rId125" Type="http://schemas.openxmlformats.org/officeDocument/2006/relationships/hyperlink" Target="https://www.panjit.com.tw/en/Product/downloadPDF/PJD100N04-AU" TargetMode="External"/><Relationship Id="rId146" Type="http://schemas.openxmlformats.org/officeDocument/2006/relationships/hyperlink" Target="https://www.panjit.com.tw/en/Product/downloadPDF/PJQ4444P-AU" TargetMode="External"/><Relationship Id="rId167" Type="http://schemas.openxmlformats.org/officeDocument/2006/relationships/hyperlink" Target="https://www.panjit.com.tw/en/Product/downloadPDF/PJS6415A-AU" TargetMode="External"/><Relationship Id="rId188" Type="http://schemas.openxmlformats.org/officeDocument/2006/relationships/hyperlink" Target="https://www.panjit.com.tw/en/Product/downloadPDF/PJD30N15S-AU" TargetMode="External"/><Relationship Id="rId71" Type="http://schemas.openxmlformats.org/officeDocument/2006/relationships/hyperlink" Target="https://www.panjit.com.tw/en/Product/downloadPDF/PJQ5431E-AU" TargetMode="External"/><Relationship Id="rId92" Type="http://schemas.openxmlformats.org/officeDocument/2006/relationships/hyperlink" Target="https://www.panjit.com.tw/en/Product/downloadPDF/PJQ4548P-AU" TargetMode="External"/><Relationship Id="rId213" Type="http://schemas.openxmlformats.org/officeDocument/2006/relationships/hyperlink" Target="https://www.panjit.com.tw/en/Product/downloadPDF/PJA3461-AU" TargetMode="External"/><Relationship Id="rId234" Type="http://schemas.openxmlformats.org/officeDocument/2006/relationships/hyperlink" Target="https://www.panjit.com.tw/en/Product/downloadPDF/PJQ4466AP-AU" TargetMode="External"/><Relationship Id="rId2" Type="http://schemas.openxmlformats.org/officeDocument/2006/relationships/hyperlink" Target="https://www.panjit.com.tw/en/Product/downloadPDF/PJA3428-AU" TargetMode="External"/><Relationship Id="rId29" Type="http://schemas.openxmlformats.org/officeDocument/2006/relationships/hyperlink" Target="https://www.panjit.com.tw/en/Product/downloadPDF/PJD25N04V-AU" TargetMode="External"/><Relationship Id="rId40" Type="http://schemas.openxmlformats.org/officeDocument/2006/relationships/hyperlink" Target="https://www.panjit.com.tw/en/Product/downloadPDF/PJQ5520-AU" TargetMode="External"/><Relationship Id="rId115" Type="http://schemas.openxmlformats.org/officeDocument/2006/relationships/hyperlink" Target="https://www.panjit.com.tw/en/Product/downloadPDF/PJA3419-AU" TargetMode="External"/><Relationship Id="rId136" Type="http://schemas.openxmlformats.org/officeDocument/2006/relationships/hyperlink" Target="https://www.panjit.com.tw/en/Product/downloadPDF/PJQ2405-AU" TargetMode="External"/><Relationship Id="rId157" Type="http://schemas.openxmlformats.org/officeDocument/2006/relationships/hyperlink" Target="https://www.panjit.com.tw/en/Product/downloadPDF/PJQ5445-AU" TargetMode="External"/><Relationship Id="rId178" Type="http://schemas.openxmlformats.org/officeDocument/2006/relationships/hyperlink" Target="https://www.panjit.com.tw/en/Product/downloadPDF/PJD100P04-AU" TargetMode="External"/><Relationship Id="rId61" Type="http://schemas.openxmlformats.org/officeDocument/2006/relationships/hyperlink" Target="https://www.panjit.com.tw/en/Product/downloadPDF/PJQ5437E-AU" TargetMode="External"/><Relationship Id="rId82" Type="http://schemas.openxmlformats.org/officeDocument/2006/relationships/hyperlink" Target="https://www.panjit.com.tw/en/Product/downloadPDF/PJQ5546V-AU" TargetMode="External"/><Relationship Id="rId199" Type="http://schemas.openxmlformats.org/officeDocument/2006/relationships/hyperlink" Target="https://www.panjit.com.tw/en/Product/downloadPDF/PJQ5968A-AU" TargetMode="External"/><Relationship Id="rId203" Type="http://schemas.openxmlformats.org/officeDocument/2006/relationships/hyperlink" Target="https://www.panjit.com.tw/en/Product/downloadPDF/PJA3474S-AU" TargetMode="External"/><Relationship Id="rId19" Type="http://schemas.openxmlformats.org/officeDocument/2006/relationships/hyperlink" Target="https://www.panjit.com.tw/en/Product/downloadPDF/PJT138K-AU" TargetMode="External"/><Relationship Id="rId224" Type="http://schemas.openxmlformats.org/officeDocument/2006/relationships/hyperlink" Target="https://www.panjit.com.tw/en/Product/downloadPDF/PJD45N06A-AU" TargetMode="External"/><Relationship Id="rId245" Type="http://schemas.openxmlformats.org/officeDocument/2006/relationships/hyperlink" Target="https://www.panjit.com.tw/en/Product/downloadPDF/PJQ5866A-AU" TargetMode="External"/><Relationship Id="rId30" Type="http://schemas.openxmlformats.org/officeDocument/2006/relationships/hyperlink" Target="https://www.panjit.com.tw/en/Product/downloadPDF/PJD30N04S-AU" TargetMode="External"/><Relationship Id="rId105" Type="http://schemas.openxmlformats.org/officeDocument/2006/relationships/hyperlink" Target="https://www.panjit.com.tw/en/Product/downloadPDF/PJA3409-AU" TargetMode="External"/><Relationship Id="rId126" Type="http://schemas.openxmlformats.org/officeDocument/2006/relationships/hyperlink" Target="https://www.panjit.com.tw/en/Product/downloadPDF/PJD16P04-AU" TargetMode="External"/><Relationship Id="rId147" Type="http://schemas.openxmlformats.org/officeDocument/2006/relationships/hyperlink" Target="https://www.panjit.com.tw/en/Product/downloadPDF/PJQ4446P-AU" TargetMode="External"/><Relationship Id="rId168" Type="http://schemas.openxmlformats.org/officeDocument/2006/relationships/hyperlink" Target="https://www.panjit.com.tw/en/Product/downloadPDF/PJS6421-AU" TargetMode="External"/><Relationship Id="rId51" Type="http://schemas.openxmlformats.org/officeDocument/2006/relationships/hyperlink" Target="https://www.panjit.com.tw/en/Product/downloadPDF/PJD75P04E-AU" TargetMode="External"/><Relationship Id="rId72" Type="http://schemas.openxmlformats.org/officeDocument/2006/relationships/hyperlink" Target="https://www.panjit.com.tw/en/Product/downloadPDF/PJQ5433E-AU" TargetMode="External"/><Relationship Id="rId93" Type="http://schemas.openxmlformats.org/officeDocument/2006/relationships/hyperlink" Target="https://www.panjit.com.tw/en/Product/downloadPDF/PJQ4548VP-AU" TargetMode="External"/><Relationship Id="rId189" Type="http://schemas.openxmlformats.org/officeDocument/2006/relationships/hyperlink" Target="https://www.panjit.com.tw/en/Product/downloadPDF/PJQ4568AP-AU" TargetMode="External"/><Relationship Id="rId3" Type="http://schemas.openxmlformats.org/officeDocument/2006/relationships/hyperlink" Target="https://www.panjit.com.tw/en/Product/downloadPDF/PJC7476-AU" TargetMode="External"/><Relationship Id="rId214" Type="http://schemas.openxmlformats.org/officeDocument/2006/relationships/hyperlink" Target="https://www.panjit.com.tw/en/Product/downloadPDF/PJD11N06A-AU" TargetMode="External"/><Relationship Id="rId235" Type="http://schemas.openxmlformats.org/officeDocument/2006/relationships/hyperlink" Target="https://www.panjit.com.tw/en/Product/downloadPDF/PJQ4468AP-AU" TargetMode="External"/><Relationship Id="rId116" Type="http://schemas.openxmlformats.org/officeDocument/2006/relationships/hyperlink" Target="https://www.panjit.com.tw/en/Product/downloadPDF/PJA3430-AU" TargetMode="External"/><Relationship Id="rId137" Type="http://schemas.openxmlformats.org/officeDocument/2006/relationships/hyperlink" Target="https://www.panjit.com.tw/en/Product/downloadPDF/PJQ4401P-AU" TargetMode="External"/><Relationship Id="rId158" Type="http://schemas.openxmlformats.org/officeDocument/2006/relationships/hyperlink" Target="https://www.panjit.com.tw/en/Product/downloadPDF/PJQ5446-AU" TargetMode="External"/><Relationship Id="rId20" Type="http://schemas.openxmlformats.org/officeDocument/2006/relationships/hyperlink" Target="https://www.panjit.com.tw/en/Product/downloadPDF/PJT7839-AU" TargetMode="External"/><Relationship Id="rId41" Type="http://schemas.openxmlformats.org/officeDocument/2006/relationships/hyperlink" Target="https://www.panjit.com.tw/en/Product/downloadPDF/PJQ5524-AU" TargetMode="External"/><Relationship Id="rId62" Type="http://schemas.openxmlformats.org/officeDocument/2006/relationships/hyperlink" Target="https://www.panjit.com.tw/en/Product/downloadPDF/PJA3434-AU" TargetMode="External"/><Relationship Id="rId83" Type="http://schemas.openxmlformats.org/officeDocument/2006/relationships/hyperlink" Target="https://www.panjit.com.tw/en/Product/downloadPDF/PJQ5548V-AU" TargetMode="External"/><Relationship Id="rId179" Type="http://schemas.openxmlformats.org/officeDocument/2006/relationships/hyperlink" Target="https://www.panjit.com.tw/en/Product/downloadPDF/PJP125N06SA-AU" TargetMode="External"/><Relationship Id="rId190" Type="http://schemas.openxmlformats.org/officeDocument/2006/relationships/hyperlink" Target="https://www.panjit.com.tw/en/Product/downloadPDF/PJQ4564AP-AU" TargetMode="External"/><Relationship Id="rId204" Type="http://schemas.openxmlformats.org/officeDocument/2006/relationships/hyperlink" Target="https://www.panjit.com.tw/en/Product/downloadPDF/PJQ4574AP-AU" TargetMode="External"/><Relationship Id="rId225" Type="http://schemas.openxmlformats.org/officeDocument/2006/relationships/hyperlink" Target="https://www.panjit.com.tw/en/Product/downloadPDF/PJD50N10AL-AU" TargetMode="External"/><Relationship Id="rId246" Type="http://schemas.openxmlformats.org/officeDocument/2006/relationships/hyperlink" Target="https://www.panjit.com.tw/en/Product/downloadPDF/PJS6461-AU" TargetMode="External"/><Relationship Id="rId106" Type="http://schemas.openxmlformats.org/officeDocument/2006/relationships/hyperlink" Target="https://www.panjit.com.tw/en/Product/downloadPDF/PJA3411-AU" TargetMode="External"/><Relationship Id="rId127" Type="http://schemas.openxmlformats.org/officeDocument/2006/relationships/hyperlink" Target="https://www.panjit.com.tw/en/Product/downloadPDF/PJD25N04-AU" TargetMode="External"/><Relationship Id="rId10" Type="http://schemas.openxmlformats.org/officeDocument/2006/relationships/hyperlink" Target="https://www.panjit.com.tw/en/Product/downloadPDF/BSS138-AU" TargetMode="External"/><Relationship Id="rId31" Type="http://schemas.openxmlformats.org/officeDocument/2006/relationships/hyperlink" Target="https://www.panjit.com.tw/en/Product/downloadPDF/PJD55N04S-AU" TargetMode="External"/><Relationship Id="rId52" Type="http://schemas.openxmlformats.org/officeDocument/2006/relationships/hyperlink" Target="https://www.panjit.com.tw/en/Product/downloadPDF/PJD95P04E-AU" TargetMode="External"/><Relationship Id="rId73" Type="http://schemas.openxmlformats.org/officeDocument/2006/relationships/hyperlink" Target="https://www.panjit.com.tw/en/Product/downloadPDF/PJQ5435E-AU" TargetMode="External"/><Relationship Id="rId94" Type="http://schemas.openxmlformats.org/officeDocument/2006/relationships/hyperlink" Target="https://www.panjit.com.tw/en/Product/downloadPDF/PJA3446-AU" TargetMode="External"/><Relationship Id="rId148" Type="http://schemas.openxmlformats.org/officeDocument/2006/relationships/hyperlink" Target="https://www.panjit.com.tw/en/Product/downloadPDF/PJQ4448P-AU" TargetMode="External"/><Relationship Id="rId169" Type="http://schemas.openxmlformats.org/officeDocument/2006/relationships/hyperlink" Target="https://www.panjit.com.tw/en/Product/downloadPDF/PJS6601-AU" TargetMode="External"/><Relationship Id="rId4" Type="http://schemas.openxmlformats.org/officeDocument/2006/relationships/hyperlink" Target="https://www.panjit.com.tw/en/Product/downloadPDF/PJQ1908-AU" TargetMode="External"/><Relationship Id="rId180" Type="http://schemas.openxmlformats.org/officeDocument/2006/relationships/hyperlink" Target="https://www.panjit.com.tw/en/Product/downloadPDF/PJP100N06SA-AU" TargetMode="External"/><Relationship Id="rId215" Type="http://schemas.openxmlformats.org/officeDocument/2006/relationships/hyperlink" Target="https://www.panjit.com.tw/en/Product/downloadPDF/PJD12P06-AU" TargetMode="External"/><Relationship Id="rId236" Type="http://schemas.openxmlformats.org/officeDocument/2006/relationships/hyperlink" Target="https://www.panjit.com.tw/en/Product/downloadPDF/PJQ5458A-AU" TargetMode="External"/></Relationships>
</file>

<file path=xl/worksheets/_rels/sheet6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tw/Product/downloadPDF/BAS70TW-AU" TargetMode="External"/><Relationship Id="rId21" Type="http://schemas.openxmlformats.org/officeDocument/2006/relationships/hyperlink" Target="https://www.panjit.com.tw/tw/Product/downloadPDF/BAS70CDW-AU" TargetMode="External"/><Relationship Id="rId42" Type="http://schemas.openxmlformats.org/officeDocument/2006/relationships/hyperlink" Target="https://www.panjit.com.tw/tw/Product/downloadPDF/BAT54SW-AU" TargetMode="External"/><Relationship Id="rId47" Type="http://schemas.openxmlformats.org/officeDocument/2006/relationships/hyperlink" Target="https://www.panjit.com.tw/tw/Product/downloadPDF/BAT54WS-AU" TargetMode="External"/><Relationship Id="rId63" Type="http://schemas.openxmlformats.org/officeDocument/2006/relationships/hyperlink" Target="https://www.panjit.com.tw/tw/Product/downloadPDF/SBA0540SA-AU" TargetMode="External"/><Relationship Id="rId68" Type="http://schemas.openxmlformats.org/officeDocument/2006/relationships/hyperlink" Target="https://www.panjit.com.tw/tw/Product/downloadPDF/SBA0840AS-AU" TargetMode="External"/><Relationship Id="rId7" Type="http://schemas.openxmlformats.org/officeDocument/2006/relationships/hyperlink" Target="https://www.panjit.com.tw/tw/Product/downloadPDF/BAS40C-AU" TargetMode="External"/><Relationship Id="rId71" Type="http://schemas.openxmlformats.org/officeDocument/2006/relationships/hyperlink" Target="https://www.panjit.com.tw/tw/Product/downloadPDF/SD107WS-AU" TargetMode="External"/><Relationship Id="rId2" Type="http://schemas.openxmlformats.org/officeDocument/2006/relationships/hyperlink" Target="https://www.panjit.com.tw/tw/Product/downloadPDF/BAS100CS-AU" TargetMode="External"/><Relationship Id="rId16" Type="http://schemas.openxmlformats.org/officeDocument/2006/relationships/hyperlink" Target="https://www.panjit.com.tw/tw/Product/downloadPDF/BAS70A-AU" TargetMode="External"/><Relationship Id="rId29" Type="http://schemas.openxmlformats.org/officeDocument/2006/relationships/hyperlink" Target="https://www.panjit.com.tw/tw/Product/downloadPDF/BAT42W-AU" TargetMode="External"/><Relationship Id="rId11" Type="http://schemas.openxmlformats.org/officeDocument/2006/relationships/hyperlink" Target="https://www.panjit.com.tw/tw/Product/downloadPDF/BAS40SDW-AU" TargetMode="External"/><Relationship Id="rId24" Type="http://schemas.openxmlformats.org/officeDocument/2006/relationships/hyperlink" Target="https://www.panjit.com.tw/tw/Product/downloadPDF/BAS70SDW-AU" TargetMode="External"/><Relationship Id="rId32" Type="http://schemas.openxmlformats.org/officeDocument/2006/relationships/hyperlink" Target="https://www.panjit.com.tw/tw/Product/downloadPDF/BAT54A-AU" TargetMode="External"/><Relationship Id="rId37" Type="http://schemas.openxmlformats.org/officeDocument/2006/relationships/hyperlink" Target="https://www.panjit.com.tw/tw/Product/downloadPDF/BAT54CTB-AU" TargetMode="External"/><Relationship Id="rId40" Type="http://schemas.openxmlformats.org/officeDocument/2006/relationships/hyperlink" Target="https://www.panjit.com.tw/tw/Product/downloadPDF/BAT54S-AU" TargetMode="External"/><Relationship Id="rId45" Type="http://schemas.openxmlformats.org/officeDocument/2006/relationships/hyperlink" Target="https://www.panjit.com.tw/tw/Product/downloadPDF/BAT54TS-AU" TargetMode="External"/><Relationship Id="rId53" Type="http://schemas.openxmlformats.org/officeDocument/2006/relationships/hyperlink" Target="https://www.panjit.com.tw/tw/Product/downloadPDF/RB751S40-AU" TargetMode="External"/><Relationship Id="rId58" Type="http://schemas.openxmlformats.org/officeDocument/2006/relationships/hyperlink" Target="https://www.panjit.com.tw/tw/Product/downloadPDF/SBA0530CA-AU" TargetMode="External"/><Relationship Id="rId66" Type="http://schemas.openxmlformats.org/officeDocument/2006/relationships/hyperlink" Target="https://www.panjit.com.tw/tw/Product/downloadPDF/SBA0830AS-AU" TargetMode="External"/><Relationship Id="rId5" Type="http://schemas.openxmlformats.org/officeDocument/2006/relationships/hyperlink" Target="https://www.panjit.com.tw/tw/Product/downloadPDF/BAS40-AU" TargetMode="External"/><Relationship Id="rId61" Type="http://schemas.openxmlformats.org/officeDocument/2006/relationships/hyperlink" Target="https://www.panjit.com.tw/tw/Product/downloadPDF/SBA0540CA-AU" TargetMode="External"/><Relationship Id="rId19" Type="http://schemas.openxmlformats.org/officeDocument/2006/relationships/hyperlink" Target="https://www.panjit.com.tw/tw/Product/downloadPDF/BAS70AW-AU" TargetMode="External"/><Relationship Id="rId14" Type="http://schemas.openxmlformats.org/officeDocument/2006/relationships/hyperlink" Target="https://www.panjit.com.tw/tw/Product/downloadPDF/BAS40W-AU" TargetMode="External"/><Relationship Id="rId22" Type="http://schemas.openxmlformats.org/officeDocument/2006/relationships/hyperlink" Target="https://www.panjit.com.tw/tw/Product/downloadPDF/BAS70CW-AU" TargetMode="External"/><Relationship Id="rId27" Type="http://schemas.openxmlformats.org/officeDocument/2006/relationships/hyperlink" Target="https://www.panjit.com.tw/tw/Product/downloadPDF/BAS70W-AU" TargetMode="External"/><Relationship Id="rId30" Type="http://schemas.openxmlformats.org/officeDocument/2006/relationships/hyperlink" Target="https://www.panjit.com.tw/tw/Product/downloadPDF/BAT42WS-AU" TargetMode="External"/><Relationship Id="rId35" Type="http://schemas.openxmlformats.org/officeDocument/2006/relationships/hyperlink" Target="https://www.panjit.com.tw/tw/Product/downloadPDF/BAT54AW-AU" TargetMode="External"/><Relationship Id="rId43" Type="http://schemas.openxmlformats.org/officeDocument/2006/relationships/hyperlink" Target="https://www.panjit.com.tw/tw/Product/downloadPDF/BAT54TB6-AU" TargetMode="External"/><Relationship Id="rId48" Type="http://schemas.openxmlformats.org/officeDocument/2006/relationships/hyperlink" Target="https://www.panjit.com.tw/tw/Product/downloadPDF/RB501V-40-AU" TargetMode="External"/><Relationship Id="rId56" Type="http://schemas.openxmlformats.org/officeDocument/2006/relationships/hyperlink" Target="https://www.panjit.com.tw/tw/Product/downloadPDF/SBA0520Q-AU" TargetMode="External"/><Relationship Id="rId64" Type="http://schemas.openxmlformats.org/officeDocument/2006/relationships/hyperlink" Target="https://www.panjit.com.tw/tw/Product/downloadPDF/SBA0820AS-AU" TargetMode="External"/><Relationship Id="rId69" Type="http://schemas.openxmlformats.org/officeDocument/2006/relationships/hyperlink" Target="https://www.panjit.com.tw/tw/Product/downloadPDF/SBA0840CS-AU" TargetMode="External"/><Relationship Id="rId8" Type="http://schemas.openxmlformats.org/officeDocument/2006/relationships/hyperlink" Target="https://www.panjit.com.tw/tw/Product/downloadPDF/BAS40CDW-AU" TargetMode="External"/><Relationship Id="rId51" Type="http://schemas.openxmlformats.org/officeDocument/2006/relationships/hyperlink" Target="https://www.panjit.com.tw/tw/Product/downloadPDF/RB551V-30-AU" TargetMode="External"/><Relationship Id="rId3" Type="http://schemas.openxmlformats.org/officeDocument/2006/relationships/hyperlink" Target="https://www.panjit.com.tw/tw/Product/downloadPDF/BAS40A-AU" TargetMode="External"/><Relationship Id="rId12" Type="http://schemas.openxmlformats.org/officeDocument/2006/relationships/hyperlink" Target="https://www.panjit.com.tw/tw/Product/downloadPDF/BAS40SW-AU" TargetMode="External"/><Relationship Id="rId17" Type="http://schemas.openxmlformats.org/officeDocument/2006/relationships/hyperlink" Target="https://www.panjit.com.tw/tw/Product/downloadPDF/BAS70ADW-AU" TargetMode="External"/><Relationship Id="rId25" Type="http://schemas.openxmlformats.org/officeDocument/2006/relationships/hyperlink" Target="https://www.panjit.com.tw/tw/Product/downloadPDF/BAS70SW-AU" TargetMode="External"/><Relationship Id="rId33" Type="http://schemas.openxmlformats.org/officeDocument/2006/relationships/hyperlink" Target="https://www.panjit.com.tw/tw/Product/downloadPDF/BAT54ATB-AU" TargetMode="External"/><Relationship Id="rId38" Type="http://schemas.openxmlformats.org/officeDocument/2006/relationships/hyperlink" Target="https://www.panjit.com.tw/tw/Product/downloadPDF/BAT54CW-AU" TargetMode="External"/><Relationship Id="rId46" Type="http://schemas.openxmlformats.org/officeDocument/2006/relationships/hyperlink" Target="https://www.panjit.com.tw/tw/Product/downloadPDF/BAT54W-AU" TargetMode="External"/><Relationship Id="rId59" Type="http://schemas.openxmlformats.org/officeDocument/2006/relationships/hyperlink" Target="https://www.panjit.com.tw/tw/Product/downloadPDF/SBA0530Q-AU" TargetMode="External"/><Relationship Id="rId67" Type="http://schemas.openxmlformats.org/officeDocument/2006/relationships/hyperlink" Target="https://www.panjit.com.tw/tw/Product/downloadPDF/SBA0830CS-AU" TargetMode="External"/><Relationship Id="rId20" Type="http://schemas.openxmlformats.org/officeDocument/2006/relationships/hyperlink" Target="https://www.panjit.com.tw/tw/Product/downloadPDF/BAS70C-AU" TargetMode="External"/><Relationship Id="rId41" Type="http://schemas.openxmlformats.org/officeDocument/2006/relationships/hyperlink" Target="https://www.panjit.com.tw/tw/Product/downloadPDF/BAT54STB-AU" TargetMode="External"/><Relationship Id="rId54" Type="http://schemas.openxmlformats.org/officeDocument/2006/relationships/hyperlink" Target="https://www.panjit.com.tw/tw/Product/downloadPDF/RB751V-40-AU" TargetMode="External"/><Relationship Id="rId62" Type="http://schemas.openxmlformats.org/officeDocument/2006/relationships/hyperlink" Target="https://www.panjit.com.tw/tw/Product/downloadPDF/SBA0540Q-AU" TargetMode="External"/><Relationship Id="rId70" Type="http://schemas.openxmlformats.org/officeDocument/2006/relationships/hyperlink" Target="https://www.panjit.com.tw/tw/Product/downloadPDF/SD103AWS-AU" TargetMode="External"/><Relationship Id="rId1" Type="http://schemas.openxmlformats.org/officeDocument/2006/relationships/hyperlink" Target="https://www.panjit.com.tw/tw/Product/downloadPDF/BAS100AS-AU" TargetMode="External"/><Relationship Id="rId6" Type="http://schemas.openxmlformats.org/officeDocument/2006/relationships/hyperlink" Target="https://www.panjit.com.tw/tw/Product/downloadPDF/BAS40AW-AU" TargetMode="External"/><Relationship Id="rId15" Type="http://schemas.openxmlformats.org/officeDocument/2006/relationships/hyperlink" Target="https://www.panjit.com.tw/tw/Product/downloadPDF/BAS40WS-AU" TargetMode="External"/><Relationship Id="rId23" Type="http://schemas.openxmlformats.org/officeDocument/2006/relationships/hyperlink" Target="https://www.panjit.com.tw/tw/Product/downloadPDF/BAS70S-AU" TargetMode="External"/><Relationship Id="rId28" Type="http://schemas.openxmlformats.org/officeDocument/2006/relationships/hyperlink" Target="https://www.panjit.com.tw/tw/Product/downloadPDF/BAS70WS-AU" TargetMode="External"/><Relationship Id="rId36" Type="http://schemas.openxmlformats.org/officeDocument/2006/relationships/hyperlink" Target="https://www.panjit.com.tw/tw/Product/downloadPDF/BAT54C-AU" TargetMode="External"/><Relationship Id="rId49" Type="http://schemas.openxmlformats.org/officeDocument/2006/relationships/hyperlink" Target="https://www.panjit.com.tw/tw/Product/downloadPDF/RB520S40-AU" TargetMode="External"/><Relationship Id="rId57" Type="http://schemas.openxmlformats.org/officeDocument/2006/relationships/hyperlink" Target="https://www.panjit.com.tw/tw/Product/downloadPDF/SBA0520SA-AU" TargetMode="External"/><Relationship Id="rId10" Type="http://schemas.openxmlformats.org/officeDocument/2006/relationships/hyperlink" Target="https://www.panjit.com.tw/tw/Product/downloadPDF/BAS40S-AU" TargetMode="External"/><Relationship Id="rId31" Type="http://schemas.openxmlformats.org/officeDocument/2006/relationships/hyperlink" Target="https://www.panjit.com.tw/tw/Product/downloadPDF/BAT43WS-AU" TargetMode="External"/><Relationship Id="rId44" Type="http://schemas.openxmlformats.org/officeDocument/2006/relationships/hyperlink" Target="https://www.panjit.com.tw/tw/Product/downloadPDF/BAT54TB-AU" TargetMode="External"/><Relationship Id="rId52" Type="http://schemas.openxmlformats.org/officeDocument/2006/relationships/hyperlink" Target="https://www.panjit.com.tw/tw/Product/downloadPDF/RB720M-30-AU" TargetMode="External"/><Relationship Id="rId60" Type="http://schemas.openxmlformats.org/officeDocument/2006/relationships/hyperlink" Target="https://www.panjit.com.tw/tw/Product/downloadPDF/SBA0530SA-AU" TargetMode="External"/><Relationship Id="rId65" Type="http://schemas.openxmlformats.org/officeDocument/2006/relationships/hyperlink" Target="https://www.panjit.com.tw/tw/Product/downloadPDF/SBA0820CS-AU" TargetMode="External"/><Relationship Id="rId4" Type="http://schemas.openxmlformats.org/officeDocument/2006/relationships/hyperlink" Target="https://www.panjit.com.tw/tw/Product/downloadPDF/BAS40ADW-AU" TargetMode="External"/><Relationship Id="rId9" Type="http://schemas.openxmlformats.org/officeDocument/2006/relationships/hyperlink" Target="https://www.panjit.com.tw/tw/Product/downloadPDF/BAS40CW-AU" TargetMode="External"/><Relationship Id="rId13" Type="http://schemas.openxmlformats.org/officeDocument/2006/relationships/hyperlink" Target="https://www.panjit.com.tw/tw/Product/downloadPDF/BAS40TW-AU" TargetMode="External"/><Relationship Id="rId18" Type="http://schemas.openxmlformats.org/officeDocument/2006/relationships/hyperlink" Target="https://www.panjit.com.tw/tw/Product/downloadPDF/BAS70-AU" TargetMode="External"/><Relationship Id="rId39" Type="http://schemas.openxmlformats.org/officeDocument/2006/relationships/hyperlink" Target="https://www.panjit.com.tw/tw/Product/downloadPDF/BAT54FN2-AU" TargetMode="External"/><Relationship Id="rId34" Type="http://schemas.openxmlformats.org/officeDocument/2006/relationships/hyperlink" Target="https://www.panjit.com.tw/tw/Product/downloadPDF/BAT54-AU" TargetMode="External"/><Relationship Id="rId50" Type="http://schemas.openxmlformats.org/officeDocument/2006/relationships/hyperlink" Target="https://www.panjit.com.tw/tw/Product/downloadPDF/RB521S30-AU" TargetMode="External"/><Relationship Id="rId55" Type="http://schemas.openxmlformats.org/officeDocument/2006/relationships/hyperlink" Target="https://www.panjit.com.tw/tw/Product/downloadPDF/SBA0520CA-AU" TargetMode="External"/></Relationships>
</file>

<file path=xl/worksheets/_rels/sheet7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BR310-AU" TargetMode="External"/><Relationship Id="rId21" Type="http://schemas.openxmlformats.org/officeDocument/2006/relationships/hyperlink" Target="https://www.panjit.com.tw/en/Product/downloadPDF/SB54AFC-AU" TargetMode="External"/><Relationship Id="rId42" Type="http://schemas.openxmlformats.org/officeDocument/2006/relationships/hyperlink" Target="https://www.panjit.com.tw/en/Product/downloadPDF/S210L-AU" TargetMode="External"/><Relationship Id="rId47" Type="http://schemas.openxmlformats.org/officeDocument/2006/relationships/hyperlink" Target="https://www.panjit.com.tw/en/Product/downloadPDF/SK26-AU" TargetMode="External"/><Relationship Id="rId63" Type="http://schemas.openxmlformats.org/officeDocument/2006/relationships/hyperlink" Target="https://www.panjit.com.tw/en/Product/downloadPDF/SS1060FL-AU" TargetMode="External"/><Relationship Id="rId68" Type="http://schemas.openxmlformats.org/officeDocument/2006/relationships/hyperlink" Target="https://www.panjit.com.tw/en/Product/downloadPDF/SS16-AU" TargetMode="External"/><Relationship Id="rId16" Type="http://schemas.openxmlformats.org/officeDocument/2006/relationships/hyperlink" Target="https://www.panjit.com.tw/en/Product/downloadPDF/SB36AFC-AU" TargetMode="External"/><Relationship Id="rId11" Type="http://schemas.openxmlformats.org/officeDocument/2006/relationships/hyperlink" Target="https://www.panjit.com.tw/en/Product/downloadPDF/SS10150FL-AU" TargetMode="External"/><Relationship Id="rId24" Type="http://schemas.openxmlformats.org/officeDocument/2006/relationships/hyperlink" Target="https://www.panjit.com.tw/en/Product/downloadPDF/MBR310AFC-AU" TargetMode="External"/><Relationship Id="rId32" Type="http://schemas.openxmlformats.org/officeDocument/2006/relationships/hyperlink" Target="https://www.panjit.com.tw/en/Product/downloadPDF/MB310-AU" TargetMode="External"/><Relationship Id="rId37" Type="http://schemas.openxmlformats.org/officeDocument/2006/relationships/hyperlink" Target="https://www.panjit.com.tw/en/Product/downloadPDF/MBR1040HEWS-AU" TargetMode="External"/><Relationship Id="rId40" Type="http://schemas.openxmlformats.org/officeDocument/2006/relationships/hyperlink" Target="https://www.panjit.com.tw/en/Product/downloadPDF/MBR3040CT-AU" TargetMode="External"/><Relationship Id="rId45" Type="http://schemas.openxmlformats.org/officeDocument/2006/relationships/hyperlink" Target="https://www.panjit.com.tw/en/Product/downloadPDF/SK24-AU" TargetMode="External"/><Relationship Id="rId53" Type="http://schemas.openxmlformats.org/officeDocument/2006/relationships/hyperlink" Target="https://www.panjit.com.tw/en/Product/downloadPDF/SR54F-AU" TargetMode="External"/><Relationship Id="rId58" Type="http://schemas.openxmlformats.org/officeDocument/2006/relationships/hyperlink" Target="https://www.panjit.com.tw/en/Product/downloadPDF/SS1030HEWS-AU" TargetMode="External"/><Relationship Id="rId66" Type="http://schemas.openxmlformats.org/officeDocument/2006/relationships/hyperlink" Target="https://www.panjit.com.tw/en/Product/downloadPDF/SS1060XFL-AU" TargetMode="External"/><Relationship Id="rId74" Type="http://schemas.openxmlformats.org/officeDocument/2006/relationships/hyperlink" Target="https://www.panjit.com.tw/en/Product/downloadPDF/SX34-AU" TargetMode="External"/><Relationship Id="rId79" Type="http://schemas.openxmlformats.org/officeDocument/2006/relationships/hyperlink" Target="https://www.panjit.com.tw/en/Product/downloadPDF/SS2030FL-AU" TargetMode="External"/><Relationship Id="rId5" Type="http://schemas.openxmlformats.org/officeDocument/2006/relationships/hyperlink" Target="https://www.panjit.com.tw/en/Product/downloadPDF/MBR5H150PC-AU" TargetMode="External"/><Relationship Id="rId61" Type="http://schemas.openxmlformats.org/officeDocument/2006/relationships/hyperlink" Target="https://www.panjit.com.tw/en/Product/downloadPDF/SS1040HE-AU" TargetMode="External"/><Relationship Id="rId19" Type="http://schemas.openxmlformats.org/officeDocument/2006/relationships/hyperlink" Target="https://www.panjit.com.tw/en/Product/downloadPDF/SB33AFC-AU" TargetMode="External"/><Relationship Id="rId14" Type="http://schemas.openxmlformats.org/officeDocument/2006/relationships/hyperlink" Target="https://www.panjit.com.tw/en/Product/downloadPDF/MBR3H60AFC-AU" TargetMode="External"/><Relationship Id="rId22" Type="http://schemas.openxmlformats.org/officeDocument/2006/relationships/hyperlink" Target="https://www.panjit.com.tw/en/Product/downloadPDF/SB24AFC-AU" TargetMode="External"/><Relationship Id="rId27" Type="http://schemas.openxmlformats.org/officeDocument/2006/relationships/hyperlink" Target="https://www.panjit.com.tw/en/Product/downloadPDF/BR36-AU" TargetMode="External"/><Relationship Id="rId30" Type="http://schemas.openxmlformats.org/officeDocument/2006/relationships/hyperlink" Target="https://www.panjit.com.tw/en/Product/downloadPDF/MB24-AU" TargetMode="External"/><Relationship Id="rId35" Type="http://schemas.openxmlformats.org/officeDocument/2006/relationships/hyperlink" Target="https://www.panjit.com.tw/en/Product/downloadPDF/MB510-AU" TargetMode="External"/><Relationship Id="rId43" Type="http://schemas.openxmlformats.org/officeDocument/2006/relationships/hyperlink" Target="https://www.panjit.com.tw/en/Product/downloadPDF/SB560LPC-AU" TargetMode="External"/><Relationship Id="rId48" Type="http://schemas.openxmlformats.org/officeDocument/2006/relationships/hyperlink" Target="https://www.panjit.com.tw/upload/datasheet/VESK26-AU.pdf" TargetMode="External"/><Relationship Id="rId56" Type="http://schemas.openxmlformats.org/officeDocument/2006/relationships/hyperlink" Target="https://www.panjit.com.tw/en/Product/downloadPDF/SS10100HE-AU" TargetMode="External"/><Relationship Id="rId64" Type="http://schemas.openxmlformats.org/officeDocument/2006/relationships/hyperlink" Target="https://www.panjit.com.tw/en/Product/downloadPDF/SS1060HE-AU" TargetMode="External"/><Relationship Id="rId69" Type="http://schemas.openxmlformats.org/officeDocument/2006/relationships/hyperlink" Target="https://www.panjit.com.tw/en/Product/downloadPDF/SS20100FL-AU" TargetMode="External"/><Relationship Id="rId77" Type="http://schemas.openxmlformats.org/officeDocument/2006/relationships/hyperlink" Target="https://www.panjit.com.tw/en/Product/downloadPDF/SS3060HE-AU" TargetMode="External"/><Relationship Id="rId8" Type="http://schemas.openxmlformats.org/officeDocument/2006/relationships/hyperlink" Target="https://www.panjit.com.tw/en/Product/downloadPDF/MBR5H60PC-AU" TargetMode="External"/><Relationship Id="rId51" Type="http://schemas.openxmlformats.org/officeDocument/2006/relationships/hyperlink" Target="https://www.panjit.com.tw/en/Product/downloadPDF/SK54-AU" TargetMode="External"/><Relationship Id="rId72" Type="http://schemas.openxmlformats.org/officeDocument/2006/relationships/hyperlink" Target="https://www.panjit.com.tw/en/Product/downloadPDF/SS30100HE-AU" TargetMode="External"/><Relationship Id="rId80" Type="http://schemas.openxmlformats.org/officeDocument/2006/relationships/hyperlink" Target="https://www.panjit.com.tw/en/Product/downloadPDF/SS2040FL-AU" TargetMode="External"/><Relationship Id="rId3" Type="http://schemas.openxmlformats.org/officeDocument/2006/relationships/hyperlink" Target="https://www.panjit.com.tw/en/Product/downloadPDF/MBR10H60PC-AU" TargetMode="External"/><Relationship Id="rId12" Type="http://schemas.openxmlformats.org/officeDocument/2006/relationships/hyperlink" Target="https://www.panjit.com.tw/en/Product/downloadPDF/SX3H15-AU" TargetMode="External"/><Relationship Id="rId17" Type="http://schemas.openxmlformats.org/officeDocument/2006/relationships/hyperlink" Target="https://www.panjit.com.tw/en/Product/downloadPDF/SB56AFC-AU" TargetMode="External"/><Relationship Id="rId25" Type="http://schemas.openxmlformats.org/officeDocument/2006/relationships/hyperlink" Target="https://www.panjit.com.tw/en/Product/downloadPDF/BR210-AU" TargetMode="External"/><Relationship Id="rId33" Type="http://schemas.openxmlformats.org/officeDocument/2006/relationships/hyperlink" Target="https://www.panjit.com.tw/en/Product/downloadPDF/MB36-AU" TargetMode="External"/><Relationship Id="rId38" Type="http://schemas.openxmlformats.org/officeDocument/2006/relationships/hyperlink" Target="https://www.panjit.com.tw/en/Product/downloadPDF/MBR20100DC-AU" TargetMode="External"/><Relationship Id="rId46" Type="http://schemas.openxmlformats.org/officeDocument/2006/relationships/hyperlink" Target="https://www.panjit.com.tw/en/Product/downloadPDF/SK24L-AU" TargetMode="External"/><Relationship Id="rId59" Type="http://schemas.openxmlformats.org/officeDocument/2006/relationships/hyperlink" Target="https://www.panjit.com.tw/en/Product/downloadPDF/SS1040-AU" TargetMode="External"/><Relationship Id="rId67" Type="http://schemas.openxmlformats.org/officeDocument/2006/relationships/hyperlink" Target="https://www.panjit.com.tw/en/Product/downloadPDF/SS14-AU" TargetMode="External"/><Relationship Id="rId20" Type="http://schemas.openxmlformats.org/officeDocument/2006/relationships/hyperlink" Target="https://www.panjit.com.tw/en/Product/downloadPDF/SB53AFC-AU" TargetMode="External"/><Relationship Id="rId41" Type="http://schemas.openxmlformats.org/officeDocument/2006/relationships/hyperlink" Target="https://www.panjit.com.tw/en/Product/downloadPDF/MS110-AU" TargetMode="External"/><Relationship Id="rId54" Type="http://schemas.openxmlformats.org/officeDocument/2006/relationships/hyperlink" Target="https://www.panjit.com.tw/en/Product/downloadPDF/SR56F-AU" TargetMode="External"/><Relationship Id="rId62" Type="http://schemas.openxmlformats.org/officeDocument/2006/relationships/hyperlink" Target="https://www.panjit.com.tw/en/Product/downloadPDF/SS1040HEWS-AU" TargetMode="External"/><Relationship Id="rId70" Type="http://schemas.openxmlformats.org/officeDocument/2006/relationships/hyperlink" Target="https://www.panjit.com.tw/en/Product/downloadPDF/SS2060FL-AU" TargetMode="External"/><Relationship Id="rId75" Type="http://schemas.openxmlformats.org/officeDocument/2006/relationships/hyperlink" Target="https://www.panjit.com.tw/en/Product/downloadPDF/SX36-AU" TargetMode="External"/><Relationship Id="rId1" Type="http://schemas.openxmlformats.org/officeDocument/2006/relationships/hyperlink" Target="https://www.panjit.com.tw/en/Product/downloadPDF/MBR1H60CH-AU" TargetMode="External"/><Relationship Id="rId6" Type="http://schemas.openxmlformats.org/officeDocument/2006/relationships/hyperlink" Target="https://www.panjit.com.tw/en/Product/downloadPDF/MBR10H150PC-AU" TargetMode="External"/><Relationship Id="rId15" Type="http://schemas.openxmlformats.org/officeDocument/2006/relationships/hyperlink" Target="https://www.panjit.com.tw/en/Product/downloadPDF/MBR5H60AFC-AU" TargetMode="External"/><Relationship Id="rId23" Type="http://schemas.openxmlformats.org/officeDocument/2006/relationships/hyperlink" Target="https://www.panjit.com.tw/en/Product/downloadPDF/SB34AFC-AU" TargetMode="External"/><Relationship Id="rId28" Type="http://schemas.openxmlformats.org/officeDocument/2006/relationships/hyperlink" Target="https://www.panjit.com.tw/en/Product/downloadPDF/BX34-AU" TargetMode="External"/><Relationship Id="rId36" Type="http://schemas.openxmlformats.org/officeDocument/2006/relationships/hyperlink" Target="https://www.panjit.com.tw/en/Product/downloadPDF/MBR1020VL-AU" TargetMode="External"/><Relationship Id="rId49" Type="http://schemas.openxmlformats.org/officeDocument/2006/relationships/hyperlink" Target="https://www.panjit.com.tw/en/Product/downloadPDF/SK34-AU" TargetMode="External"/><Relationship Id="rId57" Type="http://schemas.openxmlformats.org/officeDocument/2006/relationships/hyperlink" Target="https://www.panjit.com.tw/en/Product/downloadPDF/SS10150HE-AU" TargetMode="External"/><Relationship Id="rId10" Type="http://schemas.openxmlformats.org/officeDocument/2006/relationships/hyperlink" Target="https://www.panjit.com.tw/en/Product/downloadPDF/MBR1060DC-AU" TargetMode="External"/><Relationship Id="rId31" Type="http://schemas.openxmlformats.org/officeDocument/2006/relationships/hyperlink" Target="https://www.panjit.com.tw/en/Product/downloadPDF/MB2H60AL-AU" TargetMode="External"/><Relationship Id="rId44" Type="http://schemas.openxmlformats.org/officeDocument/2006/relationships/hyperlink" Target="https://www.panjit.com.tw/en/Product/downloadPDF/SK23-AU" TargetMode="External"/><Relationship Id="rId52" Type="http://schemas.openxmlformats.org/officeDocument/2006/relationships/hyperlink" Target="https://www.panjit.com.tw/en/Product/downloadPDF/SR24-AU" TargetMode="External"/><Relationship Id="rId60" Type="http://schemas.openxmlformats.org/officeDocument/2006/relationships/hyperlink" Target="https://www.panjit.com.tw/en/Product/downloadPDF/SS1040FL-AU" TargetMode="External"/><Relationship Id="rId65" Type="http://schemas.openxmlformats.org/officeDocument/2006/relationships/hyperlink" Target="https://www.panjit.com.tw/en/Product/downloadPDF/SS1060HEWS-AU" TargetMode="External"/><Relationship Id="rId73" Type="http://schemas.openxmlformats.org/officeDocument/2006/relationships/hyperlink" Target="https://www.panjit.com.tw/en/Product/downloadPDF/SS3040HE-AU" TargetMode="External"/><Relationship Id="rId78" Type="http://schemas.openxmlformats.org/officeDocument/2006/relationships/hyperlink" Target="https://www.panjit.com.tw/en/Product/downloadPDF/SS2020FL-AU" TargetMode="External"/><Relationship Id="rId4" Type="http://schemas.openxmlformats.org/officeDocument/2006/relationships/hyperlink" Target="https://www.panjit.com.tw/en/Product/downloadPDF/MBR15H120PC-AU" TargetMode="External"/><Relationship Id="rId9" Type="http://schemas.openxmlformats.org/officeDocument/2006/relationships/hyperlink" Target="https://www.panjit.com.tw/en/Product/downloadPDF/MBR8H120PC-AU" TargetMode="External"/><Relationship Id="rId13" Type="http://schemas.openxmlformats.org/officeDocument/2006/relationships/hyperlink" Target="https://www.panjit.com.tw/en/Product/downloadPDF/SR5H15-AU" TargetMode="External"/><Relationship Id="rId18" Type="http://schemas.openxmlformats.org/officeDocument/2006/relationships/hyperlink" Target="https://www.panjit.com.tw/en/Product/downloadPDF/SB25UAFC-AU" TargetMode="External"/><Relationship Id="rId39" Type="http://schemas.openxmlformats.org/officeDocument/2006/relationships/hyperlink" Target="https://www.panjit.com.tw/en/Product/downloadPDF/MBR2040DC-AU" TargetMode="External"/><Relationship Id="rId34" Type="http://schemas.openxmlformats.org/officeDocument/2006/relationships/hyperlink" Target="https://www.panjit.com.tw/en/Product/downloadPDF/MB3H60AH-AU" TargetMode="External"/><Relationship Id="rId50" Type="http://schemas.openxmlformats.org/officeDocument/2006/relationships/hyperlink" Target="https://www.panjit.com.tw/en/Product/downloadPDF/SK36-AU" TargetMode="External"/><Relationship Id="rId55" Type="http://schemas.openxmlformats.org/officeDocument/2006/relationships/hyperlink" Target="https://www.panjit.com.tw/en/Product/downloadPDF/SS10100FL-AU" TargetMode="External"/><Relationship Id="rId76" Type="http://schemas.openxmlformats.org/officeDocument/2006/relationships/hyperlink" Target="https://www.panjit.com.tw/en/Product/downloadPDF/MB210-AU" TargetMode="External"/><Relationship Id="rId7" Type="http://schemas.openxmlformats.org/officeDocument/2006/relationships/hyperlink" Target="https://www.panjit.com.tw/en/Product/downloadPDF/BR310F-AU" TargetMode="External"/><Relationship Id="rId71" Type="http://schemas.openxmlformats.org/officeDocument/2006/relationships/hyperlink" Target="https://www.panjit.com.tw/en/Product/downloadPDF/SS2060LHE-AU" TargetMode="External"/><Relationship Id="rId2" Type="http://schemas.openxmlformats.org/officeDocument/2006/relationships/hyperlink" Target="https://www.panjit.com.tw/en/Product/downloadPDF/MBR3H60MB-AU" TargetMode="External"/><Relationship Id="rId29" Type="http://schemas.openxmlformats.org/officeDocument/2006/relationships/hyperlink" Target="https://www.panjit.com.tw/en/Product/downloadPDF/MB1H60AL-AU" TargetMode="Externa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SBA540AFC-AU" TargetMode="External"/><Relationship Id="rId13" Type="http://schemas.openxmlformats.org/officeDocument/2006/relationships/hyperlink" Target="https://www.panjit.com.tw/en/Product/downloadPDF/SBA140AS-AU" TargetMode="External"/><Relationship Id="rId18" Type="http://schemas.openxmlformats.org/officeDocument/2006/relationships/hyperlink" Target="https://www.panjit.com.tw/en/Product/downloadPDF/SBA320AH-AU" TargetMode="External"/><Relationship Id="rId3" Type="http://schemas.openxmlformats.org/officeDocument/2006/relationships/hyperlink" Target="https://www.panjit.com.tw/en/Product/downloadPDF/SBM34AVAFC-AU" TargetMode="External"/><Relationship Id="rId21" Type="http://schemas.openxmlformats.org/officeDocument/2006/relationships/hyperlink" Target="https://www.panjit.com.tw/en/Product/downloadPDF/SBM260VAL-AU" TargetMode="External"/><Relationship Id="rId7" Type="http://schemas.openxmlformats.org/officeDocument/2006/relationships/hyperlink" Target="https://www.panjit.com.tw/en/Product/downloadPDF/SBA340AFC-AU" TargetMode="External"/><Relationship Id="rId12" Type="http://schemas.openxmlformats.org/officeDocument/2006/relationships/hyperlink" Target="https://www.panjit.com.tw/en/Product/downloadPDF/SBA130CS-AU" TargetMode="External"/><Relationship Id="rId17" Type="http://schemas.openxmlformats.org/officeDocument/2006/relationships/hyperlink" Target="https://www.panjit.com.tw/en/Product/downloadPDF/SBA240AH-AU" TargetMode="External"/><Relationship Id="rId2" Type="http://schemas.openxmlformats.org/officeDocument/2006/relationships/hyperlink" Target="https://www.panjit.com.tw/en/Product/downloadPDF/SBM3060VDC-AU" TargetMode="External"/><Relationship Id="rId16" Type="http://schemas.openxmlformats.org/officeDocument/2006/relationships/hyperlink" Target="https://www.panjit.com.tw/en/Product/downloadPDF/SBA230AH-AU" TargetMode="External"/><Relationship Id="rId20" Type="http://schemas.openxmlformats.org/officeDocument/2006/relationships/hyperlink" Target="https://www.panjit.com.tw/en/Product/downloadPDF/SBA340AH-AU" TargetMode="External"/><Relationship Id="rId1" Type="http://schemas.openxmlformats.org/officeDocument/2006/relationships/hyperlink" Target="https://www.panjit.com.tw/en/Product/downloadPDF/SBA340AL-AU" TargetMode="External"/><Relationship Id="rId6" Type="http://schemas.openxmlformats.org/officeDocument/2006/relationships/hyperlink" Target="https://www.panjit.com.tw/en/Product/downloadPDF/SBA330AFC-AU" TargetMode="External"/><Relationship Id="rId11" Type="http://schemas.openxmlformats.org/officeDocument/2006/relationships/hyperlink" Target="https://www.panjit.com.tw/en/Product/downloadPDF/SBA130AS-AU" TargetMode="External"/><Relationship Id="rId5" Type="http://schemas.openxmlformats.org/officeDocument/2006/relationships/hyperlink" Target="https://www.panjit.com.tw/en/Product/downloadPDF/SBA320AFC-AU" TargetMode="External"/><Relationship Id="rId15" Type="http://schemas.openxmlformats.org/officeDocument/2006/relationships/hyperlink" Target="https://www.panjit.com.tw/en/Product/downloadPDF/SBA220AH-AU" TargetMode="External"/><Relationship Id="rId23" Type="http://schemas.openxmlformats.org/officeDocument/2006/relationships/hyperlink" Target="https://www.panjit.com.tw/en/Product/downloadPDF/SSM3060VHE-AU" TargetMode="External"/><Relationship Id="rId10" Type="http://schemas.openxmlformats.org/officeDocument/2006/relationships/hyperlink" Target="https://www.panjit.com.tw/en/Product/downloadPDF/SBA120CS-AU" TargetMode="External"/><Relationship Id="rId19" Type="http://schemas.openxmlformats.org/officeDocument/2006/relationships/hyperlink" Target="https://www.panjit.com.tw/en/Product/downloadPDF/SBA330AH-AU" TargetMode="External"/><Relationship Id="rId4" Type="http://schemas.openxmlformats.org/officeDocument/2006/relationships/hyperlink" Target="https://www.panjit.com.tw/en/Product/downloadPDF/SBM36VAFC-AU" TargetMode="External"/><Relationship Id="rId9" Type="http://schemas.openxmlformats.org/officeDocument/2006/relationships/hyperlink" Target="https://www.panjit.com.tw/en/Product/downloadPDF/SBA120AS-AU" TargetMode="External"/><Relationship Id="rId14" Type="http://schemas.openxmlformats.org/officeDocument/2006/relationships/hyperlink" Target="https://www.panjit.com.tw/en/Product/downloadPDF/SBA140CS-AU" TargetMode="External"/><Relationship Id="rId22" Type="http://schemas.openxmlformats.org/officeDocument/2006/relationships/hyperlink" Target="https://www.panjit.com.tw/en/Product/downloadPDF/SRM54AV-AU" TargetMode="Externa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SiC04A065T-AU" TargetMode="External"/><Relationship Id="rId3" Type="http://schemas.openxmlformats.org/officeDocument/2006/relationships/hyperlink" Target="https://www.panjit.com.tw/en/Product/downloadPDF/PCDH4065CCG1-AU" TargetMode="External"/><Relationship Id="rId7" Type="http://schemas.openxmlformats.org/officeDocument/2006/relationships/hyperlink" Target="https://www.panjit.com.tw/en/Product/downloadPDF/SiC02A065T-AU" TargetMode="External"/><Relationship Id="rId2" Type="http://schemas.openxmlformats.org/officeDocument/2006/relationships/hyperlink" Target="https://www.panjit.com.tw/en/Product/downloadPDF/PCDH3065CCG1-AU" TargetMode="External"/><Relationship Id="rId1" Type="http://schemas.openxmlformats.org/officeDocument/2006/relationships/hyperlink" Target="https://www.panjit.com.tw/en/Product/downloadPDF/PCDH2065CCG1-AU" TargetMode="External"/><Relationship Id="rId6" Type="http://schemas.openxmlformats.org/officeDocument/2006/relationships/hyperlink" Target="https://www.panjit.com.tw/en/Product/downloadPDF/PCDH40120CCG1-AU" TargetMode="External"/><Relationship Id="rId11" Type="http://schemas.openxmlformats.org/officeDocument/2006/relationships/hyperlink" Target="https://www.panjit.com.tw/en/Product/downloadPDF/SiC10A065T-AU" TargetMode="External"/><Relationship Id="rId5" Type="http://schemas.openxmlformats.org/officeDocument/2006/relationships/hyperlink" Target="https://www.panjit.com.tw/en/Product/downloadPDF/PCDH30120CCG1-AU" TargetMode="External"/><Relationship Id="rId10" Type="http://schemas.openxmlformats.org/officeDocument/2006/relationships/hyperlink" Target="https://www.panjit.com.tw/en/Product/downloadPDF/SiC08A065T-AU" TargetMode="External"/><Relationship Id="rId4" Type="http://schemas.openxmlformats.org/officeDocument/2006/relationships/hyperlink" Target="https://www.panjit.com.tw/en/Product/downloadPDF/PCDH20120CCG1-AU" TargetMode="External"/><Relationship Id="rId9" Type="http://schemas.openxmlformats.org/officeDocument/2006/relationships/hyperlink" Target="https://www.panjit.com.tw/en/Product/downloadPDF/SiC06A065T-A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abSelected="1" workbookViewId="0">
      <selection activeCell="I1" sqref="I1"/>
    </sheetView>
  </sheetViews>
  <sheetFormatPr defaultColWidth="14.44140625" defaultRowHeight="15" customHeight="1"/>
  <cols>
    <col min="1" max="1" width="3.109375" customWidth="1"/>
    <col min="2" max="2" width="8.5546875" customWidth="1"/>
    <col min="3" max="3" width="45.88671875" customWidth="1"/>
    <col min="4" max="4" width="2.88671875" customWidth="1"/>
    <col min="5" max="5" width="8.5546875" customWidth="1"/>
    <col min="6" max="6" width="52.88671875" customWidth="1"/>
    <col min="7" max="7" width="4.88671875" customWidth="1"/>
    <col min="8" max="8" width="8.5546875" customWidth="1"/>
    <col min="9" max="9" width="48" customWidth="1"/>
    <col min="10" max="26" width="10.88671875" customWidth="1"/>
  </cols>
  <sheetData>
    <row r="1" spans="1:26" ht="51.75" customHeight="1">
      <c r="A1" s="1"/>
      <c r="B1" s="1"/>
      <c r="C1" s="1"/>
      <c r="D1" s="1"/>
      <c r="E1" s="132" t="s">
        <v>0</v>
      </c>
      <c r="F1" s="131"/>
      <c r="G1" s="1"/>
      <c r="H1" s="2" t="s">
        <v>1</v>
      </c>
      <c r="I1" s="3">
        <v>45478</v>
      </c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>
      <c r="A2" s="1"/>
      <c r="B2" s="1"/>
      <c r="C2" s="1"/>
      <c r="D2" s="1"/>
      <c r="E2" s="4"/>
      <c r="F2" s="4"/>
      <c r="G2" s="1"/>
      <c r="H2" s="2"/>
      <c r="I2" s="5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4.25" customHeight="1">
      <c r="A3" s="1"/>
      <c r="B3" s="6" t="s">
        <v>2</v>
      </c>
      <c r="C3" s="6" t="s">
        <v>3</v>
      </c>
      <c r="D3" s="7"/>
      <c r="E3" s="6" t="s">
        <v>2</v>
      </c>
      <c r="F3" s="6" t="s">
        <v>3</v>
      </c>
      <c r="G3" s="7"/>
      <c r="H3" s="6" t="s">
        <v>2</v>
      </c>
      <c r="I3" s="6" t="s">
        <v>3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>
      <c r="A4" s="1"/>
      <c r="B4" s="8" t="s">
        <v>4</v>
      </c>
      <c r="C4" s="9" t="s">
        <v>5</v>
      </c>
      <c r="D4" s="1"/>
      <c r="E4" s="8" t="s">
        <v>6</v>
      </c>
      <c r="F4" s="9" t="s">
        <v>7</v>
      </c>
      <c r="G4" s="1"/>
      <c r="H4" s="8" t="s">
        <v>8</v>
      </c>
      <c r="I4" s="9" t="s">
        <v>9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>
      <c r="A5" s="1"/>
      <c r="B5" s="8" t="s">
        <v>10</v>
      </c>
      <c r="C5" s="9" t="s">
        <v>11</v>
      </c>
      <c r="D5" s="1"/>
      <c r="E5" s="8" t="s">
        <v>12</v>
      </c>
      <c r="F5" s="9" t="s">
        <v>13</v>
      </c>
      <c r="G5" s="1"/>
      <c r="H5" s="8" t="s">
        <v>14</v>
      </c>
      <c r="I5" s="9" t="s">
        <v>15</v>
      </c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>
      <c r="A6" s="1"/>
      <c r="B6" s="8" t="s">
        <v>16</v>
      </c>
      <c r="C6" s="9" t="s">
        <v>17</v>
      </c>
      <c r="D6" s="1"/>
      <c r="E6" s="8" t="s">
        <v>18</v>
      </c>
      <c r="F6" s="9" t="s">
        <v>19</v>
      </c>
      <c r="G6" s="1"/>
      <c r="H6" s="8"/>
      <c r="I6" s="9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>
      <c r="A7" s="1"/>
      <c r="B7" s="8" t="s">
        <v>20</v>
      </c>
      <c r="C7" s="9" t="s">
        <v>21</v>
      </c>
      <c r="D7" s="1"/>
      <c r="E7" s="8"/>
      <c r="F7" s="9"/>
      <c r="G7" s="1"/>
      <c r="H7" s="8" t="s">
        <v>22</v>
      </c>
      <c r="I7" s="9" t="s">
        <v>23</v>
      </c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1"/>
      <c r="B8" s="8"/>
      <c r="C8" s="9"/>
      <c r="D8" s="1"/>
      <c r="E8" s="8" t="s">
        <v>24</v>
      </c>
      <c r="F8" s="9" t="s">
        <v>25</v>
      </c>
      <c r="G8" s="1"/>
      <c r="H8" s="8" t="s">
        <v>26</v>
      </c>
      <c r="I8" s="9" t="s">
        <v>27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1"/>
      <c r="B9" s="8" t="s">
        <v>28</v>
      </c>
      <c r="C9" s="9" t="s">
        <v>29</v>
      </c>
      <c r="D9" s="1"/>
      <c r="E9" s="8" t="s">
        <v>30</v>
      </c>
      <c r="F9" s="9" t="s">
        <v>31</v>
      </c>
      <c r="G9" s="1"/>
      <c r="H9" s="8"/>
      <c r="I9" s="9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>
      <c r="A10" s="1"/>
      <c r="B10" s="8" t="s">
        <v>32</v>
      </c>
      <c r="C10" s="9" t="s">
        <v>33</v>
      </c>
      <c r="D10" s="1"/>
      <c r="E10" s="8" t="s">
        <v>34</v>
      </c>
      <c r="F10" s="9" t="s">
        <v>35</v>
      </c>
      <c r="G10" s="1"/>
      <c r="H10" s="133" t="s">
        <v>36</v>
      </c>
      <c r="I10" s="13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>
      <c r="A11" s="1"/>
      <c r="B11" s="8" t="s">
        <v>37</v>
      </c>
      <c r="C11" s="9" t="s">
        <v>38</v>
      </c>
      <c r="D11" s="1"/>
      <c r="E11" s="8" t="s">
        <v>39</v>
      </c>
      <c r="F11" s="9" t="s">
        <v>40</v>
      </c>
      <c r="G11" s="1"/>
      <c r="H11" s="8" t="s">
        <v>41</v>
      </c>
      <c r="I11" s="10" t="s">
        <v>42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1"/>
      <c r="B12" s="1"/>
      <c r="C12" s="11"/>
      <c r="D12" s="1"/>
      <c r="E12" s="4"/>
      <c r="F12" s="12"/>
      <c r="G12" s="1"/>
      <c r="H12" s="8" t="s">
        <v>43</v>
      </c>
      <c r="I12" s="9" t="s">
        <v>44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>
      <c r="A13" s="1"/>
      <c r="B13" s="8" t="s">
        <v>45</v>
      </c>
      <c r="C13" s="9" t="s">
        <v>46</v>
      </c>
      <c r="D13" s="1"/>
      <c r="E13" s="4"/>
      <c r="F13" s="12"/>
      <c r="G13" s="1"/>
      <c r="H13" s="8" t="s">
        <v>47</v>
      </c>
      <c r="I13" s="9" t="s">
        <v>48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>
      <c r="A14" s="1"/>
      <c r="B14" s="1"/>
      <c r="C14" s="11"/>
      <c r="D14" s="1"/>
      <c r="E14" s="4"/>
      <c r="F14" s="12"/>
      <c r="G14" s="1"/>
      <c r="H14" s="8"/>
      <c r="I14" s="9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>
      <c r="A15" s="1"/>
      <c r="B15" s="1"/>
      <c r="C15" s="1"/>
      <c r="D15" s="1"/>
      <c r="E15" s="1"/>
      <c r="F15" s="1"/>
      <c r="G15" s="1"/>
      <c r="H15" s="8"/>
      <c r="I15" s="9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7.5" customHeight="1">
      <c r="A16" s="1"/>
      <c r="B16" s="8"/>
      <c r="C16" s="9"/>
      <c r="D16" s="1"/>
      <c r="E16" s="1"/>
      <c r="F16" s="1"/>
      <c r="G16" s="1"/>
      <c r="H16" s="8"/>
      <c r="I16" s="9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>
      <c r="A17" s="1"/>
      <c r="B17" s="130" t="s">
        <v>49</v>
      </c>
      <c r="C17" s="131"/>
      <c r="D17" s="1"/>
      <c r="E17" s="13"/>
      <c r="F17" s="13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 customHeight="1">
      <c r="A18" s="1"/>
      <c r="B18" s="14" t="s">
        <v>50</v>
      </c>
      <c r="C18" s="15"/>
      <c r="D18" s="1"/>
      <c r="E18" s="15"/>
      <c r="F18" s="15"/>
      <c r="G18" s="1"/>
      <c r="H18" s="1"/>
      <c r="I18" s="15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 customHeight="1">
      <c r="A19" s="1"/>
      <c r="B19" s="16" t="s">
        <v>51</v>
      </c>
      <c r="C19" s="13"/>
      <c r="D19" s="16"/>
      <c r="E19" s="13"/>
      <c r="F19" s="13"/>
      <c r="G19" s="13"/>
      <c r="H19" s="1"/>
      <c r="I19" s="16" t="s">
        <v>52</v>
      </c>
      <c r="J19" s="13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>
      <c r="A20" s="1"/>
      <c r="B20" s="134" t="s">
        <v>53</v>
      </c>
      <c r="C20" s="131"/>
      <c r="D20" s="134"/>
      <c r="E20" s="135"/>
      <c r="F20" s="131"/>
      <c r="G20" s="17"/>
      <c r="H20" s="17"/>
      <c r="I20" s="134" t="s">
        <v>54</v>
      </c>
      <c r="J20" s="13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>
      <c r="A21" s="1"/>
      <c r="B21" s="16" t="s">
        <v>55</v>
      </c>
      <c r="C21" s="13"/>
      <c r="D21" s="16"/>
      <c r="E21" s="13"/>
      <c r="F21" s="13"/>
      <c r="G21" s="1"/>
      <c r="H21" s="1"/>
      <c r="I21" s="15"/>
      <c r="J21" s="13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>
      <c r="A22" s="1"/>
      <c r="B22" s="134" t="s">
        <v>56</v>
      </c>
      <c r="C22" s="131"/>
      <c r="D22" s="134"/>
      <c r="E22" s="135"/>
      <c r="F22" s="131"/>
      <c r="G22" s="1"/>
      <c r="H22" s="1"/>
      <c r="I22" s="136" t="s">
        <v>57</v>
      </c>
      <c r="J22" s="13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>
      <c r="A23" s="1"/>
      <c r="B23" s="137" t="s">
        <v>58</v>
      </c>
      <c r="C23" s="131"/>
      <c r="D23" s="137" t="s">
        <v>59</v>
      </c>
      <c r="E23" s="135"/>
      <c r="F23" s="131"/>
      <c r="G23" s="1"/>
      <c r="H23" s="1"/>
      <c r="I23" s="134" t="s">
        <v>60</v>
      </c>
      <c r="J23" s="13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>
      <c r="A24" s="1"/>
      <c r="B24" s="18"/>
      <c r="C24" s="18"/>
      <c r="D24" s="1"/>
      <c r="E24" s="18"/>
      <c r="F24" s="18"/>
      <c r="G24" s="1"/>
      <c r="H24" s="1"/>
      <c r="I24" s="13"/>
      <c r="J24" s="13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>
      <c r="A25" s="1"/>
      <c r="B25" s="130" t="s">
        <v>61</v>
      </c>
      <c r="C25" s="13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2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4.2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4.2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4.2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4.2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4.2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4.2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4.2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.2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2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>
      <c r="A39" s="1"/>
      <c r="B39" s="1"/>
      <c r="C39" s="1"/>
      <c r="D39" s="1"/>
      <c r="E39" s="4"/>
      <c r="F39" s="4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>
      <c r="A40" s="1"/>
      <c r="B40" s="1"/>
      <c r="C40" s="1"/>
      <c r="D40" s="1"/>
      <c r="E40" s="4"/>
      <c r="F40" s="4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>
      <c r="A41" s="1"/>
      <c r="B41" s="1"/>
      <c r="C41" s="1"/>
      <c r="D41" s="1"/>
      <c r="E41" s="4"/>
      <c r="F41" s="4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>
      <c r="A42" s="1"/>
      <c r="B42" s="1"/>
      <c r="C42" s="1"/>
      <c r="D42" s="1"/>
      <c r="E42" s="4"/>
      <c r="F42" s="4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>
      <c r="A43" s="1"/>
      <c r="B43" s="1"/>
      <c r="C43" s="1"/>
      <c r="D43" s="1"/>
      <c r="E43" s="4"/>
      <c r="F43" s="4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>
      <c r="A44" s="1"/>
      <c r="B44" s="1"/>
      <c r="C44" s="1"/>
      <c r="D44" s="1"/>
      <c r="E44" s="4"/>
      <c r="F44" s="4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>
      <c r="A45" s="1"/>
      <c r="B45" s="1"/>
      <c r="C45" s="1"/>
      <c r="D45" s="1"/>
      <c r="E45" s="4"/>
      <c r="F45" s="4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>
      <c r="A46" s="1"/>
      <c r="B46" s="1"/>
      <c r="C46" s="1"/>
      <c r="D46" s="1"/>
      <c r="E46" s="4"/>
      <c r="F46" s="4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>
      <c r="A47" s="1"/>
      <c r="B47" s="1"/>
      <c r="C47" s="1"/>
      <c r="D47" s="1"/>
      <c r="E47" s="4"/>
      <c r="F47" s="4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>
      <c r="A48" s="1"/>
      <c r="B48" s="1"/>
      <c r="C48" s="1"/>
      <c r="D48" s="1"/>
      <c r="E48" s="4"/>
      <c r="F48" s="4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>
      <c r="A49" s="1"/>
      <c r="B49" s="1"/>
      <c r="C49" s="1"/>
      <c r="D49" s="1"/>
      <c r="E49" s="4"/>
      <c r="F49" s="4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>
      <c r="A50" s="1"/>
      <c r="B50" s="1"/>
      <c r="C50" s="1"/>
      <c r="D50" s="1"/>
      <c r="E50" s="4"/>
      <c r="F50" s="4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>
      <c r="A51" s="1"/>
      <c r="B51" s="1"/>
      <c r="C51" s="1"/>
      <c r="D51" s="1"/>
      <c r="E51" s="4"/>
      <c r="F51" s="4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>
      <c r="A52" s="1"/>
      <c r="B52" s="1"/>
      <c r="C52" s="1"/>
      <c r="D52" s="1"/>
      <c r="E52" s="4"/>
      <c r="F52" s="4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>
      <c r="A53" s="1"/>
      <c r="B53" s="1"/>
      <c r="C53" s="1"/>
      <c r="D53" s="1"/>
      <c r="E53" s="4"/>
      <c r="F53" s="4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>
      <c r="A54" s="1"/>
      <c r="B54" s="1"/>
      <c r="C54" s="1"/>
      <c r="D54" s="1"/>
      <c r="E54" s="4"/>
      <c r="F54" s="4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>
      <c r="A55" s="1"/>
      <c r="B55" s="1"/>
      <c r="C55" s="1"/>
      <c r="D55" s="1"/>
      <c r="E55" s="4"/>
      <c r="F55" s="4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>
      <c r="A56" s="1"/>
      <c r="B56" s="1"/>
      <c r="C56" s="1"/>
      <c r="D56" s="1"/>
      <c r="E56" s="4"/>
      <c r="F56" s="4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>
      <c r="A57" s="1"/>
      <c r="B57" s="1"/>
      <c r="C57" s="1"/>
      <c r="D57" s="1"/>
      <c r="E57" s="4"/>
      <c r="F57" s="4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>
      <c r="A58" s="1"/>
      <c r="B58" s="1"/>
      <c r="C58" s="1"/>
      <c r="D58" s="1"/>
      <c r="E58" s="4"/>
      <c r="F58" s="4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>
      <c r="A59" s="1"/>
      <c r="B59" s="1"/>
      <c r="C59" s="1"/>
      <c r="D59" s="1"/>
      <c r="E59" s="4"/>
      <c r="F59" s="4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>
      <c r="A60" s="1"/>
      <c r="B60" s="1"/>
      <c r="C60" s="1"/>
      <c r="D60" s="1"/>
      <c r="E60" s="4"/>
      <c r="F60" s="4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>
      <c r="A61" s="1"/>
      <c r="B61" s="1"/>
      <c r="C61" s="1"/>
      <c r="D61" s="1"/>
      <c r="E61" s="4"/>
      <c r="F61" s="4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>
      <c r="A62" s="1"/>
      <c r="B62" s="1"/>
      <c r="C62" s="1"/>
      <c r="D62" s="1"/>
      <c r="E62" s="4"/>
      <c r="F62" s="4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>
      <c r="A63" s="1"/>
      <c r="B63" s="1"/>
      <c r="C63" s="1"/>
      <c r="D63" s="1"/>
      <c r="E63" s="4"/>
      <c r="F63" s="4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>
      <c r="A64" s="1"/>
      <c r="B64" s="1"/>
      <c r="C64" s="1"/>
      <c r="D64" s="1"/>
      <c r="E64" s="4"/>
      <c r="F64" s="4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>
      <c r="A65" s="1"/>
      <c r="B65" s="1"/>
      <c r="C65" s="1"/>
      <c r="D65" s="1"/>
      <c r="E65" s="4"/>
      <c r="F65" s="4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>
      <c r="A66" s="1"/>
      <c r="B66" s="1"/>
      <c r="C66" s="1"/>
      <c r="D66" s="1"/>
      <c r="E66" s="4"/>
      <c r="F66" s="4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>
      <c r="A67" s="1"/>
      <c r="B67" s="1"/>
      <c r="C67" s="1"/>
      <c r="D67" s="1"/>
      <c r="E67" s="4"/>
      <c r="F67" s="4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>
      <c r="A68" s="1"/>
      <c r="B68" s="1"/>
      <c r="C68" s="1"/>
      <c r="D68" s="1"/>
      <c r="E68" s="4"/>
      <c r="F68" s="4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>
      <c r="A69" s="1"/>
      <c r="B69" s="1"/>
      <c r="C69" s="1"/>
      <c r="D69" s="1"/>
      <c r="E69" s="4"/>
      <c r="F69" s="4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>
      <c r="A70" s="1"/>
      <c r="B70" s="1"/>
      <c r="C70" s="1"/>
      <c r="D70" s="1"/>
      <c r="E70" s="4"/>
      <c r="F70" s="4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>
      <c r="A71" s="1"/>
      <c r="B71" s="1"/>
      <c r="C71" s="1"/>
      <c r="D71" s="1"/>
      <c r="E71" s="4"/>
      <c r="F71" s="4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>
      <c r="A72" s="1"/>
      <c r="B72" s="1"/>
      <c r="C72" s="1"/>
      <c r="D72" s="1"/>
      <c r="E72" s="4"/>
      <c r="F72" s="4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>
      <c r="A73" s="1"/>
      <c r="B73" s="1"/>
      <c r="C73" s="1"/>
      <c r="D73" s="1"/>
      <c r="E73" s="4"/>
      <c r="F73" s="4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>
      <c r="A74" s="1"/>
      <c r="B74" s="1"/>
      <c r="C74" s="1"/>
      <c r="D74" s="1"/>
      <c r="E74" s="4"/>
      <c r="F74" s="4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>
      <c r="A75" s="1"/>
      <c r="B75" s="1"/>
      <c r="C75" s="1"/>
      <c r="D75" s="1"/>
      <c r="E75" s="4"/>
      <c r="F75" s="4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>
      <c r="A76" s="1"/>
      <c r="B76" s="1"/>
      <c r="C76" s="1"/>
      <c r="D76" s="1"/>
      <c r="E76" s="4"/>
      <c r="F76" s="4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>
      <c r="A77" s="1"/>
      <c r="B77" s="1"/>
      <c r="C77" s="1"/>
      <c r="D77" s="1"/>
      <c r="E77" s="4"/>
      <c r="F77" s="4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>
      <c r="A78" s="1"/>
      <c r="B78" s="1"/>
      <c r="C78" s="1"/>
      <c r="D78" s="1"/>
      <c r="E78" s="4"/>
      <c r="F78" s="4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>
      <c r="A79" s="1"/>
      <c r="B79" s="1"/>
      <c r="C79" s="1"/>
      <c r="D79" s="1"/>
      <c r="E79" s="4"/>
      <c r="F79" s="4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>
      <c r="A80" s="1"/>
      <c r="B80" s="1"/>
      <c r="C80" s="1"/>
      <c r="D80" s="1"/>
      <c r="E80" s="4"/>
      <c r="F80" s="4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>
      <c r="A81" s="1"/>
      <c r="B81" s="1"/>
      <c r="C81" s="1"/>
      <c r="D81" s="1"/>
      <c r="E81" s="4"/>
      <c r="F81" s="4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>
      <c r="A82" s="1"/>
      <c r="B82" s="1"/>
      <c r="C82" s="1"/>
      <c r="D82" s="1"/>
      <c r="E82" s="4"/>
      <c r="F82" s="4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>
      <c r="A83" s="1"/>
      <c r="B83" s="1"/>
      <c r="C83" s="1"/>
      <c r="D83" s="1"/>
      <c r="E83" s="4"/>
      <c r="F83" s="4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>
      <c r="A84" s="1"/>
      <c r="B84" s="1"/>
      <c r="C84" s="1"/>
      <c r="D84" s="1"/>
      <c r="E84" s="4"/>
      <c r="F84" s="4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>
      <c r="A85" s="1"/>
      <c r="B85" s="1"/>
      <c r="C85" s="1"/>
      <c r="D85" s="1"/>
      <c r="E85" s="4"/>
      <c r="F85" s="4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>
      <c r="A86" s="1"/>
      <c r="B86" s="1"/>
      <c r="C86" s="1"/>
      <c r="D86" s="1"/>
      <c r="E86" s="4"/>
      <c r="F86" s="4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>
      <c r="A87" s="1"/>
      <c r="B87" s="1"/>
      <c r="C87" s="1"/>
      <c r="D87" s="1"/>
      <c r="E87" s="4"/>
      <c r="F87" s="4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>
      <c r="A88" s="1"/>
      <c r="B88" s="1"/>
      <c r="C88" s="1"/>
      <c r="D88" s="1"/>
      <c r="E88" s="4"/>
      <c r="F88" s="4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>
      <c r="A89" s="1"/>
      <c r="B89" s="1"/>
      <c r="C89" s="1"/>
      <c r="D89" s="1"/>
      <c r="E89" s="4"/>
      <c r="F89" s="4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>
      <c r="A90" s="1"/>
      <c r="B90" s="1"/>
      <c r="C90" s="1"/>
      <c r="D90" s="1"/>
      <c r="E90" s="4"/>
      <c r="F90" s="4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>
      <c r="A91" s="1"/>
      <c r="B91" s="1"/>
      <c r="C91" s="1"/>
      <c r="D91" s="1"/>
      <c r="E91" s="4"/>
      <c r="F91" s="4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>
      <c r="A92" s="1"/>
      <c r="B92" s="1"/>
      <c r="C92" s="1"/>
      <c r="D92" s="1"/>
      <c r="E92" s="4"/>
      <c r="F92" s="4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>
      <c r="A93" s="1"/>
      <c r="B93" s="1"/>
      <c r="C93" s="1"/>
      <c r="D93" s="1"/>
      <c r="E93" s="4"/>
      <c r="F93" s="4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>
      <c r="A94" s="1"/>
      <c r="B94" s="1"/>
      <c r="C94" s="1"/>
      <c r="D94" s="1"/>
      <c r="E94" s="4"/>
      <c r="F94" s="4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>
      <c r="A95" s="1"/>
      <c r="B95" s="1"/>
      <c r="C95" s="1"/>
      <c r="D95" s="1"/>
      <c r="E95" s="4"/>
      <c r="F95" s="4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>
      <c r="A96" s="1"/>
      <c r="B96" s="1"/>
      <c r="C96" s="1"/>
      <c r="D96" s="1"/>
      <c r="E96" s="4"/>
      <c r="F96" s="4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>
      <c r="A97" s="1"/>
      <c r="B97" s="1"/>
      <c r="C97" s="1"/>
      <c r="D97" s="1"/>
      <c r="E97" s="4"/>
      <c r="F97" s="4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>
      <c r="A98" s="1"/>
      <c r="B98" s="1"/>
      <c r="C98" s="1"/>
      <c r="D98" s="1"/>
      <c r="E98" s="4"/>
      <c r="F98" s="4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>
      <c r="A99" s="1"/>
      <c r="B99" s="1"/>
      <c r="C99" s="1"/>
      <c r="D99" s="1"/>
      <c r="E99" s="4"/>
      <c r="F99" s="4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>
      <c r="A100" s="1"/>
      <c r="B100" s="1"/>
      <c r="C100" s="1"/>
      <c r="D100" s="1"/>
      <c r="E100" s="4"/>
      <c r="F100" s="4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>
      <c r="A101" s="1"/>
      <c r="B101" s="1"/>
      <c r="C101" s="1"/>
      <c r="D101" s="1"/>
      <c r="E101" s="4"/>
      <c r="F101" s="4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>
      <c r="A102" s="1"/>
      <c r="B102" s="1"/>
      <c r="C102" s="1"/>
      <c r="D102" s="1"/>
      <c r="E102" s="4"/>
      <c r="F102" s="4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>
      <c r="A103" s="1"/>
      <c r="B103" s="1"/>
      <c r="C103" s="1"/>
      <c r="D103" s="1"/>
      <c r="E103" s="4"/>
      <c r="F103" s="4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>
      <c r="A104" s="1"/>
      <c r="B104" s="1"/>
      <c r="C104" s="1"/>
      <c r="D104" s="1"/>
      <c r="E104" s="4"/>
      <c r="F104" s="4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>
      <c r="A105" s="1"/>
      <c r="B105" s="1"/>
      <c r="C105" s="1"/>
      <c r="D105" s="1"/>
      <c r="E105" s="4"/>
      <c r="F105" s="4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>
      <c r="A106" s="1"/>
      <c r="B106" s="1"/>
      <c r="C106" s="1"/>
      <c r="D106" s="1"/>
      <c r="E106" s="4"/>
      <c r="F106" s="4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>
      <c r="A107" s="1"/>
      <c r="B107" s="1"/>
      <c r="C107" s="1"/>
      <c r="D107" s="1"/>
      <c r="E107" s="4"/>
      <c r="F107" s="4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>
      <c r="A108" s="1"/>
      <c r="B108" s="1"/>
      <c r="C108" s="1"/>
      <c r="D108" s="1"/>
      <c r="E108" s="4"/>
      <c r="F108" s="4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>
      <c r="A109" s="1"/>
      <c r="B109" s="1"/>
      <c r="C109" s="1"/>
      <c r="D109" s="1"/>
      <c r="E109" s="4"/>
      <c r="F109" s="4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>
      <c r="A110" s="1"/>
      <c r="B110" s="1"/>
      <c r="C110" s="1"/>
      <c r="D110" s="1"/>
      <c r="E110" s="4"/>
      <c r="F110" s="4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>
      <c r="A111" s="1"/>
      <c r="B111" s="1"/>
      <c r="C111" s="1"/>
      <c r="D111" s="1"/>
      <c r="E111" s="4"/>
      <c r="F111" s="4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>
      <c r="A112" s="1"/>
      <c r="B112" s="1"/>
      <c r="C112" s="1"/>
      <c r="D112" s="1"/>
      <c r="E112" s="4"/>
      <c r="F112" s="4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>
      <c r="A113" s="1"/>
      <c r="B113" s="1"/>
      <c r="C113" s="1"/>
      <c r="D113" s="1"/>
      <c r="E113" s="4"/>
      <c r="F113" s="4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>
      <c r="A114" s="1"/>
      <c r="B114" s="1"/>
      <c r="C114" s="1"/>
      <c r="D114" s="1"/>
      <c r="E114" s="4"/>
      <c r="F114" s="4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>
      <c r="A115" s="1"/>
      <c r="B115" s="1"/>
      <c r="C115" s="1"/>
      <c r="D115" s="1"/>
      <c r="E115" s="4"/>
      <c r="F115" s="4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>
      <c r="A116" s="1"/>
      <c r="B116" s="1"/>
      <c r="C116" s="1"/>
      <c r="D116" s="1"/>
      <c r="E116" s="4"/>
      <c r="F116" s="4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>
      <c r="A117" s="1"/>
      <c r="B117" s="1"/>
      <c r="C117" s="1"/>
      <c r="D117" s="1"/>
      <c r="E117" s="4"/>
      <c r="F117" s="4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>
      <c r="A118" s="1"/>
      <c r="B118" s="1"/>
      <c r="C118" s="1"/>
      <c r="D118" s="1"/>
      <c r="E118" s="4"/>
      <c r="F118" s="4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>
      <c r="A119" s="1"/>
      <c r="B119" s="1"/>
      <c r="C119" s="1"/>
      <c r="D119" s="1"/>
      <c r="E119" s="4"/>
      <c r="F119" s="4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>
      <c r="A120" s="1"/>
      <c r="B120" s="1"/>
      <c r="C120" s="1"/>
      <c r="D120" s="1"/>
      <c r="E120" s="4"/>
      <c r="F120" s="4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>
      <c r="A121" s="1"/>
      <c r="B121" s="1"/>
      <c r="C121" s="1"/>
      <c r="D121" s="1"/>
      <c r="E121" s="4"/>
      <c r="F121" s="4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>
      <c r="A122" s="1"/>
      <c r="B122" s="1"/>
      <c r="C122" s="1"/>
      <c r="D122" s="1"/>
      <c r="E122" s="4"/>
      <c r="F122" s="4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>
      <c r="A123" s="1"/>
      <c r="B123" s="1"/>
      <c r="C123" s="1"/>
      <c r="D123" s="1"/>
      <c r="E123" s="4"/>
      <c r="F123" s="4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>
      <c r="A124" s="1"/>
      <c r="B124" s="1"/>
      <c r="C124" s="1"/>
      <c r="D124" s="1"/>
      <c r="E124" s="4"/>
      <c r="F124" s="4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>
      <c r="A125" s="1"/>
      <c r="B125" s="1"/>
      <c r="C125" s="1"/>
      <c r="D125" s="1"/>
      <c r="E125" s="4"/>
      <c r="F125" s="4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>
      <c r="A126" s="1"/>
      <c r="B126" s="1"/>
      <c r="C126" s="1"/>
      <c r="D126" s="1"/>
      <c r="E126" s="4"/>
      <c r="F126" s="4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>
      <c r="A127" s="1"/>
      <c r="B127" s="1"/>
      <c r="C127" s="1"/>
      <c r="D127" s="1"/>
      <c r="E127" s="4"/>
      <c r="F127" s="4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>
      <c r="A128" s="1"/>
      <c r="B128" s="1"/>
      <c r="C128" s="1"/>
      <c r="D128" s="1"/>
      <c r="E128" s="4"/>
      <c r="F128" s="4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>
      <c r="A129" s="1"/>
      <c r="B129" s="1"/>
      <c r="C129" s="1"/>
      <c r="D129" s="1"/>
      <c r="E129" s="4"/>
      <c r="F129" s="4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>
      <c r="A130" s="1"/>
      <c r="B130" s="1"/>
      <c r="C130" s="1"/>
      <c r="D130" s="1"/>
      <c r="E130" s="4"/>
      <c r="F130" s="4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>
      <c r="A131" s="1"/>
      <c r="B131" s="1"/>
      <c r="C131" s="1"/>
      <c r="D131" s="1"/>
      <c r="E131" s="4"/>
      <c r="F131" s="4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>
      <c r="A132" s="1"/>
      <c r="B132" s="1"/>
      <c r="C132" s="1"/>
      <c r="D132" s="1"/>
      <c r="E132" s="4"/>
      <c r="F132" s="4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>
      <c r="A133" s="1"/>
      <c r="B133" s="1"/>
      <c r="C133" s="1"/>
      <c r="D133" s="1"/>
      <c r="E133" s="4"/>
      <c r="F133" s="4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>
      <c r="A134" s="1"/>
      <c r="B134" s="1"/>
      <c r="C134" s="1"/>
      <c r="D134" s="1"/>
      <c r="E134" s="4"/>
      <c r="F134" s="4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>
      <c r="A135" s="1"/>
      <c r="B135" s="1"/>
      <c r="C135" s="1"/>
      <c r="D135" s="1"/>
      <c r="E135" s="4"/>
      <c r="F135" s="4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>
      <c r="A136" s="1"/>
      <c r="B136" s="1"/>
      <c r="C136" s="1"/>
      <c r="D136" s="1"/>
      <c r="E136" s="4"/>
      <c r="F136" s="4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>
      <c r="A137" s="1"/>
      <c r="B137" s="1"/>
      <c r="C137" s="1"/>
      <c r="D137" s="1"/>
      <c r="E137" s="4"/>
      <c r="F137" s="4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>
      <c r="A138" s="1"/>
      <c r="B138" s="1"/>
      <c r="C138" s="1"/>
      <c r="D138" s="1"/>
      <c r="E138" s="4"/>
      <c r="F138" s="4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>
      <c r="A139" s="1"/>
      <c r="B139" s="1"/>
      <c r="C139" s="1"/>
      <c r="D139" s="1"/>
      <c r="E139" s="4"/>
      <c r="F139" s="4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>
      <c r="A140" s="1"/>
      <c r="B140" s="1"/>
      <c r="C140" s="1"/>
      <c r="D140" s="1"/>
      <c r="E140" s="4"/>
      <c r="F140" s="4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>
      <c r="A141" s="1"/>
      <c r="B141" s="1"/>
      <c r="C141" s="1"/>
      <c r="D141" s="1"/>
      <c r="E141" s="4"/>
      <c r="F141" s="4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>
      <c r="A142" s="1"/>
      <c r="B142" s="1"/>
      <c r="C142" s="1"/>
      <c r="D142" s="1"/>
      <c r="E142" s="4"/>
      <c r="F142" s="4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>
      <c r="A143" s="1"/>
      <c r="B143" s="1"/>
      <c r="C143" s="1"/>
      <c r="D143" s="1"/>
      <c r="E143" s="4"/>
      <c r="F143" s="4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>
      <c r="A144" s="1"/>
      <c r="B144" s="1"/>
      <c r="C144" s="1"/>
      <c r="D144" s="1"/>
      <c r="E144" s="4"/>
      <c r="F144" s="4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>
      <c r="A145" s="1"/>
      <c r="B145" s="1"/>
      <c r="C145" s="1"/>
      <c r="D145" s="1"/>
      <c r="E145" s="4"/>
      <c r="F145" s="4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>
      <c r="A146" s="1"/>
      <c r="B146" s="1"/>
      <c r="C146" s="1"/>
      <c r="D146" s="1"/>
      <c r="E146" s="4"/>
      <c r="F146" s="4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>
      <c r="A147" s="1"/>
      <c r="B147" s="1"/>
      <c r="C147" s="1"/>
      <c r="D147" s="1"/>
      <c r="E147" s="4"/>
      <c r="F147" s="4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>
      <c r="A148" s="1"/>
      <c r="B148" s="1"/>
      <c r="C148" s="1"/>
      <c r="D148" s="1"/>
      <c r="E148" s="4"/>
      <c r="F148" s="4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>
      <c r="A149" s="1"/>
      <c r="B149" s="1"/>
      <c r="C149" s="1"/>
      <c r="D149" s="1"/>
      <c r="E149" s="4"/>
      <c r="F149" s="4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>
      <c r="A150" s="1"/>
      <c r="B150" s="1"/>
      <c r="C150" s="1"/>
      <c r="D150" s="1"/>
      <c r="E150" s="4"/>
      <c r="F150" s="4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>
      <c r="A151" s="1"/>
      <c r="B151" s="1"/>
      <c r="C151" s="1"/>
      <c r="D151" s="1"/>
      <c r="E151" s="4"/>
      <c r="F151" s="4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>
      <c r="A152" s="1"/>
      <c r="B152" s="1"/>
      <c r="C152" s="1"/>
      <c r="D152" s="1"/>
      <c r="E152" s="4"/>
      <c r="F152" s="4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>
      <c r="A153" s="1"/>
      <c r="B153" s="1"/>
      <c r="C153" s="1"/>
      <c r="D153" s="1"/>
      <c r="E153" s="4"/>
      <c r="F153" s="4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>
      <c r="A154" s="1"/>
      <c r="B154" s="1"/>
      <c r="C154" s="1"/>
      <c r="D154" s="1"/>
      <c r="E154" s="4"/>
      <c r="F154" s="4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>
      <c r="A155" s="1"/>
      <c r="B155" s="1"/>
      <c r="C155" s="1"/>
      <c r="D155" s="1"/>
      <c r="E155" s="4"/>
      <c r="F155" s="4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>
      <c r="A156" s="1"/>
      <c r="B156" s="1"/>
      <c r="C156" s="1"/>
      <c r="D156" s="1"/>
      <c r="E156" s="4"/>
      <c r="F156" s="4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>
      <c r="A157" s="1"/>
      <c r="B157" s="1"/>
      <c r="C157" s="1"/>
      <c r="D157" s="1"/>
      <c r="E157" s="4"/>
      <c r="F157" s="4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>
      <c r="A158" s="1"/>
      <c r="B158" s="1"/>
      <c r="C158" s="1"/>
      <c r="D158" s="1"/>
      <c r="E158" s="4"/>
      <c r="F158" s="4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>
      <c r="A159" s="1"/>
      <c r="B159" s="1"/>
      <c r="C159" s="1"/>
      <c r="D159" s="1"/>
      <c r="E159" s="4"/>
      <c r="F159" s="4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>
      <c r="A160" s="1"/>
      <c r="B160" s="1"/>
      <c r="C160" s="1"/>
      <c r="D160" s="1"/>
      <c r="E160" s="4"/>
      <c r="F160" s="4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>
      <c r="A161" s="1"/>
      <c r="B161" s="1"/>
      <c r="C161" s="1"/>
      <c r="D161" s="1"/>
      <c r="E161" s="4"/>
      <c r="F161" s="4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>
      <c r="A162" s="1"/>
      <c r="B162" s="1"/>
      <c r="C162" s="1"/>
      <c r="D162" s="1"/>
      <c r="E162" s="4"/>
      <c r="F162" s="4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>
      <c r="A163" s="1"/>
      <c r="B163" s="1"/>
      <c r="C163" s="1"/>
      <c r="D163" s="1"/>
      <c r="E163" s="4"/>
      <c r="F163" s="4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>
      <c r="A164" s="1"/>
      <c r="B164" s="1"/>
      <c r="C164" s="1"/>
      <c r="D164" s="1"/>
      <c r="E164" s="4"/>
      <c r="F164" s="4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>
      <c r="A165" s="1"/>
      <c r="B165" s="1"/>
      <c r="C165" s="1"/>
      <c r="D165" s="1"/>
      <c r="E165" s="4"/>
      <c r="F165" s="4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>
      <c r="A166" s="1"/>
      <c r="B166" s="1"/>
      <c r="C166" s="1"/>
      <c r="D166" s="1"/>
      <c r="E166" s="4"/>
      <c r="F166" s="4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>
      <c r="A167" s="1"/>
      <c r="B167" s="1"/>
      <c r="C167" s="1"/>
      <c r="D167" s="1"/>
      <c r="E167" s="4"/>
      <c r="F167" s="4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>
      <c r="A168" s="1"/>
      <c r="B168" s="1"/>
      <c r="C168" s="1"/>
      <c r="D168" s="1"/>
      <c r="E168" s="4"/>
      <c r="F168" s="4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>
      <c r="A169" s="1"/>
      <c r="B169" s="1"/>
      <c r="C169" s="1"/>
      <c r="D169" s="1"/>
      <c r="E169" s="4"/>
      <c r="F169" s="4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>
      <c r="A170" s="1"/>
      <c r="B170" s="1"/>
      <c r="C170" s="1"/>
      <c r="D170" s="1"/>
      <c r="E170" s="4"/>
      <c r="F170" s="4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>
      <c r="A171" s="1"/>
      <c r="B171" s="1"/>
      <c r="C171" s="1"/>
      <c r="D171" s="1"/>
      <c r="E171" s="4"/>
      <c r="F171" s="4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>
      <c r="A172" s="1"/>
      <c r="B172" s="1"/>
      <c r="C172" s="1"/>
      <c r="D172" s="1"/>
      <c r="E172" s="4"/>
      <c r="F172" s="4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>
      <c r="A173" s="1"/>
      <c r="B173" s="1"/>
      <c r="C173" s="1"/>
      <c r="D173" s="1"/>
      <c r="E173" s="4"/>
      <c r="F173" s="4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>
      <c r="A174" s="1"/>
      <c r="B174" s="1"/>
      <c r="C174" s="1"/>
      <c r="D174" s="1"/>
      <c r="E174" s="4"/>
      <c r="F174" s="4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>
      <c r="A175" s="1"/>
      <c r="B175" s="1"/>
      <c r="C175" s="1"/>
      <c r="D175" s="1"/>
      <c r="E175" s="4"/>
      <c r="F175" s="4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>
      <c r="A176" s="1"/>
      <c r="B176" s="1"/>
      <c r="C176" s="1"/>
      <c r="D176" s="1"/>
      <c r="E176" s="4"/>
      <c r="F176" s="4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>
      <c r="A177" s="1"/>
      <c r="B177" s="1"/>
      <c r="C177" s="1"/>
      <c r="D177" s="1"/>
      <c r="E177" s="4"/>
      <c r="F177" s="4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>
      <c r="A178" s="1"/>
      <c r="B178" s="1"/>
      <c r="C178" s="1"/>
      <c r="D178" s="1"/>
      <c r="E178" s="4"/>
      <c r="F178" s="4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>
      <c r="A179" s="1"/>
      <c r="B179" s="1"/>
      <c r="C179" s="1"/>
      <c r="D179" s="1"/>
      <c r="E179" s="4"/>
      <c r="F179" s="4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>
      <c r="A180" s="1"/>
      <c r="B180" s="1"/>
      <c r="C180" s="1"/>
      <c r="D180" s="1"/>
      <c r="E180" s="4"/>
      <c r="F180" s="4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>
      <c r="A181" s="1"/>
      <c r="B181" s="1"/>
      <c r="C181" s="1"/>
      <c r="D181" s="1"/>
      <c r="E181" s="4"/>
      <c r="F181" s="4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>
      <c r="A182" s="1"/>
      <c r="B182" s="1"/>
      <c r="C182" s="1"/>
      <c r="D182" s="1"/>
      <c r="E182" s="4"/>
      <c r="F182" s="4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>
      <c r="A183" s="1"/>
      <c r="B183" s="1"/>
      <c r="C183" s="1"/>
      <c r="D183" s="1"/>
      <c r="E183" s="4"/>
      <c r="F183" s="4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>
      <c r="A184" s="1"/>
      <c r="B184" s="1"/>
      <c r="C184" s="1"/>
      <c r="D184" s="1"/>
      <c r="E184" s="4"/>
      <c r="F184" s="4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>
      <c r="A185" s="1"/>
      <c r="B185" s="1"/>
      <c r="C185" s="1"/>
      <c r="D185" s="1"/>
      <c r="E185" s="4"/>
      <c r="F185" s="4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>
      <c r="A186" s="1"/>
      <c r="B186" s="1"/>
      <c r="C186" s="1"/>
      <c r="D186" s="1"/>
      <c r="E186" s="4"/>
      <c r="F186" s="4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>
      <c r="A187" s="1"/>
      <c r="B187" s="1"/>
      <c r="C187" s="1"/>
      <c r="D187" s="1"/>
      <c r="E187" s="4"/>
      <c r="F187" s="4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>
      <c r="A188" s="1"/>
      <c r="B188" s="1"/>
      <c r="C188" s="1"/>
      <c r="D188" s="1"/>
      <c r="E188" s="4"/>
      <c r="F188" s="4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>
      <c r="A189" s="1"/>
      <c r="B189" s="1"/>
      <c r="C189" s="1"/>
      <c r="D189" s="1"/>
      <c r="E189" s="4"/>
      <c r="F189" s="4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>
      <c r="A190" s="1"/>
      <c r="B190" s="1"/>
      <c r="C190" s="1"/>
      <c r="D190" s="1"/>
      <c r="E190" s="4"/>
      <c r="F190" s="4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>
      <c r="A191" s="1"/>
      <c r="B191" s="1"/>
      <c r="C191" s="1"/>
      <c r="D191" s="1"/>
      <c r="E191" s="4"/>
      <c r="F191" s="4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>
      <c r="A192" s="1"/>
      <c r="B192" s="1"/>
      <c r="C192" s="1"/>
      <c r="D192" s="1"/>
      <c r="E192" s="4"/>
      <c r="F192" s="4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>
      <c r="A193" s="1"/>
      <c r="B193" s="1"/>
      <c r="C193" s="1"/>
      <c r="D193" s="1"/>
      <c r="E193" s="4"/>
      <c r="F193" s="4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>
      <c r="A194" s="1"/>
      <c r="B194" s="1"/>
      <c r="C194" s="1"/>
      <c r="D194" s="1"/>
      <c r="E194" s="4"/>
      <c r="F194" s="4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>
      <c r="A195" s="1"/>
      <c r="B195" s="1"/>
      <c r="C195" s="1"/>
      <c r="D195" s="1"/>
      <c r="E195" s="4"/>
      <c r="F195" s="4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>
      <c r="A196" s="1"/>
      <c r="B196" s="1"/>
      <c r="C196" s="1"/>
      <c r="D196" s="1"/>
      <c r="E196" s="4"/>
      <c r="F196" s="4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>
      <c r="A197" s="1"/>
      <c r="B197" s="1"/>
      <c r="C197" s="1"/>
      <c r="D197" s="1"/>
      <c r="E197" s="4"/>
      <c r="F197" s="4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>
      <c r="A198" s="1"/>
      <c r="B198" s="1"/>
      <c r="C198" s="1"/>
      <c r="D198" s="1"/>
      <c r="E198" s="4"/>
      <c r="F198" s="4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>
      <c r="A199" s="1"/>
      <c r="B199" s="1"/>
      <c r="C199" s="1"/>
      <c r="D199" s="1"/>
      <c r="E199" s="4"/>
      <c r="F199" s="4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>
      <c r="A200" s="1"/>
      <c r="B200" s="1"/>
      <c r="C200" s="1"/>
      <c r="D200" s="1"/>
      <c r="E200" s="4"/>
      <c r="F200" s="4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>
      <c r="A201" s="1"/>
      <c r="B201" s="1"/>
      <c r="C201" s="1"/>
      <c r="D201" s="1"/>
      <c r="E201" s="4"/>
      <c r="F201" s="4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>
      <c r="A202" s="1"/>
      <c r="B202" s="1"/>
      <c r="C202" s="1"/>
      <c r="D202" s="1"/>
      <c r="E202" s="4"/>
      <c r="F202" s="4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>
      <c r="A203" s="1"/>
      <c r="B203" s="1"/>
      <c r="C203" s="1"/>
      <c r="D203" s="1"/>
      <c r="E203" s="4"/>
      <c r="F203" s="4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>
      <c r="A204" s="1"/>
      <c r="B204" s="1"/>
      <c r="C204" s="1"/>
      <c r="D204" s="1"/>
      <c r="E204" s="4"/>
      <c r="F204" s="4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>
      <c r="A205" s="1"/>
      <c r="B205" s="1"/>
      <c r="C205" s="1"/>
      <c r="D205" s="1"/>
      <c r="E205" s="4"/>
      <c r="F205" s="4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>
      <c r="A206" s="1"/>
      <c r="B206" s="1"/>
      <c r="C206" s="1"/>
      <c r="D206" s="1"/>
      <c r="E206" s="4"/>
      <c r="F206" s="4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>
      <c r="A207" s="1"/>
      <c r="B207" s="1"/>
      <c r="C207" s="1"/>
      <c r="D207" s="1"/>
      <c r="E207" s="4"/>
      <c r="F207" s="4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>
      <c r="A208" s="1"/>
      <c r="B208" s="1"/>
      <c r="C208" s="1"/>
      <c r="D208" s="1"/>
      <c r="E208" s="4"/>
      <c r="F208" s="4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>
      <c r="A209" s="1"/>
      <c r="B209" s="1"/>
      <c r="C209" s="1"/>
      <c r="D209" s="1"/>
      <c r="E209" s="4"/>
      <c r="F209" s="4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>
      <c r="A210" s="1"/>
      <c r="B210" s="1"/>
      <c r="C210" s="1"/>
      <c r="D210" s="1"/>
      <c r="E210" s="4"/>
      <c r="F210" s="4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>
      <c r="A211" s="1"/>
      <c r="B211" s="1"/>
      <c r="C211" s="1"/>
      <c r="D211" s="1"/>
      <c r="E211" s="4"/>
      <c r="F211" s="4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>
      <c r="A212" s="1"/>
      <c r="B212" s="1"/>
      <c r="C212" s="1"/>
      <c r="D212" s="1"/>
      <c r="E212" s="4"/>
      <c r="F212" s="4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>
      <c r="A213" s="1"/>
      <c r="B213" s="1"/>
      <c r="C213" s="1"/>
      <c r="D213" s="1"/>
      <c r="E213" s="4"/>
      <c r="F213" s="4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>
      <c r="A214" s="1"/>
      <c r="B214" s="1"/>
      <c r="C214" s="1"/>
      <c r="D214" s="1"/>
      <c r="E214" s="4"/>
      <c r="F214" s="4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>
      <c r="A215" s="1"/>
      <c r="B215" s="1"/>
      <c r="C215" s="1"/>
      <c r="D215" s="1"/>
      <c r="E215" s="4"/>
      <c r="F215" s="4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>
      <c r="A216" s="1"/>
      <c r="B216" s="1"/>
      <c r="C216" s="1"/>
      <c r="D216" s="1"/>
      <c r="E216" s="4"/>
      <c r="F216" s="4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>
      <c r="A217" s="1"/>
      <c r="B217" s="1"/>
      <c r="C217" s="1"/>
      <c r="D217" s="1"/>
      <c r="E217" s="4"/>
      <c r="F217" s="4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>
      <c r="A218" s="1"/>
      <c r="B218" s="1"/>
      <c r="C218" s="1"/>
      <c r="D218" s="1"/>
      <c r="E218" s="4"/>
      <c r="F218" s="4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>
      <c r="A219" s="1"/>
      <c r="B219" s="1"/>
      <c r="C219" s="1"/>
      <c r="D219" s="1"/>
      <c r="E219" s="4"/>
      <c r="F219" s="4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>
      <c r="A220" s="1"/>
      <c r="B220" s="1"/>
      <c r="C220" s="1"/>
      <c r="D220" s="1"/>
      <c r="E220" s="4"/>
      <c r="F220" s="4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>
      <c r="A221" s="1"/>
      <c r="B221" s="1"/>
      <c r="C221" s="1"/>
      <c r="D221" s="1"/>
      <c r="E221" s="4"/>
      <c r="F221" s="4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>
      <c r="A222" s="1"/>
      <c r="B222" s="1"/>
      <c r="C222" s="1"/>
      <c r="D222" s="1"/>
      <c r="E222" s="4"/>
      <c r="F222" s="4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>
      <c r="A223" s="1"/>
      <c r="B223" s="1"/>
      <c r="C223" s="1"/>
      <c r="D223" s="1"/>
      <c r="E223" s="4"/>
      <c r="F223" s="4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>
      <c r="A224" s="1"/>
      <c r="B224" s="1"/>
      <c r="C224" s="1"/>
      <c r="D224" s="1"/>
      <c r="E224" s="4"/>
      <c r="F224" s="4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>
      <c r="A225" s="1"/>
      <c r="B225" s="1"/>
      <c r="C225" s="1"/>
      <c r="D225" s="1"/>
      <c r="E225" s="4"/>
      <c r="F225" s="4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>
      <c r="A226" s="1"/>
      <c r="B226" s="1"/>
      <c r="C226" s="1"/>
      <c r="D226" s="1"/>
      <c r="E226" s="4"/>
      <c r="F226" s="4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>
      <c r="A227" s="1"/>
      <c r="B227" s="1"/>
      <c r="C227" s="1"/>
      <c r="D227" s="1"/>
      <c r="E227" s="4"/>
      <c r="F227" s="4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>
      <c r="A228" s="1"/>
      <c r="B228" s="1"/>
      <c r="C228" s="1"/>
      <c r="D228" s="1"/>
      <c r="E228" s="4"/>
      <c r="F228" s="4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>
      <c r="A229" s="1"/>
      <c r="B229" s="1"/>
      <c r="C229" s="1"/>
      <c r="D229" s="1"/>
      <c r="E229" s="4"/>
      <c r="F229" s="4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>
      <c r="A230" s="1"/>
      <c r="B230" s="1"/>
      <c r="C230" s="1"/>
      <c r="D230" s="1"/>
      <c r="E230" s="4"/>
      <c r="F230" s="4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>
      <c r="A231" s="1"/>
      <c r="B231" s="1"/>
      <c r="C231" s="1"/>
      <c r="D231" s="1"/>
      <c r="E231" s="4"/>
      <c r="F231" s="4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>
      <c r="A232" s="1"/>
      <c r="B232" s="1"/>
      <c r="C232" s="1"/>
      <c r="D232" s="1"/>
      <c r="E232" s="4"/>
      <c r="F232" s="4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>
      <c r="A233" s="1"/>
      <c r="B233" s="1"/>
      <c r="C233" s="1"/>
      <c r="D233" s="1"/>
      <c r="E233" s="4"/>
      <c r="F233" s="4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>
      <c r="A234" s="1"/>
      <c r="B234" s="1"/>
      <c r="C234" s="1"/>
      <c r="D234" s="1"/>
      <c r="E234" s="4"/>
      <c r="F234" s="4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>
      <c r="A235" s="1"/>
      <c r="B235" s="1"/>
      <c r="C235" s="1"/>
      <c r="D235" s="1"/>
      <c r="E235" s="4"/>
      <c r="F235" s="4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>
      <c r="A236" s="1"/>
      <c r="B236" s="1"/>
      <c r="C236" s="1"/>
      <c r="D236" s="1"/>
      <c r="E236" s="4"/>
      <c r="F236" s="4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>
      <c r="A237" s="1"/>
      <c r="B237" s="1"/>
      <c r="C237" s="1"/>
      <c r="D237" s="1"/>
      <c r="E237" s="4"/>
      <c r="F237" s="4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>
      <c r="A238" s="1"/>
      <c r="B238" s="1"/>
      <c r="C238" s="1"/>
      <c r="D238" s="1"/>
      <c r="E238" s="4"/>
      <c r="F238" s="4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>
      <c r="A239" s="1"/>
      <c r="B239" s="1"/>
      <c r="C239" s="1"/>
      <c r="D239" s="1"/>
      <c r="E239" s="4"/>
      <c r="F239" s="4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>
      <c r="A240" s="1"/>
      <c r="B240" s="1"/>
      <c r="C240" s="1"/>
      <c r="D240" s="1"/>
      <c r="E240" s="4"/>
      <c r="F240" s="4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>
      <c r="A241" s="1"/>
      <c r="B241" s="1"/>
      <c r="C241" s="1"/>
      <c r="D241" s="1"/>
      <c r="E241" s="4"/>
      <c r="F241" s="4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>
      <c r="A242" s="1"/>
      <c r="B242" s="1"/>
      <c r="C242" s="1"/>
      <c r="D242" s="1"/>
      <c r="E242" s="4"/>
      <c r="F242" s="4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>
      <c r="A243" s="1"/>
      <c r="B243" s="1"/>
      <c r="C243" s="1"/>
      <c r="D243" s="1"/>
      <c r="E243" s="4"/>
      <c r="F243" s="4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>
      <c r="A244" s="1"/>
      <c r="B244" s="1"/>
      <c r="C244" s="1"/>
      <c r="D244" s="1"/>
      <c r="E244" s="4"/>
      <c r="F244" s="4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>
      <c r="A245" s="1"/>
      <c r="B245" s="1"/>
      <c r="C245" s="1"/>
      <c r="D245" s="1"/>
      <c r="E245" s="4"/>
      <c r="F245" s="4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>
      <c r="A246" s="1"/>
      <c r="B246" s="1"/>
      <c r="C246" s="1"/>
      <c r="D246" s="1"/>
      <c r="E246" s="4"/>
      <c r="F246" s="4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>
      <c r="A247" s="1"/>
      <c r="B247" s="1"/>
      <c r="C247" s="1"/>
      <c r="D247" s="1"/>
      <c r="E247" s="4"/>
      <c r="F247" s="4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>
      <c r="A248" s="1"/>
      <c r="B248" s="1"/>
      <c r="C248" s="1"/>
      <c r="D248" s="1"/>
      <c r="E248" s="4"/>
      <c r="F248" s="4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>
      <c r="A249" s="1"/>
      <c r="B249" s="1"/>
      <c r="C249" s="1"/>
      <c r="D249" s="1"/>
      <c r="E249" s="4"/>
      <c r="F249" s="4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>
      <c r="A250" s="1"/>
      <c r="B250" s="1"/>
      <c r="C250" s="1"/>
      <c r="D250" s="1"/>
      <c r="E250" s="4"/>
      <c r="F250" s="4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>
      <c r="A251" s="1"/>
      <c r="B251" s="1"/>
      <c r="C251" s="1"/>
      <c r="D251" s="1"/>
      <c r="E251" s="4"/>
      <c r="F251" s="4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>
      <c r="A252" s="1"/>
      <c r="B252" s="1"/>
      <c r="C252" s="1"/>
      <c r="D252" s="1"/>
      <c r="E252" s="4"/>
      <c r="F252" s="4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>
      <c r="A253" s="1"/>
      <c r="B253" s="1"/>
      <c r="C253" s="1"/>
      <c r="D253" s="1"/>
      <c r="E253" s="4"/>
      <c r="F253" s="4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>
      <c r="A254" s="1"/>
      <c r="B254" s="1"/>
      <c r="C254" s="1"/>
      <c r="D254" s="1"/>
      <c r="E254" s="4"/>
      <c r="F254" s="4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>
      <c r="A255" s="1"/>
      <c r="B255" s="1"/>
      <c r="C255" s="1"/>
      <c r="D255" s="1"/>
      <c r="E255" s="4"/>
      <c r="F255" s="4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>
      <c r="A256" s="1"/>
      <c r="B256" s="1"/>
      <c r="C256" s="1"/>
      <c r="D256" s="1"/>
      <c r="E256" s="4"/>
      <c r="F256" s="4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>
      <c r="A257" s="1"/>
      <c r="B257" s="1"/>
      <c r="C257" s="1"/>
      <c r="D257" s="1"/>
      <c r="E257" s="4"/>
      <c r="F257" s="4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>
      <c r="A258" s="1"/>
      <c r="B258" s="1"/>
      <c r="C258" s="1"/>
      <c r="D258" s="1"/>
      <c r="E258" s="4"/>
      <c r="F258" s="4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>
      <c r="A259" s="1"/>
      <c r="B259" s="1"/>
      <c r="C259" s="1"/>
      <c r="D259" s="1"/>
      <c r="E259" s="4"/>
      <c r="F259" s="4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>
      <c r="A260" s="1"/>
      <c r="B260" s="1"/>
      <c r="C260" s="1"/>
      <c r="D260" s="1"/>
      <c r="E260" s="4"/>
      <c r="F260" s="4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>
      <c r="A261" s="1"/>
      <c r="B261" s="1"/>
      <c r="C261" s="1"/>
      <c r="D261" s="1"/>
      <c r="E261" s="4"/>
      <c r="F261" s="4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>
      <c r="A262" s="1"/>
      <c r="B262" s="1"/>
      <c r="C262" s="1"/>
      <c r="D262" s="1"/>
      <c r="E262" s="4"/>
      <c r="F262" s="4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>
      <c r="A263" s="1"/>
      <c r="B263" s="1"/>
      <c r="C263" s="1"/>
      <c r="D263" s="1"/>
      <c r="E263" s="4"/>
      <c r="F263" s="4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>
      <c r="A264" s="1"/>
      <c r="B264" s="1"/>
      <c r="C264" s="1"/>
      <c r="D264" s="1"/>
      <c r="E264" s="4"/>
      <c r="F264" s="4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>
      <c r="A265" s="1"/>
      <c r="B265" s="1"/>
      <c r="C265" s="1"/>
      <c r="D265" s="1"/>
      <c r="E265" s="4"/>
      <c r="F265" s="4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>
      <c r="A266" s="1"/>
      <c r="B266" s="1"/>
      <c r="C266" s="1"/>
      <c r="D266" s="1"/>
      <c r="E266" s="4"/>
      <c r="F266" s="4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>
      <c r="A267" s="1"/>
      <c r="B267" s="1"/>
      <c r="C267" s="1"/>
      <c r="D267" s="1"/>
      <c r="E267" s="4"/>
      <c r="F267" s="4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>
      <c r="A268" s="1"/>
      <c r="B268" s="1"/>
      <c r="C268" s="1"/>
      <c r="D268" s="1"/>
      <c r="E268" s="4"/>
      <c r="F268" s="4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>
      <c r="A269" s="1"/>
      <c r="B269" s="1"/>
      <c r="C269" s="1"/>
      <c r="D269" s="1"/>
      <c r="E269" s="4"/>
      <c r="F269" s="4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>
      <c r="A270" s="1"/>
      <c r="B270" s="1"/>
      <c r="C270" s="1"/>
      <c r="D270" s="1"/>
      <c r="E270" s="4"/>
      <c r="F270" s="4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>
      <c r="A271" s="1"/>
      <c r="B271" s="1"/>
      <c r="C271" s="1"/>
      <c r="D271" s="1"/>
      <c r="E271" s="4"/>
      <c r="F271" s="4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>
      <c r="A272" s="1"/>
      <c r="B272" s="1"/>
      <c r="C272" s="1"/>
      <c r="D272" s="1"/>
      <c r="E272" s="4"/>
      <c r="F272" s="4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>
      <c r="A273" s="1"/>
      <c r="B273" s="1"/>
      <c r="C273" s="1"/>
      <c r="D273" s="1"/>
      <c r="E273" s="4"/>
      <c r="F273" s="4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>
      <c r="A274" s="1"/>
      <c r="B274" s="1"/>
      <c r="C274" s="1"/>
      <c r="D274" s="1"/>
      <c r="E274" s="4"/>
      <c r="F274" s="4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>
      <c r="A275" s="1"/>
      <c r="B275" s="1"/>
      <c r="C275" s="1"/>
      <c r="D275" s="1"/>
      <c r="E275" s="4"/>
      <c r="F275" s="4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>
      <c r="A276" s="1"/>
      <c r="B276" s="1"/>
      <c r="C276" s="1"/>
      <c r="D276" s="1"/>
      <c r="E276" s="4"/>
      <c r="F276" s="4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>
      <c r="A277" s="1"/>
      <c r="B277" s="1"/>
      <c r="C277" s="1"/>
      <c r="D277" s="1"/>
      <c r="E277" s="4"/>
      <c r="F277" s="4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>
      <c r="A278" s="1"/>
      <c r="B278" s="1"/>
      <c r="C278" s="1"/>
      <c r="D278" s="1"/>
      <c r="E278" s="4"/>
      <c r="F278" s="4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>
      <c r="A279" s="1"/>
      <c r="B279" s="1"/>
      <c r="C279" s="1"/>
      <c r="D279" s="1"/>
      <c r="E279" s="4"/>
      <c r="F279" s="4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>
      <c r="A280" s="1"/>
      <c r="B280" s="1"/>
      <c r="C280" s="1"/>
      <c r="D280" s="1"/>
      <c r="E280" s="4"/>
      <c r="F280" s="4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>
      <c r="A281" s="1"/>
      <c r="B281" s="1"/>
      <c r="C281" s="1"/>
      <c r="D281" s="1"/>
      <c r="E281" s="4"/>
      <c r="F281" s="4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>
      <c r="A282" s="1"/>
      <c r="B282" s="1"/>
      <c r="C282" s="1"/>
      <c r="D282" s="1"/>
      <c r="E282" s="4"/>
      <c r="F282" s="4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>
      <c r="A283" s="1"/>
      <c r="B283" s="1"/>
      <c r="C283" s="1"/>
      <c r="D283" s="1"/>
      <c r="E283" s="4"/>
      <c r="F283" s="4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>
      <c r="A284" s="1"/>
      <c r="B284" s="1"/>
      <c r="C284" s="1"/>
      <c r="D284" s="1"/>
      <c r="E284" s="4"/>
      <c r="F284" s="4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>
      <c r="A285" s="1"/>
      <c r="B285" s="1"/>
      <c r="C285" s="1"/>
      <c r="D285" s="1"/>
      <c r="E285" s="4"/>
      <c r="F285" s="4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>
      <c r="A286" s="1"/>
      <c r="B286" s="1"/>
      <c r="C286" s="1"/>
      <c r="D286" s="1"/>
      <c r="E286" s="4"/>
      <c r="F286" s="4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>
      <c r="A287" s="1"/>
      <c r="B287" s="1"/>
      <c r="C287" s="1"/>
      <c r="D287" s="1"/>
      <c r="E287" s="4"/>
      <c r="F287" s="4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>
      <c r="A288" s="1"/>
      <c r="B288" s="1"/>
      <c r="C288" s="1"/>
      <c r="D288" s="1"/>
      <c r="E288" s="4"/>
      <c r="F288" s="4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>
      <c r="A289" s="1"/>
      <c r="B289" s="1"/>
      <c r="C289" s="1"/>
      <c r="D289" s="1"/>
      <c r="E289" s="4"/>
      <c r="F289" s="4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>
      <c r="A290" s="1"/>
      <c r="B290" s="1"/>
      <c r="C290" s="1"/>
      <c r="D290" s="1"/>
      <c r="E290" s="4"/>
      <c r="F290" s="4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>
      <c r="A291" s="1"/>
      <c r="B291" s="1"/>
      <c r="C291" s="1"/>
      <c r="D291" s="1"/>
      <c r="E291" s="4"/>
      <c r="F291" s="4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>
      <c r="A292" s="1"/>
      <c r="B292" s="1"/>
      <c r="C292" s="1"/>
      <c r="D292" s="1"/>
      <c r="E292" s="4"/>
      <c r="F292" s="4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>
      <c r="A293" s="1"/>
      <c r="B293" s="1"/>
      <c r="C293" s="1"/>
      <c r="D293" s="1"/>
      <c r="E293" s="4"/>
      <c r="F293" s="4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>
      <c r="A294" s="1"/>
      <c r="B294" s="1"/>
      <c r="C294" s="1"/>
      <c r="D294" s="1"/>
      <c r="E294" s="4"/>
      <c r="F294" s="4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>
      <c r="A295" s="1"/>
      <c r="B295" s="1"/>
      <c r="C295" s="1"/>
      <c r="D295" s="1"/>
      <c r="E295" s="4"/>
      <c r="F295" s="4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>
      <c r="A296" s="1"/>
      <c r="B296" s="1"/>
      <c r="C296" s="1"/>
      <c r="D296" s="1"/>
      <c r="E296" s="4"/>
      <c r="F296" s="4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>
      <c r="A297" s="1"/>
      <c r="B297" s="1"/>
      <c r="C297" s="1"/>
      <c r="D297" s="1"/>
      <c r="E297" s="4"/>
      <c r="F297" s="4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>
      <c r="A298" s="1"/>
      <c r="B298" s="1"/>
      <c r="C298" s="1"/>
      <c r="D298" s="1"/>
      <c r="E298" s="4"/>
      <c r="F298" s="4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>
      <c r="A299" s="1"/>
      <c r="B299" s="1"/>
      <c r="C299" s="1"/>
      <c r="D299" s="1"/>
      <c r="E299" s="4"/>
      <c r="F299" s="4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>
      <c r="A300" s="1"/>
      <c r="B300" s="1"/>
      <c r="C300" s="1"/>
      <c r="D300" s="1"/>
      <c r="E300" s="4"/>
      <c r="F300" s="4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>
      <c r="A301" s="1"/>
      <c r="B301" s="1"/>
      <c r="C301" s="1"/>
      <c r="D301" s="1"/>
      <c r="E301" s="4"/>
      <c r="F301" s="4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>
      <c r="A302" s="1"/>
      <c r="B302" s="1"/>
      <c r="C302" s="1"/>
      <c r="D302" s="1"/>
      <c r="E302" s="4"/>
      <c r="F302" s="4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>
      <c r="A303" s="1"/>
      <c r="B303" s="1"/>
      <c r="C303" s="1"/>
      <c r="D303" s="1"/>
      <c r="E303" s="4"/>
      <c r="F303" s="4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>
      <c r="A304" s="1"/>
      <c r="B304" s="1"/>
      <c r="C304" s="1"/>
      <c r="D304" s="1"/>
      <c r="E304" s="4"/>
      <c r="F304" s="4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>
      <c r="A305" s="1"/>
      <c r="B305" s="1"/>
      <c r="C305" s="1"/>
      <c r="D305" s="1"/>
      <c r="E305" s="4"/>
      <c r="F305" s="4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>
      <c r="A306" s="1"/>
      <c r="B306" s="1"/>
      <c r="C306" s="1"/>
      <c r="D306" s="1"/>
      <c r="E306" s="4"/>
      <c r="F306" s="4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>
      <c r="A307" s="1"/>
      <c r="B307" s="1"/>
      <c r="C307" s="1"/>
      <c r="D307" s="1"/>
      <c r="E307" s="4"/>
      <c r="F307" s="4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>
      <c r="A308" s="1"/>
      <c r="B308" s="1"/>
      <c r="C308" s="1"/>
      <c r="D308" s="1"/>
      <c r="E308" s="4"/>
      <c r="F308" s="4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>
      <c r="A309" s="1"/>
      <c r="B309" s="1"/>
      <c r="C309" s="1"/>
      <c r="D309" s="1"/>
      <c r="E309" s="4"/>
      <c r="F309" s="4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>
      <c r="A310" s="1"/>
      <c r="B310" s="1"/>
      <c r="C310" s="1"/>
      <c r="D310" s="1"/>
      <c r="E310" s="4"/>
      <c r="F310" s="4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>
      <c r="A311" s="1"/>
      <c r="B311" s="1"/>
      <c r="C311" s="1"/>
      <c r="D311" s="1"/>
      <c r="E311" s="4"/>
      <c r="F311" s="4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>
      <c r="A312" s="1"/>
      <c r="B312" s="1"/>
      <c r="C312" s="1"/>
      <c r="D312" s="1"/>
      <c r="E312" s="4"/>
      <c r="F312" s="4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>
      <c r="A313" s="1"/>
      <c r="B313" s="1"/>
      <c r="C313" s="1"/>
      <c r="D313" s="1"/>
      <c r="E313" s="4"/>
      <c r="F313" s="4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>
      <c r="A314" s="1"/>
      <c r="B314" s="1"/>
      <c r="C314" s="1"/>
      <c r="D314" s="1"/>
      <c r="E314" s="4"/>
      <c r="F314" s="4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>
      <c r="A315" s="1"/>
      <c r="B315" s="1"/>
      <c r="C315" s="1"/>
      <c r="D315" s="1"/>
      <c r="E315" s="4"/>
      <c r="F315" s="4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>
      <c r="A316" s="1"/>
      <c r="B316" s="1"/>
      <c r="C316" s="1"/>
      <c r="D316" s="1"/>
      <c r="E316" s="4"/>
      <c r="F316" s="4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>
      <c r="A317" s="1"/>
      <c r="B317" s="1"/>
      <c r="C317" s="1"/>
      <c r="D317" s="1"/>
      <c r="E317" s="4"/>
      <c r="F317" s="4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>
      <c r="A318" s="1"/>
      <c r="B318" s="1"/>
      <c r="C318" s="1"/>
      <c r="D318" s="1"/>
      <c r="E318" s="4"/>
      <c r="F318" s="4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>
      <c r="A319" s="1"/>
      <c r="B319" s="1"/>
      <c r="C319" s="1"/>
      <c r="D319" s="1"/>
      <c r="E319" s="4"/>
      <c r="F319" s="4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>
      <c r="A320" s="1"/>
      <c r="B320" s="1"/>
      <c r="C320" s="1"/>
      <c r="D320" s="1"/>
      <c r="E320" s="4"/>
      <c r="F320" s="4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>
      <c r="A321" s="1"/>
      <c r="B321" s="1"/>
      <c r="C321" s="1"/>
      <c r="D321" s="1"/>
      <c r="E321" s="4"/>
      <c r="F321" s="4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>
      <c r="A322" s="1"/>
      <c r="B322" s="1"/>
      <c r="C322" s="1"/>
      <c r="D322" s="1"/>
      <c r="E322" s="4"/>
      <c r="F322" s="4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>
      <c r="A323" s="1"/>
      <c r="B323" s="1"/>
      <c r="C323" s="1"/>
      <c r="D323" s="1"/>
      <c r="E323" s="4"/>
      <c r="F323" s="4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>
      <c r="A324" s="1"/>
      <c r="B324" s="1"/>
      <c r="C324" s="1"/>
      <c r="D324" s="1"/>
      <c r="E324" s="4"/>
      <c r="F324" s="4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>
      <c r="A325" s="1"/>
      <c r="B325" s="1"/>
      <c r="C325" s="1"/>
      <c r="D325" s="1"/>
      <c r="E325" s="4"/>
      <c r="F325" s="4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>
      <c r="A326" s="1"/>
      <c r="B326" s="1"/>
      <c r="C326" s="1"/>
      <c r="D326" s="1"/>
      <c r="E326" s="4"/>
      <c r="F326" s="4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>
      <c r="A327" s="1"/>
      <c r="B327" s="1"/>
      <c r="C327" s="1"/>
      <c r="D327" s="1"/>
      <c r="E327" s="4"/>
      <c r="F327" s="4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>
      <c r="A328" s="1"/>
      <c r="B328" s="1"/>
      <c r="C328" s="1"/>
      <c r="D328" s="1"/>
      <c r="E328" s="4"/>
      <c r="F328" s="4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>
      <c r="A329" s="1"/>
      <c r="B329" s="1"/>
      <c r="C329" s="1"/>
      <c r="D329" s="1"/>
      <c r="E329" s="4"/>
      <c r="F329" s="4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>
      <c r="A330" s="1"/>
      <c r="B330" s="1"/>
      <c r="C330" s="1"/>
      <c r="D330" s="1"/>
      <c r="E330" s="4"/>
      <c r="F330" s="4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>
      <c r="A331" s="1"/>
      <c r="B331" s="1"/>
      <c r="C331" s="1"/>
      <c r="D331" s="1"/>
      <c r="E331" s="4"/>
      <c r="F331" s="4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>
      <c r="A332" s="1"/>
      <c r="B332" s="1"/>
      <c r="C332" s="1"/>
      <c r="D332" s="1"/>
      <c r="E332" s="4"/>
      <c r="F332" s="4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>
      <c r="A333" s="1"/>
      <c r="B333" s="1"/>
      <c r="C333" s="1"/>
      <c r="D333" s="1"/>
      <c r="E333" s="4"/>
      <c r="F333" s="4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>
      <c r="A334" s="1"/>
      <c r="B334" s="1"/>
      <c r="C334" s="1"/>
      <c r="D334" s="1"/>
      <c r="E334" s="4"/>
      <c r="F334" s="4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>
      <c r="A335" s="1"/>
      <c r="B335" s="1"/>
      <c r="C335" s="1"/>
      <c r="D335" s="1"/>
      <c r="E335" s="4"/>
      <c r="F335" s="4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>
      <c r="A336" s="1"/>
      <c r="B336" s="1"/>
      <c r="C336" s="1"/>
      <c r="D336" s="1"/>
      <c r="E336" s="4"/>
      <c r="F336" s="4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>
      <c r="A337" s="1"/>
      <c r="B337" s="1"/>
      <c r="C337" s="1"/>
      <c r="D337" s="1"/>
      <c r="E337" s="4"/>
      <c r="F337" s="4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>
      <c r="A338" s="1"/>
      <c r="B338" s="1"/>
      <c r="C338" s="1"/>
      <c r="D338" s="1"/>
      <c r="E338" s="4"/>
      <c r="F338" s="4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>
      <c r="A339" s="1"/>
      <c r="B339" s="1"/>
      <c r="C339" s="1"/>
      <c r="D339" s="1"/>
      <c r="E339" s="4"/>
      <c r="F339" s="4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>
      <c r="A340" s="1"/>
      <c r="B340" s="1"/>
      <c r="C340" s="1"/>
      <c r="D340" s="1"/>
      <c r="E340" s="4"/>
      <c r="F340" s="4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>
      <c r="A341" s="1"/>
      <c r="B341" s="1"/>
      <c r="C341" s="1"/>
      <c r="D341" s="1"/>
      <c r="E341" s="4"/>
      <c r="F341" s="4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>
      <c r="A342" s="1"/>
      <c r="B342" s="1"/>
      <c r="C342" s="1"/>
      <c r="D342" s="1"/>
      <c r="E342" s="4"/>
      <c r="F342" s="4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>
      <c r="A343" s="1"/>
      <c r="B343" s="1"/>
      <c r="C343" s="1"/>
      <c r="D343" s="1"/>
      <c r="E343" s="4"/>
      <c r="F343" s="4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>
      <c r="A344" s="1"/>
      <c r="B344" s="1"/>
      <c r="C344" s="1"/>
      <c r="D344" s="1"/>
      <c r="E344" s="4"/>
      <c r="F344" s="4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>
      <c r="A345" s="1"/>
      <c r="B345" s="1"/>
      <c r="C345" s="1"/>
      <c r="D345" s="1"/>
      <c r="E345" s="4"/>
      <c r="F345" s="4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>
      <c r="A346" s="1"/>
      <c r="B346" s="1"/>
      <c r="C346" s="1"/>
      <c r="D346" s="1"/>
      <c r="E346" s="4"/>
      <c r="F346" s="4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>
      <c r="A347" s="1"/>
      <c r="B347" s="1"/>
      <c r="C347" s="1"/>
      <c r="D347" s="1"/>
      <c r="E347" s="4"/>
      <c r="F347" s="4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>
      <c r="A348" s="1"/>
      <c r="B348" s="1"/>
      <c r="C348" s="1"/>
      <c r="D348" s="1"/>
      <c r="E348" s="4"/>
      <c r="F348" s="4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>
      <c r="A349" s="1"/>
      <c r="B349" s="1"/>
      <c r="C349" s="1"/>
      <c r="D349" s="1"/>
      <c r="E349" s="4"/>
      <c r="F349" s="4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>
      <c r="A350" s="1"/>
      <c r="B350" s="1"/>
      <c r="C350" s="1"/>
      <c r="D350" s="1"/>
      <c r="E350" s="4"/>
      <c r="F350" s="4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>
      <c r="A351" s="1"/>
      <c r="B351" s="1"/>
      <c r="C351" s="1"/>
      <c r="D351" s="1"/>
      <c r="E351" s="4"/>
      <c r="F351" s="4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>
      <c r="A352" s="1"/>
      <c r="B352" s="1"/>
      <c r="C352" s="1"/>
      <c r="D352" s="1"/>
      <c r="E352" s="4"/>
      <c r="F352" s="4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>
      <c r="A353" s="1"/>
      <c r="B353" s="1"/>
      <c r="C353" s="1"/>
      <c r="D353" s="1"/>
      <c r="E353" s="4"/>
      <c r="F353" s="4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>
      <c r="A354" s="1"/>
      <c r="B354" s="1"/>
      <c r="C354" s="1"/>
      <c r="D354" s="1"/>
      <c r="E354" s="4"/>
      <c r="F354" s="4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>
      <c r="A355" s="1"/>
      <c r="B355" s="1"/>
      <c r="C355" s="1"/>
      <c r="D355" s="1"/>
      <c r="E355" s="4"/>
      <c r="F355" s="4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>
      <c r="A356" s="1"/>
      <c r="B356" s="1"/>
      <c r="C356" s="1"/>
      <c r="D356" s="1"/>
      <c r="E356" s="4"/>
      <c r="F356" s="4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>
      <c r="A357" s="1"/>
      <c r="B357" s="1"/>
      <c r="C357" s="1"/>
      <c r="D357" s="1"/>
      <c r="E357" s="4"/>
      <c r="F357" s="4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>
      <c r="A358" s="1"/>
      <c r="B358" s="1"/>
      <c r="C358" s="1"/>
      <c r="D358" s="1"/>
      <c r="E358" s="4"/>
      <c r="F358" s="4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>
      <c r="A359" s="1"/>
      <c r="B359" s="1"/>
      <c r="C359" s="1"/>
      <c r="D359" s="1"/>
      <c r="E359" s="4"/>
      <c r="F359" s="4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>
      <c r="A360" s="1"/>
      <c r="B360" s="1"/>
      <c r="C360" s="1"/>
      <c r="D360" s="1"/>
      <c r="E360" s="4"/>
      <c r="F360" s="4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>
      <c r="A361" s="1"/>
      <c r="B361" s="1"/>
      <c r="C361" s="1"/>
      <c r="D361" s="1"/>
      <c r="E361" s="4"/>
      <c r="F361" s="4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>
      <c r="A362" s="1"/>
      <c r="B362" s="1"/>
      <c r="C362" s="1"/>
      <c r="D362" s="1"/>
      <c r="E362" s="4"/>
      <c r="F362" s="4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>
      <c r="A363" s="1"/>
      <c r="B363" s="1"/>
      <c r="C363" s="1"/>
      <c r="D363" s="1"/>
      <c r="E363" s="4"/>
      <c r="F363" s="4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>
      <c r="A364" s="1"/>
      <c r="B364" s="1"/>
      <c r="C364" s="1"/>
      <c r="D364" s="1"/>
      <c r="E364" s="4"/>
      <c r="F364" s="4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>
      <c r="A365" s="1"/>
      <c r="B365" s="1"/>
      <c r="C365" s="1"/>
      <c r="D365" s="1"/>
      <c r="E365" s="4"/>
      <c r="F365" s="4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>
      <c r="A366" s="1"/>
      <c r="B366" s="1"/>
      <c r="C366" s="1"/>
      <c r="D366" s="1"/>
      <c r="E366" s="4"/>
      <c r="F366" s="4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>
      <c r="A367" s="1"/>
      <c r="B367" s="1"/>
      <c r="C367" s="1"/>
      <c r="D367" s="1"/>
      <c r="E367" s="4"/>
      <c r="F367" s="4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>
      <c r="A368" s="1"/>
      <c r="B368" s="1"/>
      <c r="C368" s="1"/>
      <c r="D368" s="1"/>
      <c r="E368" s="4"/>
      <c r="F368" s="4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>
      <c r="A369" s="1"/>
      <c r="B369" s="1"/>
      <c r="C369" s="1"/>
      <c r="D369" s="1"/>
      <c r="E369" s="4"/>
      <c r="F369" s="4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>
      <c r="A370" s="1"/>
      <c r="B370" s="1"/>
      <c r="C370" s="1"/>
      <c r="D370" s="1"/>
      <c r="E370" s="4"/>
      <c r="F370" s="4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>
      <c r="A371" s="1"/>
      <c r="B371" s="1"/>
      <c r="C371" s="1"/>
      <c r="D371" s="1"/>
      <c r="E371" s="4"/>
      <c r="F371" s="4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>
      <c r="A372" s="1"/>
      <c r="B372" s="1"/>
      <c r="C372" s="1"/>
      <c r="D372" s="1"/>
      <c r="E372" s="4"/>
      <c r="F372" s="4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>
      <c r="A373" s="1"/>
      <c r="B373" s="1"/>
      <c r="C373" s="1"/>
      <c r="D373" s="1"/>
      <c r="E373" s="4"/>
      <c r="F373" s="4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>
      <c r="A374" s="1"/>
      <c r="B374" s="1"/>
      <c r="C374" s="1"/>
      <c r="D374" s="1"/>
      <c r="E374" s="4"/>
      <c r="F374" s="4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>
      <c r="A375" s="1"/>
      <c r="B375" s="1"/>
      <c r="C375" s="1"/>
      <c r="D375" s="1"/>
      <c r="E375" s="4"/>
      <c r="F375" s="4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>
      <c r="A376" s="1"/>
      <c r="B376" s="1"/>
      <c r="C376" s="1"/>
      <c r="D376" s="1"/>
      <c r="E376" s="4"/>
      <c r="F376" s="4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>
      <c r="A377" s="1"/>
      <c r="B377" s="1"/>
      <c r="C377" s="1"/>
      <c r="D377" s="1"/>
      <c r="E377" s="4"/>
      <c r="F377" s="4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>
      <c r="A378" s="1"/>
      <c r="B378" s="1"/>
      <c r="C378" s="1"/>
      <c r="D378" s="1"/>
      <c r="E378" s="4"/>
      <c r="F378" s="4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>
      <c r="A379" s="1"/>
      <c r="B379" s="1"/>
      <c r="C379" s="1"/>
      <c r="D379" s="1"/>
      <c r="E379" s="4"/>
      <c r="F379" s="4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>
      <c r="A380" s="1"/>
      <c r="B380" s="1"/>
      <c r="C380" s="1"/>
      <c r="D380" s="1"/>
      <c r="E380" s="4"/>
      <c r="F380" s="4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>
      <c r="A381" s="1"/>
      <c r="B381" s="1"/>
      <c r="C381" s="1"/>
      <c r="D381" s="1"/>
      <c r="E381" s="4"/>
      <c r="F381" s="4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>
      <c r="A382" s="1"/>
      <c r="B382" s="1"/>
      <c r="C382" s="1"/>
      <c r="D382" s="1"/>
      <c r="E382" s="4"/>
      <c r="F382" s="4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>
      <c r="A383" s="1"/>
      <c r="B383" s="1"/>
      <c r="C383" s="1"/>
      <c r="D383" s="1"/>
      <c r="E383" s="4"/>
      <c r="F383" s="4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>
      <c r="A384" s="1"/>
      <c r="B384" s="1"/>
      <c r="C384" s="1"/>
      <c r="D384" s="1"/>
      <c r="E384" s="4"/>
      <c r="F384" s="4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>
      <c r="A385" s="1"/>
      <c r="B385" s="1"/>
      <c r="C385" s="1"/>
      <c r="D385" s="1"/>
      <c r="E385" s="4"/>
      <c r="F385" s="4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>
      <c r="A386" s="1"/>
      <c r="B386" s="1"/>
      <c r="C386" s="1"/>
      <c r="D386" s="1"/>
      <c r="E386" s="4"/>
      <c r="F386" s="4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>
      <c r="A387" s="1"/>
      <c r="B387" s="1"/>
      <c r="C387" s="1"/>
      <c r="D387" s="1"/>
      <c r="E387" s="4"/>
      <c r="F387" s="4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>
      <c r="A388" s="1"/>
      <c r="B388" s="1"/>
      <c r="C388" s="1"/>
      <c r="D388" s="1"/>
      <c r="E388" s="4"/>
      <c r="F388" s="4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>
      <c r="A389" s="1"/>
      <c r="B389" s="1"/>
      <c r="C389" s="1"/>
      <c r="D389" s="1"/>
      <c r="E389" s="4"/>
      <c r="F389" s="4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>
      <c r="A390" s="1"/>
      <c r="B390" s="1"/>
      <c r="C390" s="1"/>
      <c r="D390" s="1"/>
      <c r="E390" s="4"/>
      <c r="F390" s="4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>
      <c r="A391" s="1"/>
      <c r="B391" s="1"/>
      <c r="C391" s="1"/>
      <c r="D391" s="1"/>
      <c r="E391" s="4"/>
      <c r="F391" s="4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>
      <c r="A392" s="1"/>
      <c r="B392" s="1"/>
      <c r="C392" s="1"/>
      <c r="D392" s="1"/>
      <c r="E392" s="4"/>
      <c r="F392" s="4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>
      <c r="A393" s="1"/>
      <c r="B393" s="1"/>
      <c r="C393" s="1"/>
      <c r="D393" s="1"/>
      <c r="E393" s="4"/>
      <c r="F393" s="4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>
      <c r="A394" s="1"/>
      <c r="B394" s="1"/>
      <c r="C394" s="1"/>
      <c r="D394" s="1"/>
      <c r="E394" s="4"/>
      <c r="F394" s="4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>
      <c r="A395" s="1"/>
      <c r="B395" s="1"/>
      <c r="C395" s="1"/>
      <c r="D395" s="1"/>
      <c r="E395" s="4"/>
      <c r="F395" s="4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>
      <c r="A396" s="1"/>
      <c r="B396" s="1"/>
      <c r="C396" s="1"/>
      <c r="D396" s="1"/>
      <c r="E396" s="4"/>
      <c r="F396" s="4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>
      <c r="A397" s="1"/>
      <c r="B397" s="1"/>
      <c r="C397" s="1"/>
      <c r="D397" s="1"/>
      <c r="E397" s="4"/>
      <c r="F397" s="4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>
      <c r="A398" s="1"/>
      <c r="B398" s="1"/>
      <c r="C398" s="1"/>
      <c r="D398" s="1"/>
      <c r="E398" s="4"/>
      <c r="F398" s="4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>
      <c r="A399" s="1"/>
      <c r="B399" s="1"/>
      <c r="C399" s="1"/>
      <c r="D399" s="1"/>
      <c r="E399" s="4"/>
      <c r="F399" s="4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>
      <c r="A400" s="1"/>
      <c r="B400" s="1"/>
      <c r="C400" s="1"/>
      <c r="D400" s="1"/>
      <c r="E400" s="4"/>
      <c r="F400" s="4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>
      <c r="A401" s="1"/>
      <c r="B401" s="1"/>
      <c r="C401" s="1"/>
      <c r="D401" s="1"/>
      <c r="E401" s="4"/>
      <c r="F401" s="4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>
      <c r="A402" s="1"/>
      <c r="B402" s="1"/>
      <c r="C402" s="1"/>
      <c r="D402" s="1"/>
      <c r="E402" s="4"/>
      <c r="F402" s="4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>
      <c r="A403" s="1"/>
      <c r="B403" s="1"/>
      <c r="C403" s="1"/>
      <c r="D403" s="1"/>
      <c r="E403" s="4"/>
      <c r="F403" s="4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>
      <c r="A404" s="1"/>
      <c r="B404" s="1"/>
      <c r="C404" s="1"/>
      <c r="D404" s="1"/>
      <c r="E404" s="4"/>
      <c r="F404" s="4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>
      <c r="A405" s="1"/>
      <c r="B405" s="1"/>
      <c r="C405" s="1"/>
      <c r="D405" s="1"/>
      <c r="E405" s="4"/>
      <c r="F405" s="4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>
      <c r="A406" s="1"/>
      <c r="B406" s="1"/>
      <c r="C406" s="1"/>
      <c r="D406" s="1"/>
      <c r="E406" s="4"/>
      <c r="F406" s="4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>
      <c r="A407" s="1"/>
      <c r="B407" s="1"/>
      <c r="C407" s="1"/>
      <c r="D407" s="1"/>
      <c r="E407" s="4"/>
      <c r="F407" s="4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>
      <c r="A408" s="1"/>
      <c r="B408" s="1"/>
      <c r="C408" s="1"/>
      <c r="D408" s="1"/>
      <c r="E408" s="4"/>
      <c r="F408" s="4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>
      <c r="A409" s="1"/>
      <c r="B409" s="1"/>
      <c r="C409" s="1"/>
      <c r="D409" s="1"/>
      <c r="E409" s="4"/>
      <c r="F409" s="4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>
      <c r="A410" s="1"/>
      <c r="B410" s="1"/>
      <c r="C410" s="1"/>
      <c r="D410" s="1"/>
      <c r="E410" s="4"/>
      <c r="F410" s="4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>
      <c r="A411" s="1"/>
      <c r="B411" s="1"/>
      <c r="C411" s="1"/>
      <c r="D411" s="1"/>
      <c r="E411" s="4"/>
      <c r="F411" s="4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>
      <c r="A412" s="1"/>
      <c r="B412" s="1"/>
      <c r="C412" s="1"/>
      <c r="D412" s="1"/>
      <c r="E412" s="4"/>
      <c r="F412" s="4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>
      <c r="A413" s="1"/>
      <c r="B413" s="1"/>
      <c r="C413" s="1"/>
      <c r="D413" s="1"/>
      <c r="E413" s="4"/>
      <c r="F413" s="4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>
      <c r="A414" s="1"/>
      <c r="B414" s="1"/>
      <c r="C414" s="1"/>
      <c r="D414" s="1"/>
      <c r="E414" s="4"/>
      <c r="F414" s="4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>
      <c r="A415" s="1"/>
      <c r="B415" s="1"/>
      <c r="C415" s="1"/>
      <c r="D415" s="1"/>
      <c r="E415" s="4"/>
      <c r="F415" s="4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>
      <c r="A416" s="1"/>
      <c r="B416" s="1"/>
      <c r="C416" s="1"/>
      <c r="D416" s="1"/>
      <c r="E416" s="4"/>
      <c r="F416" s="4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>
      <c r="A417" s="1"/>
      <c r="B417" s="1"/>
      <c r="C417" s="1"/>
      <c r="D417" s="1"/>
      <c r="E417" s="4"/>
      <c r="F417" s="4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>
      <c r="A418" s="1"/>
      <c r="B418" s="1"/>
      <c r="C418" s="1"/>
      <c r="D418" s="1"/>
      <c r="E418" s="4"/>
      <c r="F418" s="4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>
      <c r="A419" s="1"/>
      <c r="B419" s="1"/>
      <c r="C419" s="1"/>
      <c r="D419" s="1"/>
      <c r="E419" s="4"/>
      <c r="F419" s="4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>
      <c r="A420" s="1"/>
      <c r="B420" s="1"/>
      <c r="C420" s="1"/>
      <c r="D420" s="1"/>
      <c r="E420" s="4"/>
      <c r="F420" s="4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>
      <c r="A421" s="1"/>
      <c r="B421" s="1"/>
      <c r="C421" s="1"/>
      <c r="D421" s="1"/>
      <c r="E421" s="4"/>
      <c r="F421" s="4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>
      <c r="A422" s="1"/>
      <c r="B422" s="1"/>
      <c r="C422" s="1"/>
      <c r="D422" s="1"/>
      <c r="E422" s="4"/>
      <c r="F422" s="4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>
      <c r="A423" s="1"/>
      <c r="B423" s="1"/>
      <c r="C423" s="1"/>
      <c r="D423" s="1"/>
      <c r="E423" s="4"/>
      <c r="F423" s="4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>
      <c r="A424" s="1"/>
      <c r="B424" s="1"/>
      <c r="C424" s="1"/>
      <c r="D424" s="1"/>
      <c r="E424" s="4"/>
      <c r="F424" s="4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>
      <c r="A425" s="1"/>
      <c r="B425" s="1"/>
      <c r="C425" s="1"/>
      <c r="D425" s="1"/>
      <c r="E425" s="4"/>
      <c r="F425" s="4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>
      <c r="A426" s="1"/>
      <c r="B426" s="1"/>
      <c r="C426" s="1"/>
      <c r="D426" s="1"/>
      <c r="E426" s="4"/>
      <c r="F426" s="4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>
      <c r="A427" s="1"/>
      <c r="B427" s="1"/>
      <c r="C427" s="1"/>
      <c r="D427" s="1"/>
      <c r="E427" s="4"/>
      <c r="F427" s="4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>
      <c r="A428" s="1"/>
      <c r="B428" s="1"/>
      <c r="C428" s="1"/>
      <c r="D428" s="1"/>
      <c r="E428" s="4"/>
      <c r="F428" s="4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>
      <c r="A429" s="1"/>
      <c r="B429" s="1"/>
      <c r="C429" s="1"/>
      <c r="D429" s="1"/>
      <c r="E429" s="4"/>
      <c r="F429" s="4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>
      <c r="A430" s="1"/>
      <c r="B430" s="1"/>
      <c r="C430" s="1"/>
      <c r="D430" s="1"/>
      <c r="E430" s="4"/>
      <c r="F430" s="4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>
      <c r="A431" s="1"/>
      <c r="B431" s="1"/>
      <c r="C431" s="1"/>
      <c r="D431" s="1"/>
      <c r="E431" s="4"/>
      <c r="F431" s="4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>
      <c r="A432" s="1"/>
      <c r="B432" s="1"/>
      <c r="C432" s="1"/>
      <c r="D432" s="1"/>
      <c r="E432" s="4"/>
      <c r="F432" s="4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>
      <c r="A433" s="1"/>
      <c r="B433" s="1"/>
      <c r="C433" s="1"/>
      <c r="D433" s="1"/>
      <c r="E433" s="4"/>
      <c r="F433" s="4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>
      <c r="A434" s="1"/>
      <c r="B434" s="1"/>
      <c r="C434" s="1"/>
      <c r="D434" s="1"/>
      <c r="E434" s="4"/>
      <c r="F434" s="4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>
      <c r="A435" s="1"/>
      <c r="B435" s="1"/>
      <c r="C435" s="1"/>
      <c r="D435" s="1"/>
      <c r="E435" s="4"/>
      <c r="F435" s="4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>
      <c r="A436" s="1"/>
      <c r="B436" s="1"/>
      <c r="C436" s="1"/>
      <c r="D436" s="1"/>
      <c r="E436" s="4"/>
      <c r="F436" s="4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>
      <c r="A437" s="1"/>
      <c r="B437" s="1"/>
      <c r="C437" s="1"/>
      <c r="D437" s="1"/>
      <c r="E437" s="4"/>
      <c r="F437" s="4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>
      <c r="A438" s="1"/>
      <c r="B438" s="1"/>
      <c r="C438" s="1"/>
      <c r="D438" s="1"/>
      <c r="E438" s="4"/>
      <c r="F438" s="4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>
      <c r="A439" s="1"/>
      <c r="B439" s="1"/>
      <c r="C439" s="1"/>
      <c r="D439" s="1"/>
      <c r="E439" s="4"/>
      <c r="F439" s="4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>
      <c r="A440" s="1"/>
      <c r="B440" s="1"/>
      <c r="C440" s="1"/>
      <c r="D440" s="1"/>
      <c r="E440" s="4"/>
      <c r="F440" s="4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>
      <c r="A441" s="1"/>
      <c r="B441" s="1"/>
      <c r="C441" s="1"/>
      <c r="D441" s="1"/>
      <c r="E441" s="4"/>
      <c r="F441" s="4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>
      <c r="A442" s="1"/>
      <c r="B442" s="1"/>
      <c r="C442" s="1"/>
      <c r="D442" s="1"/>
      <c r="E442" s="4"/>
      <c r="F442" s="4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>
      <c r="A443" s="1"/>
      <c r="B443" s="1"/>
      <c r="C443" s="1"/>
      <c r="D443" s="1"/>
      <c r="E443" s="4"/>
      <c r="F443" s="4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>
      <c r="A444" s="1"/>
      <c r="B444" s="1"/>
      <c r="C444" s="1"/>
      <c r="D444" s="1"/>
      <c r="E444" s="4"/>
      <c r="F444" s="4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>
      <c r="A445" s="1"/>
      <c r="B445" s="1"/>
      <c r="C445" s="1"/>
      <c r="D445" s="1"/>
      <c r="E445" s="4"/>
      <c r="F445" s="4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>
      <c r="A446" s="1"/>
      <c r="B446" s="1"/>
      <c r="C446" s="1"/>
      <c r="D446" s="1"/>
      <c r="E446" s="4"/>
      <c r="F446" s="4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>
      <c r="A447" s="1"/>
      <c r="B447" s="1"/>
      <c r="C447" s="1"/>
      <c r="D447" s="1"/>
      <c r="E447" s="4"/>
      <c r="F447" s="4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>
      <c r="A448" s="1"/>
      <c r="B448" s="1"/>
      <c r="C448" s="1"/>
      <c r="D448" s="1"/>
      <c r="E448" s="4"/>
      <c r="F448" s="4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>
      <c r="A449" s="1"/>
      <c r="B449" s="1"/>
      <c r="C449" s="1"/>
      <c r="D449" s="1"/>
      <c r="E449" s="4"/>
      <c r="F449" s="4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>
      <c r="A450" s="1"/>
      <c r="B450" s="1"/>
      <c r="C450" s="1"/>
      <c r="D450" s="1"/>
      <c r="E450" s="4"/>
      <c r="F450" s="4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>
      <c r="A451" s="1"/>
      <c r="B451" s="1"/>
      <c r="C451" s="1"/>
      <c r="D451" s="1"/>
      <c r="E451" s="4"/>
      <c r="F451" s="4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>
      <c r="A452" s="1"/>
      <c r="B452" s="1"/>
      <c r="C452" s="1"/>
      <c r="D452" s="1"/>
      <c r="E452" s="4"/>
      <c r="F452" s="4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>
      <c r="A453" s="1"/>
      <c r="B453" s="1"/>
      <c r="C453" s="1"/>
      <c r="D453" s="1"/>
      <c r="E453" s="4"/>
      <c r="F453" s="4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>
      <c r="A454" s="1"/>
      <c r="B454" s="1"/>
      <c r="C454" s="1"/>
      <c r="D454" s="1"/>
      <c r="E454" s="4"/>
      <c r="F454" s="4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>
      <c r="A455" s="1"/>
      <c r="B455" s="1"/>
      <c r="C455" s="1"/>
      <c r="D455" s="1"/>
      <c r="E455" s="4"/>
      <c r="F455" s="4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>
      <c r="A456" s="1"/>
      <c r="B456" s="1"/>
      <c r="C456" s="1"/>
      <c r="D456" s="1"/>
      <c r="E456" s="4"/>
      <c r="F456" s="4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>
      <c r="A457" s="1"/>
      <c r="B457" s="1"/>
      <c r="C457" s="1"/>
      <c r="D457" s="1"/>
      <c r="E457" s="4"/>
      <c r="F457" s="4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>
      <c r="A458" s="1"/>
      <c r="B458" s="1"/>
      <c r="C458" s="1"/>
      <c r="D458" s="1"/>
      <c r="E458" s="4"/>
      <c r="F458" s="4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>
      <c r="A459" s="1"/>
      <c r="B459" s="1"/>
      <c r="C459" s="1"/>
      <c r="D459" s="1"/>
      <c r="E459" s="4"/>
      <c r="F459" s="4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>
      <c r="A460" s="1"/>
      <c r="B460" s="1"/>
      <c r="C460" s="1"/>
      <c r="D460" s="1"/>
      <c r="E460" s="4"/>
      <c r="F460" s="4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>
      <c r="A461" s="1"/>
      <c r="B461" s="1"/>
      <c r="C461" s="1"/>
      <c r="D461" s="1"/>
      <c r="E461" s="4"/>
      <c r="F461" s="4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>
      <c r="A462" s="1"/>
      <c r="B462" s="1"/>
      <c r="C462" s="1"/>
      <c r="D462" s="1"/>
      <c r="E462" s="4"/>
      <c r="F462" s="4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>
      <c r="A463" s="1"/>
      <c r="B463" s="1"/>
      <c r="C463" s="1"/>
      <c r="D463" s="1"/>
      <c r="E463" s="4"/>
      <c r="F463" s="4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>
      <c r="A464" s="1"/>
      <c r="B464" s="1"/>
      <c r="C464" s="1"/>
      <c r="D464" s="1"/>
      <c r="E464" s="4"/>
      <c r="F464" s="4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>
      <c r="A465" s="1"/>
      <c r="B465" s="1"/>
      <c r="C465" s="1"/>
      <c r="D465" s="1"/>
      <c r="E465" s="4"/>
      <c r="F465" s="4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>
      <c r="A466" s="1"/>
      <c r="B466" s="1"/>
      <c r="C466" s="1"/>
      <c r="D466" s="1"/>
      <c r="E466" s="4"/>
      <c r="F466" s="4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>
      <c r="A467" s="1"/>
      <c r="B467" s="1"/>
      <c r="C467" s="1"/>
      <c r="D467" s="1"/>
      <c r="E467" s="4"/>
      <c r="F467" s="4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>
      <c r="A468" s="1"/>
      <c r="B468" s="1"/>
      <c r="C468" s="1"/>
      <c r="D468" s="1"/>
      <c r="E468" s="4"/>
      <c r="F468" s="4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>
      <c r="A469" s="1"/>
      <c r="B469" s="1"/>
      <c r="C469" s="1"/>
      <c r="D469" s="1"/>
      <c r="E469" s="4"/>
      <c r="F469" s="4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>
      <c r="A470" s="1"/>
      <c r="B470" s="1"/>
      <c r="C470" s="1"/>
      <c r="D470" s="1"/>
      <c r="E470" s="4"/>
      <c r="F470" s="4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>
      <c r="A471" s="1"/>
      <c r="B471" s="1"/>
      <c r="C471" s="1"/>
      <c r="D471" s="1"/>
      <c r="E471" s="4"/>
      <c r="F471" s="4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>
      <c r="A472" s="1"/>
      <c r="B472" s="1"/>
      <c r="C472" s="1"/>
      <c r="D472" s="1"/>
      <c r="E472" s="4"/>
      <c r="F472" s="4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>
      <c r="A473" s="1"/>
      <c r="B473" s="1"/>
      <c r="C473" s="1"/>
      <c r="D473" s="1"/>
      <c r="E473" s="4"/>
      <c r="F473" s="4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>
      <c r="A474" s="1"/>
      <c r="B474" s="1"/>
      <c r="C474" s="1"/>
      <c r="D474" s="1"/>
      <c r="E474" s="4"/>
      <c r="F474" s="4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>
      <c r="A475" s="1"/>
      <c r="B475" s="1"/>
      <c r="C475" s="1"/>
      <c r="D475" s="1"/>
      <c r="E475" s="4"/>
      <c r="F475" s="4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>
      <c r="A476" s="1"/>
      <c r="B476" s="1"/>
      <c r="C476" s="1"/>
      <c r="D476" s="1"/>
      <c r="E476" s="4"/>
      <c r="F476" s="4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>
      <c r="A477" s="1"/>
      <c r="B477" s="1"/>
      <c r="C477" s="1"/>
      <c r="D477" s="1"/>
      <c r="E477" s="4"/>
      <c r="F477" s="4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>
      <c r="A478" s="1"/>
      <c r="B478" s="1"/>
      <c r="C478" s="1"/>
      <c r="D478" s="1"/>
      <c r="E478" s="4"/>
      <c r="F478" s="4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>
      <c r="A479" s="1"/>
      <c r="B479" s="1"/>
      <c r="C479" s="1"/>
      <c r="D479" s="1"/>
      <c r="E479" s="4"/>
      <c r="F479" s="4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>
      <c r="A480" s="1"/>
      <c r="B480" s="1"/>
      <c r="C480" s="1"/>
      <c r="D480" s="1"/>
      <c r="E480" s="4"/>
      <c r="F480" s="4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>
      <c r="A481" s="1"/>
      <c r="B481" s="1"/>
      <c r="C481" s="1"/>
      <c r="D481" s="1"/>
      <c r="E481" s="4"/>
      <c r="F481" s="4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>
      <c r="A482" s="1"/>
      <c r="B482" s="1"/>
      <c r="C482" s="1"/>
      <c r="D482" s="1"/>
      <c r="E482" s="4"/>
      <c r="F482" s="4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>
      <c r="A483" s="1"/>
      <c r="B483" s="1"/>
      <c r="C483" s="1"/>
      <c r="D483" s="1"/>
      <c r="E483" s="4"/>
      <c r="F483" s="4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>
      <c r="A484" s="1"/>
      <c r="B484" s="1"/>
      <c r="C484" s="1"/>
      <c r="D484" s="1"/>
      <c r="E484" s="4"/>
      <c r="F484" s="4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>
      <c r="A485" s="1"/>
      <c r="B485" s="1"/>
      <c r="C485" s="1"/>
      <c r="D485" s="1"/>
      <c r="E485" s="4"/>
      <c r="F485" s="4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>
      <c r="A486" s="1"/>
      <c r="B486" s="1"/>
      <c r="C486" s="1"/>
      <c r="D486" s="1"/>
      <c r="E486" s="4"/>
      <c r="F486" s="4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>
      <c r="A487" s="1"/>
      <c r="B487" s="1"/>
      <c r="C487" s="1"/>
      <c r="D487" s="1"/>
      <c r="E487" s="4"/>
      <c r="F487" s="4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>
      <c r="A488" s="1"/>
      <c r="B488" s="1"/>
      <c r="C488" s="1"/>
      <c r="D488" s="1"/>
      <c r="E488" s="4"/>
      <c r="F488" s="4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>
      <c r="A489" s="1"/>
      <c r="B489" s="1"/>
      <c r="C489" s="1"/>
      <c r="D489" s="1"/>
      <c r="E489" s="4"/>
      <c r="F489" s="4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>
      <c r="A490" s="1"/>
      <c r="B490" s="1"/>
      <c r="C490" s="1"/>
      <c r="D490" s="1"/>
      <c r="E490" s="4"/>
      <c r="F490" s="4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>
      <c r="A491" s="1"/>
      <c r="B491" s="1"/>
      <c r="C491" s="1"/>
      <c r="D491" s="1"/>
      <c r="E491" s="4"/>
      <c r="F491" s="4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>
      <c r="A492" s="1"/>
      <c r="B492" s="1"/>
      <c r="C492" s="1"/>
      <c r="D492" s="1"/>
      <c r="E492" s="4"/>
      <c r="F492" s="4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>
      <c r="A493" s="1"/>
      <c r="B493" s="1"/>
      <c r="C493" s="1"/>
      <c r="D493" s="1"/>
      <c r="E493" s="4"/>
      <c r="F493" s="4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>
      <c r="A494" s="1"/>
      <c r="B494" s="1"/>
      <c r="C494" s="1"/>
      <c r="D494" s="1"/>
      <c r="E494" s="4"/>
      <c r="F494" s="4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>
      <c r="A495" s="1"/>
      <c r="B495" s="1"/>
      <c r="C495" s="1"/>
      <c r="D495" s="1"/>
      <c r="E495" s="4"/>
      <c r="F495" s="4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>
      <c r="A496" s="1"/>
      <c r="B496" s="1"/>
      <c r="C496" s="1"/>
      <c r="D496" s="1"/>
      <c r="E496" s="4"/>
      <c r="F496" s="4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>
      <c r="A497" s="1"/>
      <c r="B497" s="1"/>
      <c r="C497" s="1"/>
      <c r="D497" s="1"/>
      <c r="E497" s="4"/>
      <c r="F497" s="4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>
      <c r="A498" s="1"/>
      <c r="B498" s="1"/>
      <c r="C498" s="1"/>
      <c r="D498" s="1"/>
      <c r="E498" s="4"/>
      <c r="F498" s="4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>
      <c r="A499" s="1"/>
      <c r="B499" s="1"/>
      <c r="C499" s="1"/>
      <c r="D499" s="1"/>
      <c r="E499" s="4"/>
      <c r="F499" s="4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>
      <c r="A500" s="1"/>
      <c r="B500" s="1"/>
      <c r="C500" s="1"/>
      <c r="D500" s="1"/>
      <c r="E500" s="4"/>
      <c r="F500" s="4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>
      <c r="A501" s="1"/>
      <c r="B501" s="1"/>
      <c r="C501" s="1"/>
      <c r="D501" s="1"/>
      <c r="E501" s="4"/>
      <c r="F501" s="4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>
      <c r="A502" s="1"/>
      <c r="B502" s="1"/>
      <c r="C502" s="1"/>
      <c r="D502" s="1"/>
      <c r="E502" s="4"/>
      <c r="F502" s="4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>
      <c r="A503" s="1"/>
      <c r="B503" s="1"/>
      <c r="C503" s="1"/>
      <c r="D503" s="1"/>
      <c r="E503" s="4"/>
      <c r="F503" s="4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>
      <c r="A504" s="1"/>
      <c r="B504" s="1"/>
      <c r="C504" s="1"/>
      <c r="D504" s="1"/>
      <c r="E504" s="4"/>
      <c r="F504" s="4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>
      <c r="A505" s="1"/>
      <c r="B505" s="1"/>
      <c r="C505" s="1"/>
      <c r="D505" s="1"/>
      <c r="E505" s="4"/>
      <c r="F505" s="4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>
      <c r="A506" s="1"/>
      <c r="B506" s="1"/>
      <c r="C506" s="1"/>
      <c r="D506" s="1"/>
      <c r="E506" s="4"/>
      <c r="F506" s="4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>
      <c r="A507" s="1"/>
      <c r="B507" s="1"/>
      <c r="C507" s="1"/>
      <c r="D507" s="1"/>
      <c r="E507" s="4"/>
      <c r="F507" s="4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>
      <c r="A508" s="1"/>
      <c r="B508" s="1"/>
      <c r="C508" s="1"/>
      <c r="D508" s="1"/>
      <c r="E508" s="4"/>
      <c r="F508" s="4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>
      <c r="A509" s="1"/>
      <c r="B509" s="1"/>
      <c r="C509" s="1"/>
      <c r="D509" s="1"/>
      <c r="E509" s="4"/>
      <c r="F509" s="4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>
      <c r="A510" s="1"/>
      <c r="B510" s="1"/>
      <c r="C510" s="1"/>
      <c r="D510" s="1"/>
      <c r="E510" s="4"/>
      <c r="F510" s="4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>
      <c r="A511" s="1"/>
      <c r="B511" s="1"/>
      <c r="C511" s="1"/>
      <c r="D511" s="1"/>
      <c r="E511" s="4"/>
      <c r="F511" s="4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>
      <c r="A512" s="1"/>
      <c r="B512" s="1"/>
      <c r="C512" s="1"/>
      <c r="D512" s="1"/>
      <c r="E512" s="4"/>
      <c r="F512" s="4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>
      <c r="A513" s="1"/>
      <c r="B513" s="1"/>
      <c r="C513" s="1"/>
      <c r="D513" s="1"/>
      <c r="E513" s="4"/>
      <c r="F513" s="4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>
      <c r="A514" s="1"/>
      <c r="B514" s="1"/>
      <c r="C514" s="1"/>
      <c r="D514" s="1"/>
      <c r="E514" s="4"/>
      <c r="F514" s="4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>
      <c r="A515" s="1"/>
      <c r="B515" s="1"/>
      <c r="C515" s="1"/>
      <c r="D515" s="1"/>
      <c r="E515" s="4"/>
      <c r="F515" s="4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>
      <c r="A516" s="1"/>
      <c r="B516" s="1"/>
      <c r="C516" s="1"/>
      <c r="D516" s="1"/>
      <c r="E516" s="4"/>
      <c r="F516" s="4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>
      <c r="A517" s="1"/>
      <c r="B517" s="1"/>
      <c r="C517" s="1"/>
      <c r="D517" s="1"/>
      <c r="E517" s="4"/>
      <c r="F517" s="4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>
      <c r="A518" s="1"/>
      <c r="B518" s="1"/>
      <c r="C518" s="1"/>
      <c r="D518" s="1"/>
      <c r="E518" s="4"/>
      <c r="F518" s="4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>
      <c r="A519" s="1"/>
      <c r="B519" s="1"/>
      <c r="C519" s="1"/>
      <c r="D519" s="1"/>
      <c r="E519" s="4"/>
      <c r="F519" s="4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>
      <c r="A520" s="1"/>
      <c r="B520" s="1"/>
      <c r="C520" s="1"/>
      <c r="D520" s="1"/>
      <c r="E520" s="4"/>
      <c r="F520" s="4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>
      <c r="A521" s="1"/>
      <c r="B521" s="1"/>
      <c r="C521" s="1"/>
      <c r="D521" s="1"/>
      <c r="E521" s="4"/>
      <c r="F521" s="4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>
      <c r="A522" s="1"/>
      <c r="B522" s="1"/>
      <c r="C522" s="1"/>
      <c r="D522" s="1"/>
      <c r="E522" s="4"/>
      <c r="F522" s="4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>
      <c r="A523" s="1"/>
      <c r="B523" s="1"/>
      <c r="C523" s="1"/>
      <c r="D523" s="1"/>
      <c r="E523" s="4"/>
      <c r="F523" s="4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>
      <c r="A524" s="1"/>
      <c r="B524" s="1"/>
      <c r="C524" s="1"/>
      <c r="D524" s="1"/>
      <c r="E524" s="4"/>
      <c r="F524" s="4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>
      <c r="A525" s="1"/>
      <c r="B525" s="1"/>
      <c r="C525" s="1"/>
      <c r="D525" s="1"/>
      <c r="E525" s="4"/>
      <c r="F525" s="4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>
      <c r="A526" s="1"/>
      <c r="B526" s="1"/>
      <c r="C526" s="1"/>
      <c r="D526" s="1"/>
      <c r="E526" s="4"/>
      <c r="F526" s="4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>
      <c r="A527" s="1"/>
      <c r="B527" s="1"/>
      <c r="C527" s="1"/>
      <c r="D527" s="1"/>
      <c r="E527" s="4"/>
      <c r="F527" s="4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>
      <c r="A528" s="1"/>
      <c r="B528" s="1"/>
      <c r="C528" s="1"/>
      <c r="D528" s="1"/>
      <c r="E528" s="4"/>
      <c r="F528" s="4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>
      <c r="A529" s="1"/>
      <c r="B529" s="1"/>
      <c r="C529" s="1"/>
      <c r="D529" s="1"/>
      <c r="E529" s="4"/>
      <c r="F529" s="4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>
      <c r="A530" s="1"/>
      <c r="B530" s="1"/>
      <c r="C530" s="1"/>
      <c r="D530" s="1"/>
      <c r="E530" s="4"/>
      <c r="F530" s="4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>
      <c r="A531" s="1"/>
      <c r="B531" s="1"/>
      <c r="C531" s="1"/>
      <c r="D531" s="1"/>
      <c r="E531" s="4"/>
      <c r="F531" s="4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>
      <c r="A532" s="1"/>
      <c r="B532" s="1"/>
      <c r="C532" s="1"/>
      <c r="D532" s="1"/>
      <c r="E532" s="4"/>
      <c r="F532" s="4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>
      <c r="A533" s="1"/>
      <c r="B533" s="1"/>
      <c r="C533" s="1"/>
      <c r="D533" s="1"/>
      <c r="E533" s="4"/>
      <c r="F533" s="4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>
      <c r="A534" s="1"/>
      <c r="B534" s="1"/>
      <c r="C534" s="1"/>
      <c r="D534" s="1"/>
      <c r="E534" s="4"/>
      <c r="F534" s="4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>
      <c r="A535" s="1"/>
      <c r="B535" s="1"/>
      <c r="C535" s="1"/>
      <c r="D535" s="1"/>
      <c r="E535" s="4"/>
      <c r="F535" s="4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>
      <c r="A536" s="1"/>
      <c r="B536" s="1"/>
      <c r="C536" s="1"/>
      <c r="D536" s="1"/>
      <c r="E536" s="4"/>
      <c r="F536" s="4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>
      <c r="A537" s="1"/>
      <c r="B537" s="1"/>
      <c r="C537" s="1"/>
      <c r="D537" s="1"/>
      <c r="E537" s="4"/>
      <c r="F537" s="4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>
      <c r="A538" s="1"/>
      <c r="B538" s="1"/>
      <c r="C538" s="1"/>
      <c r="D538" s="1"/>
      <c r="E538" s="4"/>
      <c r="F538" s="4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>
      <c r="A539" s="1"/>
      <c r="B539" s="1"/>
      <c r="C539" s="1"/>
      <c r="D539" s="1"/>
      <c r="E539" s="4"/>
      <c r="F539" s="4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>
      <c r="A540" s="1"/>
      <c r="B540" s="1"/>
      <c r="C540" s="1"/>
      <c r="D540" s="1"/>
      <c r="E540" s="4"/>
      <c r="F540" s="4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>
      <c r="A541" s="1"/>
      <c r="B541" s="1"/>
      <c r="C541" s="1"/>
      <c r="D541" s="1"/>
      <c r="E541" s="4"/>
      <c r="F541" s="4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>
      <c r="A542" s="1"/>
      <c r="B542" s="1"/>
      <c r="C542" s="1"/>
      <c r="D542" s="1"/>
      <c r="E542" s="4"/>
      <c r="F542" s="4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>
      <c r="A543" s="1"/>
      <c r="B543" s="1"/>
      <c r="C543" s="1"/>
      <c r="D543" s="1"/>
      <c r="E543" s="4"/>
      <c r="F543" s="4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>
      <c r="A544" s="1"/>
      <c r="B544" s="1"/>
      <c r="C544" s="1"/>
      <c r="D544" s="1"/>
      <c r="E544" s="4"/>
      <c r="F544" s="4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>
      <c r="A545" s="1"/>
      <c r="B545" s="1"/>
      <c r="C545" s="1"/>
      <c r="D545" s="1"/>
      <c r="E545" s="4"/>
      <c r="F545" s="4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>
      <c r="A546" s="1"/>
      <c r="B546" s="1"/>
      <c r="C546" s="1"/>
      <c r="D546" s="1"/>
      <c r="E546" s="4"/>
      <c r="F546" s="4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>
      <c r="A547" s="1"/>
      <c r="B547" s="1"/>
      <c r="C547" s="1"/>
      <c r="D547" s="1"/>
      <c r="E547" s="4"/>
      <c r="F547" s="4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>
      <c r="A548" s="1"/>
      <c r="B548" s="1"/>
      <c r="C548" s="1"/>
      <c r="D548" s="1"/>
      <c r="E548" s="4"/>
      <c r="F548" s="4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>
      <c r="A549" s="1"/>
      <c r="B549" s="1"/>
      <c r="C549" s="1"/>
      <c r="D549" s="1"/>
      <c r="E549" s="4"/>
      <c r="F549" s="4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>
      <c r="A550" s="1"/>
      <c r="B550" s="1"/>
      <c r="C550" s="1"/>
      <c r="D550" s="1"/>
      <c r="E550" s="4"/>
      <c r="F550" s="4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>
      <c r="A551" s="1"/>
      <c r="B551" s="1"/>
      <c r="C551" s="1"/>
      <c r="D551" s="1"/>
      <c r="E551" s="4"/>
      <c r="F551" s="4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>
      <c r="A552" s="1"/>
      <c r="B552" s="1"/>
      <c r="C552" s="1"/>
      <c r="D552" s="1"/>
      <c r="E552" s="4"/>
      <c r="F552" s="4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>
      <c r="A553" s="1"/>
      <c r="B553" s="1"/>
      <c r="C553" s="1"/>
      <c r="D553" s="1"/>
      <c r="E553" s="4"/>
      <c r="F553" s="4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>
      <c r="A554" s="1"/>
      <c r="B554" s="1"/>
      <c r="C554" s="1"/>
      <c r="D554" s="1"/>
      <c r="E554" s="4"/>
      <c r="F554" s="4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>
      <c r="A555" s="1"/>
      <c r="B555" s="1"/>
      <c r="C555" s="1"/>
      <c r="D555" s="1"/>
      <c r="E555" s="4"/>
      <c r="F555" s="4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>
      <c r="A556" s="1"/>
      <c r="B556" s="1"/>
      <c r="C556" s="1"/>
      <c r="D556" s="1"/>
      <c r="E556" s="4"/>
      <c r="F556" s="4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>
      <c r="A557" s="1"/>
      <c r="B557" s="1"/>
      <c r="C557" s="1"/>
      <c r="D557" s="1"/>
      <c r="E557" s="4"/>
      <c r="F557" s="4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>
      <c r="A558" s="1"/>
      <c r="B558" s="1"/>
      <c r="C558" s="1"/>
      <c r="D558" s="1"/>
      <c r="E558" s="4"/>
      <c r="F558" s="4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>
      <c r="A559" s="1"/>
      <c r="B559" s="1"/>
      <c r="C559" s="1"/>
      <c r="D559" s="1"/>
      <c r="E559" s="4"/>
      <c r="F559" s="4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>
      <c r="A560" s="1"/>
      <c r="B560" s="1"/>
      <c r="C560" s="1"/>
      <c r="D560" s="1"/>
      <c r="E560" s="4"/>
      <c r="F560" s="4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>
      <c r="A561" s="1"/>
      <c r="B561" s="1"/>
      <c r="C561" s="1"/>
      <c r="D561" s="1"/>
      <c r="E561" s="4"/>
      <c r="F561" s="4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>
      <c r="A562" s="1"/>
      <c r="B562" s="1"/>
      <c r="C562" s="1"/>
      <c r="D562" s="1"/>
      <c r="E562" s="4"/>
      <c r="F562" s="4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>
      <c r="A563" s="1"/>
      <c r="B563" s="1"/>
      <c r="C563" s="1"/>
      <c r="D563" s="1"/>
      <c r="E563" s="4"/>
      <c r="F563" s="4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>
      <c r="A564" s="1"/>
      <c r="B564" s="1"/>
      <c r="C564" s="1"/>
      <c r="D564" s="1"/>
      <c r="E564" s="4"/>
      <c r="F564" s="4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>
      <c r="A565" s="1"/>
      <c r="B565" s="1"/>
      <c r="C565" s="1"/>
      <c r="D565" s="1"/>
      <c r="E565" s="4"/>
      <c r="F565" s="4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>
      <c r="A566" s="1"/>
      <c r="B566" s="1"/>
      <c r="C566" s="1"/>
      <c r="D566" s="1"/>
      <c r="E566" s="4"/>
      <c r="F566" s="4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>
      <c r="A567" s="1"/>
      <c r="B567" s="1"/>
      <c r="C567" s="1"/>
      <c r="D567" s="1"/>
      <c r="E567" s="4"/>
      <c r="F567" s="4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>
      <c r="A568" s="1"/>
      <c r="B568" s="1"/>
      <c r="C568" s="1"/>
      <c r="D568" s="1"/>
      <c r="E568" s="4"/>
      <c r="F568" s="4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>
      <c r="A569" s="1"/>
      <c r="B569" s="1"/>
      <c r="C569" s="1"/>
      <c r="D569" s="1"/>
      <c r="E569" s="4"/>
      <c r="F569" s="4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>
      <c r="A570" s="1"/>
      <c r="B570" s="1"/>
      <c r="C570" s="1"/>
      <c r="D570" s="1"/>
      <c r="E570" s="4"/>
      <c r="F570" s="4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>
      <c r="A571" s="1"/>
      <c r="B571" s="1"/>
      <c r="C571" s="1"/>
      <c r="D571" s="1"/>
      <c r="E571" s="4"/>
      <c r="F571" s="4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>
      <c r="A572" s="1"/>
      <c r="B572" s="1"/>
      <c r="C572" s="1"/>
      <c r="D572" s="1"/>
      <c r="E572" s="4"/>
      <c r="F572" s="4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>
      <c r="A573" s="1"/>
      <c r="B573" s="1"/>
      <c r="C573" s="1"/>
      <c r="D573" s="1"/>
      <c r="E573" s="4"/>
      <c r="F573" s="4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>
      <c r="A574" s="1"/>
      <c r="B574" s="1"/>
      <c r="C574" s="1"/>
      <c r="D574" s="1"/>
      <c r="E574" s="4"/>
      <c r="F574" s="4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>
      <c r="A575" s="1"/>
      <c r="B575" s="1"/>
      <c r="C575" s="1"/>
      <c r="D575" s="1"/>
      <c r="E575" s="4"/>
      <c r="F575" s="4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>
      <c r="A576" s="1"/>
      <c r="B576" s="1"/>
      <c r="C576" s="1"/>
      <c r="D576" s="1"/>
      <c r="E576" s="4"/>
      <c r="F576" s="4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>
      <c r="A577" s="1"/>
      <c r="B577" s="1"/>
      <c r="C577" s="1"/>
      <c r="D577" s="1"/>
      <c r="E577" s="4"/>
      <c r="F577" s="4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>
      <c r="A578" s="1"/>
      <c r="B578" s="1"/>
      <c r="C578" s="1"/>
      <c r="D578" s="1"/>
      <c r="E578" s="4"/>
      <c r="F578" s="4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>
      <c r="A579" s="1"/>
      <c r="B579" s="1"/>
      <c r="C579" s="1"/>
      <c r="D579" s="1"/>
      <c r="E579" s="4"/>
      <c r="F579" s="4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>
      <c r="A580" s="1"/>
      <c r="B580" s="1"/>
      <c r="C580" s="1"/>
      <c r="D580" s="1"/>
      <c r="E580" s="4"/>
      <c r="F580" s="4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>
      <c r="A581" s="1"/>
      <c r="B581" s="1"/>
      <c r="C581" s="1"/>
      <c r="D581" s="1"/>
      <c r="E581" s="4"/>
      <c r="F581" s="4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>
      <c r="A582" s="1"/>
      <c r="B582" s="1"/>
      <c r="C582" s="1"/>
      <c r="D582" s="1"/>
      <c r="E582" s="4"/>
      <c r="F582" s="4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>
      <c r="A583" s="1"/>
      <c r="B583" s="1"/>
      <c r="C583" s="1"/>
      <c r="D583" s="1"/>
      <c r="E583" s="4"/>
      <c r="F583" s="4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>
      <c r="A584" s="1"/>
      <c r="B584" s="1"/>
      <c r="C584" s="1"/>
      <c r="D584" s="1"/>
      <c r="E584" s="4"/>
      <c r="F584" s="4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>
      <c r="A585" s="1"/>
      <c r="B585" s="1"/>
      <c r="C585" s="1"/>
      <c r="D585" s="1"/>
      <c r="E585" s="4"/>
      <c r="F585" s="4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>
      <c r="A586" s="1"/>
      <c r="B586" s="1"/>
      <c r="C586" s="1"/>
      <c r="D586" s="1"/>
      <c r="E586" s="4"/>
      <c r="F586" s="4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>
      <c r="A587" s="1"/>
      <c r="B587" s="1"/>
      <c r="C587" s="1"/>
      <c r="D587" s="1"/>
      <c r="E587" s="4"/>
      <c r="F587" s="4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>
      <c r="A588" s="1"/>
      <c r="B588" s="1"/>
      <c r="C588" s="1"/>
      <c r="D588" s="1"/>
      <c r="E588" s="4"/>
      <c r="F588" s="4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>
      <c r="A589" s="1"/>
      <c r="B589" s="1"/>
      <c r="C589" s="1"/>
      <c r="D589" s="1"/>
      <c r="E589" s="4"/>
      <c r="F589" s="4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>
      <c r="A590" s="1"/>
      <c r="B590" s="1"/>
      <c r="C590" s="1"/>
      <c r="D590" s="1"/>
      <c r="E590" s="4"/>
      <c r="F590" s="4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>
      <c r="A591" s="1"/>
      <c r="B591" s="1"/>
      <c r="C591" s="1"/>
      <c r="D591" s="1"/>
      <c r="E591" s="4"/>
      <c r="F591" s="4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>
      <c r="A592" s="1"/>
      <c r="B592" s="1"/>
      <c r="C592" s="1"/>
      <c r="D592" s="1"/>
      <c r="E592" s="4"/>
      <c r="F592" s="4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>
      <c r="A593" s="1"/>
      <c r="B593" s="1"/>
      <c r="C593" s="1"/>
      <c r="D593" s="1"/>
      <c r="E593" s="4"/>
      <c r="F593" s="4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>
      <c r="A594" s="1"/>
      <c r="B594" s="1"/>
      <c r="C594" s="1"/>
      <c r="D594" s="1"/>
      <c r="E594" s="4"/>
      <c r="F594" s="4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>
      <c r="A595" s="1"/>
      <c r="B595" s="1"/>
      <c r="C595" s="1"/>
      <c r="D595" s="1"/>
      <c r="E595" s="4"/>
      <c r="F595" s="4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>
      <c r="A596" s="1"/>
      <c r="B596" s="1"/>
      <c r="C596" s="1"/>
      <c r="D596" s="1"/>
      <c r="E596" s="4"/>
      <c r="F596" s="4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>
      <c r="A597" s="1"/>
      <c r="B597" s="1"/>
      <c r="C597" s="1"/>
      <c r="D597" s="1"/>
      <c r="E597" s="4"/>
      <c r="F597" s="4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>
      <c r="A598" s="1"/>
      <c r="B598" s="1"/>
      <c r="C598" s="1"/>
      <c r="D598" s="1"/>
      <c r="E598" s="4"/>
      <c r="F598" s="4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>
      <c r="A599" s="1"/>
      <c r="B599" s="1"/>
      <c r="C599" s="1"/>
      <c r="D599" s="1"/>
      <c r="E599" s="4"/>
      <c r="F599" s="4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>
      <c r="A600" s="1"/>
      <c r="B600" s="1"/>
      <c r="C600" s="1"/>
      <c r="D600" s="1"/>
      <c r="E600" s="4"/>
      <c r="F600" s="4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>
      <c r="A601" s="1"/>
      <c r="B601" s="1"/>
      <c r="C601" s="1"/>
      <c r="D601" s="1"/>
      <c r="E601" s="4"/>
      <c r="F601" s="4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>
      <c r="A602" s="1"/>
      <c r="B602" s="1"/>
      <c r="C602" s="1"/>
      <c r="D602" s="1"/>
      <c r="E602" s="4"/>
      <c r="F602" s="4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>
      <c r="A603" s="1"/>
      <c r="B603" s="1"/>
      <c r="C603" s="1"/>
      <c r="D603" s="1"/>
      <c r="E603" s="4"/>
      <c r="F603" s="4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>
      <c r="A604" s="1"/>
      <c r="B604" s="1"/>
      <c r="C604" s="1"/>
      <c r="D604" s="1"/>
      <c r="E604" s="4"/>
      <c r="F604" s="4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>
      <c r="A605" s="1"/>
      <c r="B605" s="1"/>
      <c r="C605" s="1"/>
      <c r="D605" s="1"/>
      <c r="E605" s="4"/>
      <c r="F605" s="4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>
      <c r="A606" s="1"/>
      <c r="B606" s="1"/>
      <c r="C606" s="1"/>
      <c r="D606" s="1"/>
      <c r="E606" s="4"/>
      <c r="F606" s="4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>
      <c r="A607" s="1"/>
      <c r="B607" s="1"/>
      <c r="C607" s="1"/>
      <c r="D607" s="1"/>
      <c r="E607" s="4"/>
      <c r="F607" s="4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>
      <c r="A608" s="1"/>
      <c r="B608" s="1"/>
      <c r="C608" s="1"/>
      <c r="D608" s="1"/>
      <c r="E608" s="4"/>
      <c r="F608" s="4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>
      <c r="A609" s="1"/>
      <c r="B609" s="1"/>
      <c r="C609" s="1"/>
      <c r="D609" s="1"/>
      <c r="E609" s="4"/>
      <c r="F609" s="4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>
      <c r="A610" s="1"/>
      <c r="B610" s="1"/>
      <c r="C610" s="1"/>
      <c r="D610" s="1"/>
      <c r="E610" s="4"/>
      <c r="F610" s="4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>
      <c r="A611" s="1"/>
      <c r="B611" s="1"/>
      <c r="C611" s="1"/>
      <c r="D611" s="1"/>
      <c r="E611" s="4"/>
      <c r="F611" s="4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>
      <c r="A612" s="1"/>
      <c r="B612" s="1"/>
      <c r="C612" s="1"/>
      <c r="D612" s="1"/>
      <c r="E612" s="4"/>
      <c r="F612" s="4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>
      <c r="A613" s="1"/>
      <c r="B613" s="1"/>
      <c r="C613" s="1"/>
      <c r="D613" s="1"/>
      <c r="E613" s="4"/>
      <c r="F613" s="4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>
      <c r="A614" s="1"/>
      <c r="B614" s="1"/>
      <c r="C614" s="1"/>
      <c r="D614" s="1"/>
      <c r="E614" s="4"/>
      <c r="F614" s="4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>
      <c r="A615" s="1"/>
      <c r="B615" s="1"/>
      <c r="C615" s="1"/>
      <c r="D615" s="1"/>
      <c r="E615" s="4"/>
      <c r="F615" s="4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>
      <c r="A616" s="1"/>
      <c r="B616" s="1"/>
      <c r="C616" s="1"/>
      <c r="D616" s="1"/>
      <c r="E616" s="4"/>
      <c r="F616" s="4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>
      <c r="A617" s="1"/>
      <c r="B617" s="1"/>
      <c r="C617" s="1"/>
      <c r="D617" s="1"/>
      <c r="E617" s="4"/>
      <c r="F617" s="4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>
      <c r="A618" s="1"/>
      <c r="B618" s="1"/>
      <c r="C618" s="1"/>
      <c r="D618" s="1"/>
      <c r="E618" s="4"/>
      <c r="F618" s="4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>
      <c r="A619" s="1"/>
      <c r="B619" s="1"/>
      <c r="C619" s="1"/>
      <c r="D619" s="1"/>
      <c r="E619" s="4"/>
      <c r="F619" s="4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>
      <c r="A620" s="1"/>
      <c r="B620" s="1"/>
      <c r="C620" s="1"/>
      <c r="D620" s="1"/>
      <c r="E620" s="4"/>
      <c r="F620" s="4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>
      <c r="A621" s="1"/>
      <c r="B621" s="1"/>
      <c r="C621" s="1"/>
      <c r="D621" s="1"/>
      <c r="E621" s="4"/>
      <c r="F621" s="4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>
      <c r="A622" s="1"/>
      <c r="B622" s="1"/>
      <c r="C622" s="1"/>
      <c r="D622" s="1"/>
      <c r="E622" s="4"/>
      <c r="F622" s="4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>
      <c r="A623" s="1"/>
      <c r="B623" s="1"/>
      <c r="C623" s="1"/>
      <c r="D623" s="1"/>
      <c r="E623" s="4"/>
      <c r="F623" s="4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>
      <c r="A624" s="1"/>
      <c r="B624" s="1"/>
      <c r="C624" s="1"/>
      <c r="D624" s="1"/>
      <c r="E624" s="4"/>
      <c r="F624" s="4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>
      <c r="A625" s="1"/>
      <c r="B625" s="1"/>
      <c r="C625" s="1"/>
      <c r="D625" s="1"/>
      <c r="E625" s="4"/>
      <c r="F625" s="4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>
      <c r="A626" s="1"/>
      <c r="B626" s="1"/>
      <c r="C626" s="1"/>
      <c r="D626" s="1"/>
      <c r="E626" s="4"/>
      <c r="F626" s="4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>
      <c r="A627" s="1"/>
      <c r="B627" s="1"/>
      <c r="C627" s="1"/>
      <c r="D627" s="1"/>
      <c r="E627" s="4"/>
      <c r="F627" s="4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>
      <c r="A628" s="1"/>
      <c r="B628" s="1"/>
      <c r="C628" s="1"/>
      <c r="D628" s="1"/>
      <c r="E628" s="4"/>
      <c r="F628" s="4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>
      <c r="A629" s="1"/>
      <c r="B629" s="1"/>
      <c r="C629" s="1"/>
      <c r="D629" s="1"/>
      <c r="E629" s="4"/>
      <c r="F629" s="4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>
      <c r="A630" s="1"/>
      <c r="B630" s="1"/>
      <c r="C630" s="1"/>
      <c r="D630" s="1"/>
      <c r="E630" s="4"/>
      <c r="F630" s="4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>
      <c r="A631" s="1"/>
      <c r="B631" s="1"/>
      <c r="C631" s="1"/>
      <c r="D631" s="1"/>
      <c r="E631" s="4"/>
      <c r="F631" s="4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>
      <c r="A632" s="1"/>
      <c r="B632" s="1"/>
      <c r="C632" s="1"/>
      <c r="D632" s="1"/>
      <c r="E632" s="4"/>
      <c r="F632" s="4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>
      <c r="A633" s="1"/>
      <c r="B633" s="1"/>
      <c r="C633" s="1"/>
      <c r="D633" s="1"/>
      <c r="E633" s="4"/>
      <c r="F633" s="4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>
      <c r="A634" s="1"/>
      <c r="B634" s="1"/>
      <c r="C634" s="1"/>
      <c r="D634" s="1"/>
      <c r="E634" s="4"/>
      <c r="F634" s="4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>
      <c r="A635" s="1"/>
      <c r="B635" s="1"/>
      <c r="C635" s="1"/>
      <c r="D635" s="1"/>
      <c r="E635" s="4"/>
      <c r="F635" s="4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>
      <c r="A636" s="1"/>
      <c r="B636" s="1"/>
      <c r="C636" s="1"/>
      <c r="D636" s="1"/>
      <c r="E636" s="4"/>
      <c r="F636" s="4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>
      <c r="A637" s="1"/>
      <c r="B637" s="1"/>
      <c r="C637" s="1"/>
      <c r="D637" s="1"/>
      <c r="E637" s="4"/>
      <c r="F637" s="4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>
      <c r="A638" s="1"/>
      <c r="B638" s="1"/>
      <c r="C638" s="1"/>
      <c r="D638" s="1"/>
      <c r="E638" s="4"/>
      <c r="F638" s="4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>
      <c r="A639" s="1"/>
      <c r="B639" s="1"/>
      <c r="C639" s="1"/>
      <c r="D639" s="1"/>
      <c r="E639" s="4"/>
      <c r="F639" s="4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>
      <c r="A640" s="1"/>
      <c r="B640" s="1"/>
      <c r="C640" s="1"/>
      <c r="D640" s="1"/>
      <c r="E640" s="4"/>
      <c r="F640" s="4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>
      <c r="A641" s="1"/>
      <c r="B641" s="1"/>
      <c r="C641" s="1"/>
      <c r="D641" s="1"/>
      <c r="E641" s="4"/>
      <c r="F641" s="4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>
      <c r="A642" s="1"/>
      <c r="B642" s="1"/>
      <c r="C642" s="1"/>
      <c r="D642" s="1"/>
      <c r="E642" s="4"/>
      <c r="F642" s="4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>
      <c r="A643" s="1"/>
      <c r="B643" s="1"/>
      <c r="C643" s="1"/>
      <c r="D643" s="1"/>
      <c r="E643" s="4"/>
      <c r="F643" s="4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>
      <c r="A644" s="1"/>
      <c r="B644" s="1"/>
      <c r="C644" s="1"/>
      <c r="D644" s="1"/>
      <c r="E644" s="4"/>
      <c r="F644" s="4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>
      <c r="A645" s="1"/>
      <c r="B645" s="1"/>
      <c r="C645" s="1"/>
      <c r="D645" s="1"/>
      <c r="E645" s="4"/>
      <c r="F645" s="4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>
      <c r="A646" s="1"/>
      <c r="B646" s="1"/>
      <c r="C646" s="1"/>
      <c r="D646" s="1"/>
      <c r="E646" s="4"/>
      <c r="F646" s="4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>
      <c r="A647" s="1"/>
      <c r="B647" s="1"/>
      <c r="C647" s="1"/>
      <c r="D647" s="1"/>
      <c r="E647" s="4"/>
      <c r="F647" s="4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>
      <c r="A648" s="1"/>
      <c r="B648" s="1"/>
      <c r="C648" s="1"/>
      <c r="D648" s="1"/>
      <c r="E648" s="4"/>
      <c r="F648" s="4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>
      <c r="A649" s="1"/>
      <c r="B649" s="1"/>
      <c r="C649" s="1"/>
      <c r="D649" s="1"/>
      <c r="E649" s="4"/>
      <c r="F649" s="4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>
      <c r="A650" s="1"/>
      <c r="B650" s="1"/>
      <c r="C650" s="1"/>
      <c r="D650" s="1"/>
      <c r="E650" s="4"/>
      <c r="F650" s="4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>
      <c r="A651" s="1"/>
      <c r="B651" s="1"/>
      <c r="C651" s="1"/>
      <c r="D651" s="1"/>
      <c r="E651" s="4"/>
      <c r="F651" s="4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>
      <c r="A652" s="1"/>
      <c r="B652" s="1"/>
      <c r="C652" s="1"/>
      <c r="D652" s="1"/>
      <c r="E652" s="4"/>
      <c r="F652" s="4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>
      <c r="A653" s="1"/>
      <c r="B653" s="1"/>
      <c r="C653" s="1"/>
      <c r="D653" s="1"/>
      <c r="E653" s="4"/>
      <c r="F653" s="4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>
      <c r="A654" s="1"/>
      <c r="B654" s="1"/>
      <c r="C654" s="1"/>
      <c r="D654" s="1"/>
      <c r="E654" s="4"/>
      <c r="F654" s="4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>
      <c r="A655" s="1"/>
      <c r="B655" s="1"/>
      <c r="C655" s="1"/>
      <c r="D655" s="1"/>
      <c r="E655" s="4"/>
      <c r="F655" s="4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>
      <c r="A656" s="1"/>
      <c r="B656" s="1"/>
      <c r="C656" s="1"/>
      <c r="D656" s="1"/>
      <c r="E656" s="4"/>
      <c r="F656" s="4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>
      <c r="A657" s="1"/>
      <c r="B657" s="1"/>
      <c r="C657" s="1"/>
      <c r="D657" s="1"/>
      <c r="E657" s="4"/>
      <c r="F657" s="4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>
      <c r="A658" s="1"/>
      <c r="B658" s="1"/>
      <c r="C658" s="1"/>
      <c r="D658" s="1"/>
      <c r="E658" s="4"/>
      <c r="F658" s="4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>
      <c r="A659" s="1"/>
      <c r="B659" s="1"/>
      <c r="C659" s="1"/>
      <c r="D659" s="1"/>
      <c r="E659" s="4"/>
      <c r="F659" s="4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>
      <c r="A660" s="1"/>
      <c r="B660" s="1"/>
      <c r="C660" s="1"/>
      <c r="D660" s="1"/>
      <c r="E660" s="4"/>
      <c r="F660" s="4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>
      <c r="A661" s="1"/>
      <c r="B661" s="1"/>
      <c r="C661" s="1"/>
      <c r="D661" s="1"/>
      <c r="E661" s="4"/>
      <c r="F661" s="4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>
      <c r="A662" s="1"/>
      <c r="B662" s="1"/>
      <c r="C662" s="1"/>
      <c r="D662" s="1"/>
      <c r="E662" s="4"/>
      <c r="F662" s="4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>
      <c r="A663" s="1"/>
      <c r="B663" s="1"/>
      <c r="C663" s="1"/>
      <c r="D663" s="1"/>
      <c r="E663" s="4"/>
      <c r="F663" s="4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>
      <c r="A664" s="1"/>
      <c r="B664" s="1"/>
      <c r="C664" s="1"/>
      <c r="D664" s="1"/>
      <c r="E664" s="4"/>
      <c r="F664" s="4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>
      <c r="A665" s="1"/>
      <c r="B665" s="1"/>
      <c r="C665" s="1"/>
      <c r="D665" s="1"/>
      <c r="E665" s="4"/>
      <c r="F665" s="4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>
      <c r="A666" s="1"/>
      <c r="B666" s="1"/>
      <c r="C666" s="1"/>
      <c r="D666" s="1"/>
      <c r="E666" s="4"/>
      <c r="F666" s="4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>
      <c r="A667" s="1"/>
      <c r="B667" s="1"/>
      <c r="C667" s="1"/>
      <c r="D667" s="1"/>
      <c r="E667" s="4"/>
      <c r="F667" s="4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>
      <c r="A668" s="1"/>
      <c r="B668" s="1"/>
      <c r="C668" s="1"/>
      <c r="D668" s="1"/>
      <c r="E668" s="4"/>
      <c r="F668" s="4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>
      <c r="A669" s="1"/>
      <c r="B669" s="1"/>
      <c r="C669" s="1"/>
      <c r="D669" s="1"/>
      <c r="E669" s="4"/>
      <c r="F669" s="4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>
      <c r="A670" s="1"/>
      <c r="B670" s="1"/>
      <c r="C670" s="1"/>
      <c r="D670" s="1"/>
      <c r="E670" s="4"/>
      <c r="F670" s="4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>
      <c r="A671" s="1"/>
      <c r="B671" s="1"/>
      <c r="C671" s="1"/>
      <c r="D671" s="1"/>
      <c r="E671" s="4"/>
      <c r="F671" s="4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>
      <c r="A672" s="1"/>
      <c r="B672" s="1"/>
      <c r="C672" s="1"/>
      <c r="D672" s="1"/>
      <c r="E672" s="4"/>
      <c r="F672" s="4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>
      <c r="A673" s="1"/>
      <c r="B673" s="1"/>
      <c r="C673" s="1"/>
      <c r="D673" s="1"/>
      <c r="E673" s="4"/>
      <c r="F673" s="4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>
      <c r="A674" s="1"/>
      <c r="B674" s="1"/>
      <c r="C674" s="1"/>
      <c r="D674" s="1"/>
      <c r="E674" s="4"/>
      <c r="F674" s="4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>
      <c r="A675" s="1"/>
      <c r="B675" s="1"/>
      <c r="C675" s="1"/>
      <c r="D675" s="1"/>
      <c r="E675" s="4"/>
      <c r="F675" s="4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>
      <c r="A676" s="1"/>
      <c r="B676" s="1"/>
      <c r="C676" s="1"/>
      <c r="D676" s="1"/>
      <c r="E676" s="4"/>
      <c r="F676" s="4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>
      <c r="A677" s="1"/>
      <c r="B677" s="1"/>
      <c r="C677" s="1"/>
      <c r="D677" s="1"/>
      <c r="E677" s="4"/>
      <c r="F677" s="4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>
      <c r="A678" s="1"/>
      <c r="B678" s="1"/>
      <c r="C678" s="1"/>
      <c r="D678" s="1"/>
      <c r="E678" s="4"/>
      <c r="F678" s="4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>
      <c r="A679" s="1"/>
      <c r="B679" s="1"/>
      <c r="C679" s="1"/>
      <c r="D679" s="1"/>
      <c r="E679" s="4"/>
      <c r="F679" s="4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>
      <c r="A680" s="1"/>
      <c r="B680" s="1"/>
      <c r="C680" s="1"/>
      <c r="D680" s="1"/>
      <c r="E680" s="4"/>
      <c r="F680" s="4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>
      <c r="A681" s="1"/>
      <c r="B681" s="1"/>
      <c r="C681" s="1"/>
      <c r="D681" s="1"/>
      <c r="E681" s="4"/>
      <c r="F681" s="4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>
      <c r="A682" s="1"/>
      <c r="B682" s="1"/>
      <c r="C682" s="1"/>
      <c r="D682" s="1"/>
      <c r="E682" s="4"/>
      <c r="F682" s="4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>
      <c r="A683" s="1"/>
      <c r="B683" s="1"/>
      <c r="C683" s="1"/>
      <c r="D683" s="1"/>
      <c r="E683" s="4"/>
      <c r="F683" s="4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>
      <c r="A684" s="1"/>
      <c r="B684" s="1"/>
      <c r="C684" s="1"/>
      <c r="D684" s="1"/>
      <c r="E684" s="4"/>
      <c r="F684" s="4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>
      <c r="A685" s="1"/>
      <c r="B685" s="1"/>
      <c r="C685" s="1"/>
      <c r="D685" s="1"/>
      <c r="E685" s="4"/>
      <c r="F685" s="4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>
      <c r="A686" s="1"/>
      <c r="B686" s="1"/>
      <c r="C686" s="1"/>
      <c r="D686" s="1"/>
      <c r="E686" s="4"/>
      <c r="F686" s="4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>
      <c r="A687" s="1"/>
      <c r="B687" s="1"/>
      <c r="C687" s="1"/>
      <c r="D687" s="1"/>
      <c r="E687" s="4"/>
      <c r="F687" s="4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>
      <c r="A688" s="1"/>
      <c r="B688" s="1"/>
      <c r="C688" s="1"/>
      <c r="D688" s="1"/>
      <c r="E688" s="4"/>
      <c r="F688" s="4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>
      <c r="A689" s="1"/>
      <c r="B689" s="1"/>
      <c r="C689" s="1"/>
      <c r="D689" s="1"/>
      <c r="E689" s="4"/>
      <c r="F689" s="4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>
      <c r="A690" s="1"/>
      <c r="B690" s="1"/>
      <c r="C690" s="1"/>
      <c r="D690" s="1"/>
      <c r="E690" s="4"/>
      <c r="F690" s="4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>
      <c r="A691" s="1"/>
      <c r="B691" s="1"/>
      <c r="C691" s="1"/>
      <c r="D691" s="1"/>
      <c r="E691" s="4"/>
      <c r="F691" s="4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>
      <c r="A692" s="1"/>
      <c r="B692" s="1"/>
      <c r="C692" s="1"/>
      <c r="D692" s="1"/>
      <c r="E692" s="4"/>
      <c r="F692" s="4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>
      <c r="A693" s="1"/>
      <c r="B693" s="1"/>
      <c r="C693" s="1"/>
      <c r="D693" s="1"/>
      <c r="E693" s="4"/>
      <c r="F693" s="4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>
      <c r="A694" s="1"/>
      <c r="B694" s="1"/>
      <c r="C694" s="1"/>
      <c r="D694" s="1"/>
      <c r="E694" s="4"/>
      <c r="F694" s="4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>
      <c r="A695" s="1"/>
      <c r="B695" s="1"/>
      <c r="C695" s="1"/>
      <c r="D695" s="1"/>
      <c r="E695" s="4"/>
      <c r="F695" s="4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>
      <c r="A696" s="1"/>
      <c r="B696" s="1"/>
      <c r="C696" s="1"/>
      <c r="D696" s="1"/>
      <c r="E696" s="4"/>
      <c r="F696" s="4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>
      <c r="A697" s="1"/>
      <c r="B697" s="1"/>
      <c r="C697" s="1"/>
      <c r="D697" s="1"/>
      <c r="E697" s="4"/>
      <c r="F697" s="4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>
      <c r="A698" s="1"/>
      <c r="B698" s="1"/>
      <c r="C698" s="1"/>
      <c r="D698" s="1"/>
      <c r="E698" s="4"/>
      <c r="F698" s="4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>
      <c r="A699" s="1"/>
      <c r="B699" s="1"/>
      <c r="C699" s="1"/>
      <c r="D699" s="1"/>
      <c r="E699" s="4"/>
      <c r="F699" s="4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>
      <c r="A700" s="1"/>
      <c r="B700" s="1"/>
      <c r="C700" s="1"/>
      <c r="D700" s="1"/>
      <c r="E700" s="4"/>
      <c r="F700" s="4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>
      <c r="A701" s="1"/>
      <c r="B701" s="1"/>
      <c r="C701" s="1"/>
      <c r="D701" s="1"/>
      <c r="E701" s="4"/>
      <c r="F701" s="4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>
      <c r="A702" s="1"/>
      <c r="B702" s="1"/>
      <c r="C702" s="1"/>
      <c r="D702" s="1"/>
      <c r="E702" s="4"/>
      <c r="F702" s="4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>
      <c r="A703" s="1"/>
      <c r="B703" s="1"/>
      <c r="C703" s="1"/>
      <c r="D703" s="1"/>
      <c r="E703" s="4"/>
      <c r="F703" s="4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>
      <c r="A704" s="1"/>
      <c r="B704" s="1"/>
      <c r="C704" s="1"/>
      <c r="D704" s="1"/>
      <c r="E704" s="4"/>
      <c r="F704" s="4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>
      <c r="A705" s="1"/>
      <c r="B705" s="1"/>
      <c r="C705" s="1"/>
      <c r="D705" s="1"/>
      <c r="E705" s="4"/>
      <c r="F705" s="4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>
      <c r="A706" s="1"/>
      <c r="B706" s="1"/>
      <c r="C706" s="1"/>
      <c r="D706" s="1"/>
      <c r="E706" s="4"/>
      <c r="F706" s="4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>
      <c r="A707" s="1"/>
      <c r="B707" s="1"/>
      <c r="C707" s="1"/>
      <c r="D707" s="1"/>
      <c r="E707" s="4"/>
      <c r="F707" s="4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>
      <c r="A708" s="1"/>
      <c r="B708" s="1"/>
      <c r="C708" s="1"/>
      <c r="D708" s="1"/>
      <c r="E708" s="4"/>
      <c r="F708" s="4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>
      <c r="A709" s="1"/>
      <c r="B709" s="1"/>
      <c r="C709" s="1"/>
      <c r="D709" s="1"/>
      <c r="E709" s="4"/>
      <c r="F709" s="4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>
      <c r="A710" s="1"/>
      <c r="B710" s="1"/>
      <c r="C710" s="1"/>
      <c r="D710" s="1"/>
      <c r="E710" s="4"/>
      <c r="F710" s="4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>
      <c r="A711" s="1"/>
      <c r="B711" s="1"/>
      <c r="C711" s="1"/>
      <c r="D711" s="1"/>
      <c r="E711" s="4"/>
      <c r="F711" s="4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>
      <c r="A712" s="1"/>
      <c r="B712" s="1"/>
      <c r="C712" s="1"/>
      <c r="D712" s="1"/>
      <c r="E712" s="4"/>
      <c r="F712" s="4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>
      <c r="A713" s="1"/>
      <c r="B713" s="1"/>
      <c r="C713" s="1"/>
      <c r="D713" s="1"/>
      <c r="E713" s="4"/>
      <c r="F713" s="4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>
      <c r="A714" s="1"/>
      <c r="B714" s="1"/>
      <c r="C714" s="1"/>
      <c r="D714" s="1"/>
      <c r="E714" s="4"/>
      <c r="F714" s="4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>
      <c r="A715" s="1"/>
      <c r="B715" s="1"/>
      <c r="C715" s="1"/>
      <c r="D715" s="1"/>
      <c r="E715" s="4"/>
      <c r="F715" s="4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>
      <c r="A716" s="1"/>
      <c r="B716" s="1"/>
      <c r="C716" s="1"/>
      <c r="D716" s="1"/>
      <c r="E716" s="4"/>
      <c r="F716" s="4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>
      <c r="A717" s="1"/>
      <c r="B717" s="1"/>
      <c r="C717" s="1"/>
      <c r="D717" s="1"/>
      <c r="E717" s="4"/>
      <c r="F717" s="4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>
      <c r="A718" s="1"/>
      <c r="B718" s="1"/>
      <c r="C718" s="1"/>
      <c r="D718" s="1"/>
      <c r="E718" s="4"/>
      <c r="F718" s="4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>
      <c r="A719" s="1"/>
      <c r="B719" s="1"/>
      <c r="C719" s="1"/>
      <c r="D719" s="1"/>
      <c r="E719" s="4"/>
      <c r="F719" s="4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>
      <c r="A720" s="1"/>
      <c r="B720" s="1"/>
      <c r="C720" s="1"/>
      <c r="D720" s="1"/>
      <c r="E720" s="4"/>
      <c r="F720" s="4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>
      <c r="A721" s="1"/>
      <c r="B721" s="1"/>
      <c r="C721" s="1"/>
      <c r="D721" s="1"/>
      <c r="E721" s="4"/>
      <c r="F721" s="4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>
      <c r="A722" s="1"/>
      <c r="B722" s="1"/>
      <c r="C722" s="1"/>
      <c r="D722" s="1"/>
      <c r="E722" s="4"/>
      <c r="F722" s="4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>
      <c r="A723" s="1"/>
      <c r="B723" s="1"/>
      <c r="C723" s="1"/>
      <c r="D723" s="1"/>
      <c r="E723" s="4"/>
      <c r="F723" s="4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>
      <c r="A724" s="1"/>
      <c r="B724" s="1"/>
      <c r="C724" s="1"/>
      <c r="D724" s="1"/>
      <c r="E724" s="4"/>
      <c r="F724" s="4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>
      <c r="A725" s="1"/>
      <c r="B725" s="1"/>
      <c r="C725" s="1"/>
      <c r="D725" s="1"/>
      <c r="E725" s="4"/>
      <c r="F725" s="4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>
      <c r="A726" s="1"/>
      <c r="B726" s="1"/>
      <c r="C726" s="1"/>
      <c r="D726" s="1"/>
      <c r="E726" s="4"/>
      <c r="F726" s="4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>
      <c r="A727" s="1"/>
      <c r="B727" s="1"/>
      <c r="C727" s="1"/>
      <c r="D727" s="1"/>
      <c r="E727" s="4"/>
      <c r="F727" s="4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>
      <c r="A728" s="1"/>
      <c r="B728" s="1"/>
      <c r="C728" s="1"/>
      <c r="D728" s="1"/>
      <c r="E728" s="4"/>
      <c r="F728" s="4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>
      <c r="A729" s="1"/>
      <c r="B729" s="1"/>
      <c r="C729" s="1"/>
      <c r="D729" s="1"/>
      <c r="E729" s="4"/>
      <c r="F729" s="4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>
      <c r="A730" s="1"/>
      <c r="B730" s="1"/>
      <c r="C730" s="1"/>
      <c r="D730" s="1"/>
      <c r="E730" s="4"/>
      <c r="F730" s="4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>
      <c r="A731" s="1"/>
      <c r="B731" s="1"/>
      <c r="C731" s="1"/>
      <c r="D731" s="1"/>
      <c r="E731" s="4"/>
      <c r="F731" s="4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>
      <c r="A732" s="1"/>
      <c r="B732" s="1"/>
      <c r="C732" s="1"/>
      <c r="D732" s="1"/>
      <c r="E732" s="4"/>
      <c r="F732" s="4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>
      <c r="A733" s="1"/>
      <c r="B733" s="1"/>
      <c r="C733" s="1"/>
      <c r="D733" s="1"/>
      <c r="E733" s="4"/>
      <c r="F733" s="4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>
      <c r="A734" s="1"/>
      <c r="B734" s="1"/>
      <c r="C734" s="1"/>
      <c r="D734" s="1"/>
      <c r="E734" s="4"/>
      <c r="F734" s="4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>
      <c r="A735" s="1"/>
      <c r="B735" s="1"/>
      <c r="C735" s="1"/>
      <c r="D735" s="1"/>
      <c r="E735" s="4"/>
      <c r="F735" s="4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>
      <c r="A736" s="1"/>
      <c r="B736" s="1"/>
      <c r="C736" s="1"/>
      <c r="D736" s="1"/>
      <c r="E736" s="4"/>
      <c r="F736" s="4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>
      <c r="A737" s="1"/>
      <c r="B737" s="1"/>
      <c r="C737" s="1"/>
      <c r="D737" s="1"/>
      <c r="E737" s="4"/>
      <c r="F737" s="4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>
      <c r="A738" s="1"/>
      <c r="B738" s="1"/>
      <c r="C738" s="1"/>
      <c r="D738" s="1"/>
      <c r="E738" s="4"/>
      <c r="F738" s="4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>
      <c r="A739" s="1"/>
      <c r="B739" s="1"/>
      <c r="C739" s="1"/>
      <c r="D739" s="1"/>
      <c r="E739" s="4"/>
      <c r="F739" s="4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>
      <c r="A740" s="1"/>
      <c r="B740" s="1"/>
      <c r="C740" s="1"/>
      <c r="D740" s="1"/>
      <c r="E740" s="4"/>
      <c r="F740" s="4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>
      <c r="A741" s="1"/>
      <c r="B741" s="1"/>
      <c r="C741" s="1"/>
      <c r="D741" s="1"/>
      <c r="E741" s="4"/>
      <c r="F741" s="4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>
      <c r="A742" s="1"/>
      <c r="B742" s="1"/>
      <c r="C742" s="1"/>
      <c r="D742" s="1"/>
      <c r="E742" s="4"/>
      <c r="F742" s="4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>
      <c r="A743" s="1"/>
      <c r="B743" s="1"/>
      <c r="C743" s="1"/>
      <c r="D743" s="1"/>
      <c r="E743" s="4"/>
      <c r="F743" s="4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>
      <c r="A744" s="1"/>
      <c r="B744" s="1"/>
      <c r="C744" s="1"/>
      <c r="D744" s="1"/>
      <c r="E744" s="4"/>
      <c r="F744" s="4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>
      <c r="A745" s="1"/>
      <c r="B745" s="1"/>
      <c r="C745" s="1"/>
      <c r="D745" s="1"/>
      <c r="E745" s="4"/>
      <c r="F745" s="4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>
      <c r="A746" s="1"/>
      <c r="B746" s="1"/>
      <c r="C746" s="1"/>
      <c r="D746" s="1"/>
      <c r="E746" s="4"/>
      <c r="F746" s="4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>
      <c r="A747" s="1"/>
      <c r="B747" s="1"/>
      <c r="C747" s="1"/>
      <c r="D747" s="1"/>
      <c r="E747" s="4"/>
      <c r="F747" s="4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>
      <c r="A748" s="1"/>
      <c r="B748" s="1"/>
      <c r="C748" s="1"/>
      <c r="D748" s="1"/>
      <c r="E748" s="4"/>
      <c r="F748" s="4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>
      <c r="A749" s="1"/>
      <c r="B749" s="1"/>
      <c r="C749" s="1"/>
      <c r="D749" s="1"/>
      <c r="E749" s="4"/>
      <c r="F749" s="4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>
      <c r="A750" s="1"/>
      <c r="B750" s="1"/>
      <c r="C750" s="1"/>
      <c r="D750" s="1"/>
      <c r="E750" s="4"/>
      <c r="F750" s="4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>
      <c r="A751" s="1"/>
      <c r="B751" s="1"/>
      <c r="C751" s="1"/>
      <c r="D751" s="1"/>
      <c r="E751" s="4"/>
      <c r="F751" s="4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>
      <c r="A752" s="1"/>
      <c r="B752" s="1"/>
      <c r="C752" s="1"/>
      <c r="D752" s="1"/>
      <c r="E752" s="4"/>
      <c r="F752" s="4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>
      <c r="A753" s="1"/>
      <c r="B753" s="1"/>
      <c r="C753" s="1"/>
      <c r="D753" s="1"/>
      <c r="E753" s="4"/>
      <c r="F753" s="4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>
      <c r="A754" s="1"/>
      <c r="B754" s="1"/>
      <c r="C754" s="1"/>
      <c r="D754" s="1"/>
      <c r="E754" s="4"/>
      <c r="F754" s="4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>
      <c r="A755" s="1"/>
      <c r="B755" s="1"/>
      <c r="C755" s="1"/>
      <c r="D755" s="1"/>
      <c r="E755" s="4"/>
      <c r="F755" s="4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>
      <c r="A756" s="1"/>
      <c r="B756" s="1"/>
      <c r="C756" s="1"/>
      <c r="D756" s="1"/>
      <c r="E756" s="4"/>
      <c r="F756" s="4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>
      <c r="A757" s="1"/>
      <c r="B757" s="1"/>
      <c r="C757" s="1"/>
      <c r="D757" s="1"/>
      <c r="E757" s="4"/>
      <c r="F757" s="4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>
      <c r="A758" s="1"/>
      <c r="B758" s="1"/>
      <c r="C758" s="1"/>
      <c r="D758" s="1"/>
      <c r="E758" s="4"/>
      <c r="F758" s="4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>
      <c r="A759" s="1"/>
      <c r="B759" s="1"/>
      <c r="C759" s="1"/>
      <c r="D759" s="1"/>
      <c r="E759" s="4"/>
      <c r="F759" s="4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>
      <c r="A760" s="1"/>
      <c r="B760" s="1"/>
      <c r="C760" s="1"/>
      <c r="D760" s="1"/>
      <c r="E760" s="4"/>
      <c r="F760" s="4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>
      <c r="A761" s="1"/>
      <c r="B761" s="1"/>
      <c r="C761" s="1"/>
      <c r="D761" s="1"/>
      <c r="E761" s="4"/>
      <c r="F761" s="4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>
      <c r="A762" s="1"/>
      <c r="B762" s="1"/>
      <c r="C762" s="1"/>
      <c r="D762" s="1"/>
      <c r="E762" s="4"/>
      <c r="F762" s="4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>
      <c r="A763" s="1"/>
      <c r="B763" s="1"/>
      <c r="C763" s="1"/>
      <c r="D763" s="1"/>
      <c r="E763" s="4"/>
      <c r="F763" s="4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>
      <c r="A764" s="1"/>
      <c r="B764" s="1"/>
      <c r="C764" s="1"/>
      <c r="D764" s="1"/>
      <c r="E764" s="4"/>
      <c r="F764" s="4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>
      <c r="A765" s="1"/>
      <c r="B765" s="1"/>
      <c r="C765" s="1"/>
      <c r="D765" s="1"/>
      <c r="E765" s="4"/>
      <c r="F765" s="4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>
      <c r="A766" s="1"/>
      <c r="B766" s="1"/>
      <c r="C766" s="1"/>
      <c r="D766" s="1"/>
      <c r="E766" s="4"/>
      <c r="F766" s="4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>
      <c r="A767" s="1"/>
      <c r="B767" s="1"/>
      <c r="C767" s="1"/>
      <c r="D767" s="1"/>
      <c r="E767" s="4"/>
      <c r="F767" s="4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>
      <c r="A768" s="1"/>
      <c r="B768" s="1"/>
      <c r="C768" s="1"/>
      <c r="D768" s="1"/>
      <c r="E768" s="4"/>
      <c r="F768" s="4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>
      <c r="A769" s="1"/>
      <c r="B769" s="1"/>
      <c r="C769" s="1"/>
      <c r="D769" s="1"/>
      <c r="E769" s="4"/>
      <c r="F769" s="4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>
      <c r="A770" s="1"/>
      <c r="B770" s="1"/>
      <c r="C770" s="1"/>
      <c r="D770" s="1"/>
      <c r="E770" s="4"/>
      <c r="F770" s="4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>
      <c r="A771" s="1"/>
      <c r="B771" s="1"/>
      <c r="C771" s="1"/>
      <c r="D771" s="1"/>
      <c r="E771" s="4"/>
      <c r="F771" s="4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>
      <c r="A772" s="1"/>
      <c r="B772" s="1"/>
      <c r="C772" s="1"/>
      <c r="D772" s="1"/>
      <c r="E772" s="4"/>
      <c r="F772" s="4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>
      <c r="A773" s="1"/>
      <c r="B773" s="1"/>
      <c r="C773" s="1"/>
      <c r="D773" s="1"/>
      <c r="E773" s="4"/>
      <c r="F773" s="4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>
      <c r="A774" s="1"/>
      <c r="B774" s="1"/>
      <c r="C774" s="1"/>
      <c r="D774" s="1"/>
      <c r="E774" s="4"/>
      <c r="F774" s="4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>
      <c r="A775" s="1"/>
      <c r="B775" s="1"/>
      <c r="C775" s="1"/>
      <c r="D775" s="1"/>
      <c r="E775" s="4"/>
      <c r="F775" s="4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>
      <c r="A776" s="1"/>
      <c r="B776" s="1"/>
      <c r="C776" s="1"/>
      <c r="D776" s="1"/>
      <c r="E776" s="4"/>
      <c r="F776" s="4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>
      <c r="A777" s="1"/>
      <c r="B777" s="1"/>
      <c r="C777" s="1"/>
      <c r="D777" s="1"/>
      <c r="E777" s="4"/>
      <c r="F777" s="4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>
      <c r="A778" s="1"/>
      <c r="B778" s="1"/>
      <c r="C778" s="1"/>
      <c r="D778" s="1"/>
      <c r="E778" s="4"/>
      <c r="F778" s="4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>
      <c r="A779" s="1"/>
      <c r="B779" s="1"/>
      <c r="C779" s="1"/>
      <c r="D779" s="1"/>
      <c r="E779" s="4"/>
      <c r="F779" s="4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>
      <c r="A780" s="1"/>
      <c r="B780" s="1"/>
      <c r="C780" s="1"/>
      <c r="D780" s="1"/>
      <c r="E780" s="4"/>
      <c r="F780" s="4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>
      <c r="A781" s="1"/>
      <c r="B781" s="1"/>
      <c r="C781" s="1"/>
      <c r="D781" s="1"/>
      <c r="E781" s="4"/>
      <c r="F781" s="4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>
      <c r="A782" s="1"/>
      <c r="B782" s="1"/>
      <c r="C782" s="1"/>
      <c r="D782" s="1"/>
      <c r="E782" s="4"/>
      <c r="F782" s="4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>
      <c r="A783" s="1"/>
      <c r="B783" s="1"/>
      <c r="C783" s="1"/>
      <c r="D783" s="1"/>
      <c r="E783" s="4"/>
      <c r="F783" s="4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>
      <c r="A784" s="1"/>
      <c r="B784" s="1"/>
      <c r="C784" s="1"/>
      <c r="D784" s="1"/>
      <c r="E784" s="4"/>
      <c r="F784" s="4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>
      <c r="A785" s="1"/>
      <c r="B785" s="1"/>
      <c r="C785" s="1"/>
      <c r="D785" s="1"/>
      <c r="E785" s="4"/>
      <c r="F785" s="4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>
      <c r="A786" s="1"/>
      <c r="B786" s="1"/>
      <c r="C786" s="1"/>
      <c r="D786" s="1"/>
      <c r="E786" s="4"/>
      <c r="F786" s="4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>
      <c r="A787" s="1"/>
      <c r="B787" s="1"/>
      <c r="C787" s="1"/>
      <c r="D787" s="1"/>
      <c r="E787" s="4"/>
      <c r="F787" s="4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>
      <c r="A788" s="1"/>
      <c r="B788" s="1"/>
      <c r="C788" s="1"/>
      <c r="D788" s="1"/>
      <c r="E788" s="4"/>
      <c r="F788" s="4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>
      <c r="A789" s="1"/>
      <c r="B789" s="1"/>
      <c r="C789" s="1"/>
      <c r="D789" s="1"/>
      <c r="E789" s="4"/>
      <c r="F789" s="4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>
      <c r="A790" s="1"/>
      <c r="B790" s="1"/>
      <c r="C790" s="1"/>
      <c r="D790" s="1"/>
      <c r="E790" s="4"/>
      <c r="F790" s="4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>
      <c r="A791" s="1"/>
      <c r="B791" s="1"/>
      <c r="C791" s="1"/>
      <c r="D791" s="1"/>
      <c r="E791" s="4"/>
      <c r="F791" s="4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>
      <c r="A792" s="1"/>
      <c r="B792" s="1"/>
      <c r="C792" s="1"/>
      <c r="D792" s="1"/>
      <c r="E792" s="4"/>
      <c r="F792" s="4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>
      <c r="A793" s="1"/>
      <c r="B793" s="1"/>
      <c r="C793" s="1"/>
      <c r="D793" s="1"/>
      <c r="E793" s="4"/>
      <c r="F793" s="4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>
      <c r="A794" s="1"/>
      <c r="B794" s="1"/>
      <c r="C794" s="1"/>
      <c r="D794" s="1"/>
      <c r="E794" s="4"/>
      <c r="F794" s="4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>
      <c r="A795" s="1"/>
      <c r="B795" s="1"/>
      <c r="C795" s="1"/>
      <c r="D795" s="1"/>
      <c r="E795" s="4"/>
      <c r="F795" s="4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>
      <c r="A796" s="1"/>
      <c r="B796" s="1"/>
      <c r="C796" s="1"/>
      <c r="D796" s="1"/>
      <c r="E796" s="4"/>
      <c r="F796" s="4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>
      <c r="A797" s="1"/>
      <c r="B797" s="1"/>
      <c r="C797" s="1"/>
      <c r="D797" s="1"/>
      <c r="E797" s="4"/>
      <c r="F797" s="4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>
      <c r="A798" s="1"/>
      <c r="B798" s="1"/>
      <c r="C798" s="1"/>
      <c r="D798" s="1"/>
      <c r="E798" s="4"/>
      <c r="F798" s="4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>
      <c r="A799" s="1"/>
      <c r="B799" s="1"/>
      <c r="C799" s="1"/>
      <c r="D799" s="1"/>
      <c r="E799" s="4"/>
      <c r="F799" s="4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>
      <c r="A800" s="1"/>
      <c r="B800" s="1"/>
      <c r="C800" s="1"/>
      <c r="D800" s="1"/>
      <c r="E800" s="4"/>
      <c r="F800" s="4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>
      <c r="A801" s="1"/>
      <c r="B801" s="1"/>
      <c r="C801" s="1"/>
      <c r="D801" s="1"/>
      <c r="E801" s="4"/>
      <c r="F801" s="4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>
      <c r="A802" s="1"/>
      <c r="B802" s="1"/>
      <c r="C802" s="1"/>
      <c r="D802" s="1"/>
      <c r="E802" s="4"/>
      <c r="F802" s="4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>
      <c r="A803" s="1"/>
      <c r="B803" s="1"/>
      <c r="C803" s="1"/>
      <c r="D803" s="1"/>
      <c r="E803" s="4"/>
      <c r="F803" s="4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>
      <c r="A804" s="1"/>
      <c r="B804" s="1"/>
      <c r="C804" s="1"/>
      <c r="D804" s="1"/>
      <c r="E804" s="4"/>
      <c r="F804" s="4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>
      <c r="A805" s="1"/>
      <c r="B805" s="1"/>
      <c r="C805" s="1"/>
      <c r="D805" s="1"/>
      <c r="E805" s="4"/>
      <c r="F805" s="4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>
      <c r="A806" s="1"/>
      <c r="B806" s="1"/>
      <c r="C806" s="1"/>
      <c r="D806" s="1"/>
      <c r="E806" s="4"/>
      <c r="F806" s="4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>
      <c r="A807" s="1"/>
      <c r="B807" s="1"/>
      <c r="C807" s="1"/>
      <c r="D807" s="1"/>
      <c r="E807" s="4"/>
      <c r="F807" s="4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>
      <c r="A808" s="1"/>
      <c r="B808" s="1"/>
      <c r="C808" s="1"/>
      <c r="D808" s="1"/>
      <c r="E808" s="4"/>
      <c r="F808" s="4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>
      <c r="A809" s="1"/>
      <c r="B809" s="1"/>
      <c r="C809" s="1"/>
      <c r="D809" s="1"/>
      <c r="E809" s="4"/>
      <c r="F809" s="4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>
      <c r="A810" s="1"/>
      <c r="B810" s="1"/>
      <c r="C810" s="1"/>
      <c r="D810" s="1"/>
      <c r="E810" s="4"/>
      <c r="F810" s="4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>
      <c r="A811" s="1"/>
      <c r="B811" s="1"/>
      <c r="C811" s="1"/>
      <c r="D811" s="1"/>
      <c r="E811" s="4"/>
      <c r="F811" s="4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>
      <c r="A812" s="1"/>
      <c r="B812" s="1"/>
      <c r="C812" s="1"/>
      <c r="D812" s="1"/>
      <c r="E812" s="4"/>
      <c r="F812" s="4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>
      <c r="A813" s="1"/>
      <c r="B813" s="1"/>
      <c r="C813" s="1"/>
      <c r="D813" s="1"/>
      <c r="E813" s="4"/>
      <c r="F813" s="4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>
      <c r="A814" s="1"/>
      <c r="B814" s="1"/>
      <c r="C814" s="1"/>
      <c r="D814" s="1"/>
      <c r="E814" s="4"/>
      <c r="F814" s="4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>
      <c r="A815" s="1"/>
      <c r="B815" s="1"/>
      <c r="C815" s="1"/>
      <c r="D815" s="1"/>
      <c r="E815" s="4"/>
      <c r="F815" s="4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>
      <c r="A816" s="1"/>
      <c r="B816" s="1"/>
      <c r="C816" s="1"/>
      <c r="D816" s="1"/>
      <c r="E816" s="4"/>
      <c r="F816" s="4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>
      <c r="A817" s="1"/>
      <c r="B817" s="1"/>
      <c r="C817" s="1"/>
      <c r="D817" s="1"/>
      <c r="E817" s="4"/>
      <c r="F817" s="4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>
      <c r="A818" s="1"/>
      <c r="B818" s="1"/>
      <c r="C818" s="1"/>
      <c r="D818" s="1"/>
      <c r="E818" s="4"/>
      <c r="F818" s="4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>
      <c r="A819" s="1"/>
      <c r="B819" s="1"/>
      <c r="C819" s="1"/>
      <c r="D819" s="1"/>
      <c r="E819" s="4"/>
      <c r="F819" s="4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>
      <c r="A820" s="1"/>
      <c r="B820" s="1"/>
      <c r="C820" s="1"/>
      <c r="D820" s="1"/>
      <c r="E820" s="4"/>
      <c r="F820" s="4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>
      <c r="A821" s="1"/>
      <c r="B821" s="1"/>
      <c r="C821" s="1"/>
      <c r="D821" s="1"/>
      <c r="E821" s="4"/>
      <c r="F821" s="4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>
      <c r="A822" s="1"/>
      <c r="B822" s="1"/>
      <c r="C822" s="1"/>
      <c r="D822" s="1"/>
      <c r="E822" s="4"/>
      <c r="F822" s="4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>
      <c r="A823" s="1"/>
      <c r="B823" s="1"/>
      <c r="C823" s="1"/>
      <c r="D823" s="1"/>
      <c r="E823" s="4"/>
      <c r="F823" s="4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>
      <c r="A824" s="1"/>
      <c r="B824" s="1"/>
      <c r="C824" s="1"/>
      <c r="D824" s="1"/>
      <c r="E824" s="4"/>
      <c r="F824" s="4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>
      <c r="A825" s="1"/>
      <c r="B825" s="1"/>
      <c r="C825" s="1"/>
      <c r="D825" s="1"/>
      <c r="E825" s="4"/>
      <c r="F825" s="4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>
      <c r="A826" s="1"/>
      <c r="B826" s="1"/>
      <c r="C826" s="1"/>
      <c r="D826" s="1"/>
      <c r="E826" s="4"/>
      <c r="F826" s="4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>
      <c r="A827" s="1"/>
      <c r="B827" s="1"/>
      <c r="C827" s="1"/>
      <c r="D827" s="1"/>
      <c r="E827" s="4"/>
      <c r="F827" s="4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>
      <c r="A828" s="1"/>
      <c r="B828" s="1"/>
      <c r="C828" s="1"/>
      <c r="D828" s="1"/>
      <c r="E828" s="4"/>
      <c r="F828" s="4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>
      <c r="A829" s="1"/>
      <c r="B829" s="1"/>
      <c r="C829" s="1"/>
      <c r="D829" s="1"/>
      <c r="E829" s="4"/>
      <c r="F829" s="4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>
      <c r="A830" s="1"/>
      <c r="B830" s="1"/>
      <c r="C830" s="1"/>
      <c r="D830" s="1"/>
      <c r="E830" s="4"/>
      <c r="F830" s="4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>
      <c r="A831" s="1"/>
      <c r="B831" s="1"/>
      <c r="C831" s="1"/>
      <c r="D831" s="1"/>
      <c r="E831" s="4"/>
      <c r="F831" s="4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>
      <c r="A832" s="1"/>
      <c r="B832" s="1"/>
      <c r="C832" s="1"/>
      <c r="D832" s="1"/>
      <c r="E832" s="4"/>
      <c r="F832" s="4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>
      <c r="A833" s="1"/>
      <c r="B833" s="1"/>
      <c r="C833" s="1"/>
      <c r="D833" s="1"/>
      <c r="E833" s="4"/>
      <c r="F833" s="4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>
      <c r="A834" s="1"/>
      <c r="B834" s="1"/>
      <c r="C834" s="1"/>
      <c r="D834" s="1"/>
      <c r="E834" s="4"/>
      <c r="F834" s="4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>
      <c r="A835" s="1"/>
      <c r="B835" s="1"/>
      <c r="C835" s="1"/>
      <c r="D835" s="1"/>
      <c r="E835" s="4"/>
      <c r="F835" s="4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>
      <c r="A836" s="1"/>
      <c r="B836" s="1"/>
      <c r="C836" s="1"/>
      <c r="D836" s="1"/>
      <c r="E836" s="4"/>
      <c r="F836" s="4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>
      <c r="A837" s="1"/>
      <c r="B837" s="1"/>
      <c r="C837" s="1"/>
      <c r="D837" s="1"/>
      <c r="E837" s="4"/>
      <c r="F837" s="4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>
      <c r="A838" s="1"/>
      <c r="B838" s="1"/>
      <c r="C838" s="1"/>
      <c r="D838" s="1"/>
      <c r="E838" s="4"/>
      <c r="F838" s="4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>
      <c r="A839" s="1"/>
      <c r="B839" s="1"/>
      <c r="C839" s="1"/>
      <c r="D839" s="1"/>
      <c r="E839" s="4"/>
      <c r="F839" s="4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>
      <c r="A840" s="1"/>
      <c r="B840" s="1"/>
      <c r="C840" s="1"/>
      <c r="D840" s="1"/>
      <c r="E840" s="4"/>
      <c r="F840" s="4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>
      <c r="A841" s="1"/>
      <c r="B841" s="1"/>
      <c r="C841" s="1"/>
      <c r="D841" s="1"/>
      <c r="E841" s="4"/>
      <c r="F841" s="4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>
      <c r="A842" s="1"/>
      <c r="B842" s="1"/>
      <c r="C842" s="1"/>
      <c r="D842" s="1"/>
      <c r="E842" s="4"/>
      <c r="F842" s="4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>
      <c r="A843" s="1"/>
      <c r="B843" s="1"/>
      <c r="C843" s="1"/>
      <c r="D843" s="1"/>
      <c r="E843" s="4"/>
      <c r="F843" s="4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>
      <c r="A844" s="1"/>
      <c r="B844" s="1"/>
      <c r="C844" s="1"/>
      <c r="D844" s="1"/>
      <c r="E844" s="4"/>
      <c r="F844" s="4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>
      <c r="A845" s="1"/>
      <c r="B845" s="1"/>
      <c r="C845" s="1"/>
      <c r="D845" s="1"/>
      <c r="E845" s="4"/>
      <c r="F845" s="4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>
      <c r="A846" s="1"/>
      <c r="B846" s="1"/>
      <c r="C846" s="1"/>
      <c r="D846" s="1"/>
      <c r="E846" s="4"/>
      <c r="F846" s="4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>
      <c r="A847" s="1"/>
      <c r="B847" s="1"/>
      <c r="C847" s="1"/>
      <c r="D847" s="1"/>
      <c r="E847" s="4"/>
      <c r="F847" s="4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>
      <c r="A848" s="1"/>
      <c r="B848" s="1"/>
      <c r="C848" s="1"/>
      <c r="D848" s="1"/>
      <c r="E848" s="4"/>
      <c r="F848" s="4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>
      <c r="A849" s="1"/>
      <c r="B849" s="1"/>
      <c r="C849" s="1"/>
      <c r="D849" s="1"/>
      <c r="E849" s="4"/>
      <c r="F849" s="4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>
      <c r="A850" s="1"/>
      <c r="B850" s="1"/>
      <c r="C850" s="1"/>
      <c r="D850" s="1"/>
      <c r="E850" s="4"/>
      <c r="F850" s="4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>
      <c r="A851" s="1"/>
      <c r="B851" s="1"/>
      <c r="C851" s="1"/>
      <c r="D851" s="1"/>
      <c r="E851" s="4"/>
      <c r="F851" s="4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>
      <c r="A852" s="1"/>
      <c r="B852" s="1"/>
      <c r="C852" s="1"/>
      <c r="D852" s="1"/>
      <c r="E852" s="4"/>
      <c r="F852" s="4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>
      <c r="A853" s="1"/>
      <c r="B853" s="1"/>
      <c r="C853" s="1"/>
      <c r="D853" s="1"/>
      <c r="E853" s="4"/>
      <c r="F853" s="4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>
      <c r="A854" s="1"/>
      <c r="B854" s="1"/>
      <c r="C854" s="1"/>
      <c r="D854" s="1"/>
      <c r="E854" s="4"/>
      <c r="F854" s="4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>
      <c r="A855" s="1"/>
      <c r="B855" s="1"/>
      <c r="C855" s="1"/>
      <c r="D855" s="1"/>
      <c r="E855" s="4"/>
      <c r="F855" s="4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>
      <c r="A856" s="1"/>
      <c r="B856" s="1"/>
      <c r="C856" s="1"/>
      <c r="D856" s="1"/>
      <c r="E856" s="4"/>
      <c r="F856" s="4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>
      <c r="A857" s="1"/>
      <c r="B857" s="1"/>
      <c r="C857" s="1"/>
      <c r="D857" s="1"/>
      <c r="E857" s="4"/>
      <c r="F857" s="4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>
      <c r="A858" s="1"/>
      <c r="B858" s="1"/>
      <c r="C858" s="1"/>
      <c r="D858" s="1"/>
      <c r="E858" s="4"/>
      <c r="F858" s="4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>
      <c r="A859" s="1"/>
      <c r="B859" s="1"/>
      <c r="C859" s="1"/>
      <c r="D859" s="1"/>
      <c r="E859" s="4"/>
      <c r="F859" s="4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>
      <c r="A860" s="1"/>
      <c r="B860" s="1"/>
      <c r="C860" s="1"/>
      <c r="D860" s="1"/>
      <c r="E860" s="4"/>
      <c r="F860" s="4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>
      <c r="A861" s="1"/>
      <c r="B861" s="1"/>
      <c r="C861" s="1"/>
      <c r="D861" s="1"/>
      <c r="E861" s="4"/>
      <c r="F861" s="4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>
      <c r="A862" s="1"/>
      <c r="B862" s="1"/>
      <c r="C862" s="1"/>
      <c r="D862" s="1"/>
      <c r="E862" s="4"/>
      <c r="F862" s="4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>
      <c r="A863" s="1"/>
      <c r="B863" s="1"/>
      <c r="C863" s="1"/>
      <c r="D863" s="1"/>
      <c r="E863" s="4"/>
      <c r="F863" s="4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>
      <c r="A864" s="1"/>
      <c r="B864" s="1"/>
      <c r="C864" s="1"/>
      <c r="D864" s="1"/>
      <c r="E864" s="4"/>
      <c r="F864" s="4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>
      <c r="A865" s="1"/>
      <c r="B865" s="1"/>
      <c r="C865" s="1"/>
      <c r="D865" s="1"/>
      <c r="E865" s="4"/>
      <c r="F865" s="4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>
      <c r="A866" s="1"/>
      <c r="B866" s="1"/>
      <c r="C866" s="1"/>
      <c r="D866" s="1"/>
      <c r="E866" s="4"/>
      <c r="F866" s="4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>
      <c r="A867" s="1"/>
      <c r="B867" s="1"/>
      <c r="C867" s="1"/>
      <c r="D867" s="1"/>
      <c r="E867" s="4"/>
      <c r="F867" s="4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>
      <c r="A868" s="1"/>
      <c r="B868" s="1"/>
      <c r="C868" s="1"/>
      <c r="D868" s="1"/>
      <c r="E868" s="4"/>
      <c r="F868" s="4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>
      <c r="A869" s="1"/>
      <c r="B869" s="1"/>
      <c r="C869" s="1"/>
      <c r="D869" s="1"/>
      <c r="E869" s="4"/>
      <c r="F869" s="4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>
      <c r="A870" s="1"/>
      <c r="B870" s="1"/>
      <c r="C870" s="1"/>
      <c r="D870" s="1"/>
      <c r="E870" s="4"/>
      <c r="F870" s="4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>
      <c r="A871" s="1"/>
      <c r="B871" s="1"/>
      <c r="C871" s="1"/>
      <c r="D871" s="1"/>
      <c r="E871" s="4"/>
      <c r="F871" s="4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>
      <c r="A872" s="1"/>
      <c r="B872" s="1"/>
      <c r="C872" s="1"/>
      <c r="D872" s="1"/>
      <c r="E872" s="4"/>
      <c r="F872" s="4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>
      <c r="A873" s="1"/>
      <c r="B873" s="1"/>
      <c r="C873" s="1"/>
      <c r="D873" s="1"/>
      <c r="E873" s="4"/>
      <c r="F873" s="4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>
      <c r="A874" s="1"/>
      <c r="B874" s="1"/>
      <c r="C874" s="1"/>
      <c r="D874" s="1"/>
      <c r="E874" s="4"/>
      <c r="F874" s="4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>
      <c r="A875" s="1"/>
      <c r="B875" s="1"/>
      <c r="C875" s="1"/>
      <c r="D875" s="1"/>
      <c r="E875" s="4"/>
      <c r="F875" s="4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>
      <c r="A876" s="1"/>
      <c r="B876" s="1"/>
      <c r="C876" s="1"/>
      <c r="D876" s="1"/>
      <c r="E876" s="4"/>
      <c r="F876" s="4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>
      <c r="A877" s="1"/>
      <c r="B877" s="1"/>
      <c r="C877" s="1"/>
      <c r="D877" s="1"/>
      <c r="E877" s="4"/>
      <c r="F877" s="4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>
      <c r="A878" s="1"/>
      <c r="B878" s="1"/>
      <c r="C878" s="1"/>
      <c r="D878" s="1"/>
      <c r="E878" s="4"/>
      <c r="F878" s="4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>
      <c r="A879" s="1"/>
      <c r="B879" s="1"/>
      <c r="C879" s="1"/>
      <c r="D879" s="1"/>
      <c r="E879" s="4"/>
      <c r="F879" s="4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>
      <c r="A880" s="1"/>
      <c r="B880" s="1"/>
      <c r="C880" s="1"/>
      <c r="D880" s="1"/>
      <c r="E880" s="4"/>
      <c r="F880" s="4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>
      <c r="A881" s="1"/>
      <c r="B881" s="1"/>
      <c r="C881" s="1"/>
      <c r="D881" s="1"/>
      <c r="E881" s="4"/>
      <c r="F881" s="4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>
      <c r="A882" s="1"/>
      <c r="B882" s="1"/>
      <c r="C882" s="1"/>
      <c r="D882" s="1"/>
      <c r="E882" s="4"/>
      <c r="F882" s="4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>
      <c r="A883" s="1"/>
      <c r="B883" s="1"/>
      <c r="C883" s="1"/>
      <c r="D883" s="1"/>
      <c r="E883" s="4"/>
      <c r="F883" s="4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>
      <c r="A884" s="1"/>
      <c r="B884" s="1"/>
      <c r="C884" s="1"/>
      <c r="D884" s="1"/>
      <c r="E884" s="4"/>
      <c r="F884" s="4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>
      <c r="A885" s="1"/>
      <c r="B885" s="1"/>
      <c r="C885" s="1"/>
      <c r="D885" s="1"/>
      <c r="E885" s="4"/>
      <c r="F885" s="4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>
      <c r="A886" s="1"/>
      <c r="B886" s="1"/>
      <c r="C886" s="1"/>
      <c r="D886" s="1"/>
      <c r="E886" s="4"/>
      <c r="F886" s="4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>
      <c r="A887" s="1"/>
      <c r="B887" s="1"/>
      <c r="C887" s="1"/>
      <c r="D887" s="1"/>
      <c r="E887" s="4"/>
      <c r="F887" s="4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>
      <c r="A888" s="1"/>
      <c r="B888" s="1"/>
      <c r="C888" s="1"/>
      <c r="D888" s="1"/>
      <c r="E888" s="4"/>
      <c r="F888" s="4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>
      <c r="A889" s="1"/>
      <c r="B889" s="1"/>
      <c r="C889" s="1"/>
      <c r="D889" s="1"/>
      <c r="E889" s="4"/>
      <c r="F889" s="4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>
      <c r="A890" s="1"/>
      <c r="B890" s="1"/>
      <c r="C890" s="1"/>
      <c r="D890" s="1"/>
      <c r="E890" s="4"/>
      <c r="F890" s="4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>
      <c r="A891" s="1"/>
      <c r="B891" s="1"/>
      <c r="C891" s="1"/>
      <c r="D891" s="1"/>
      <c r="E891" s="4"/>
      <c r="F891" s="4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>
      <c r="A892" s="1"/>
      <c r="B892" s="1"/>
      <c r="C892" s="1"/>
      <c r="D892" s="1"/>
      <c r="E892" s="4"/>
      <c r="F892" s="4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>
      <c r="A893" s="1"/>
      <c r="B893" s="1"/>
      <c r="C893" s="1"/>
      <c r="D893" s="1"/>
      <c r="E893" s="4"/>
      <c r="F893" s="4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>
      <c r="A894" s="1"/>
      <c r="B894" s="1"/>
      <c r="C894" s="1"/>
      <c r="D894" s="1"/>
      <c r="E894" s="4"/>
      <c r="F894" s="4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>
      <c r="A895" s="1"/>
      <c r="B895" s="1"/>
      <c r="C895" s="1"/>
      <c r="D895" s="1"/>
      <c r="E895" s="4"/>
      <c r="F895" s="4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>
      <c r="A896" s="1"/>
      <c r="B896" s="1"/>
      <c r="C896" s="1"/>
      <c r="D896" s="1"/>
      <c r="E896" s="4"/>
      <c r="F896" s="4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>
      <c r="A897" s="1"/>
      <c r="B897" s="1"/>
      <c r="C897" s="1"/>
      <c r="D897" s="1"/>
      <c r="E897" s="4"/>
      <c r="F897" s="4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>
      <c r="A898" s="1"/>
      <c r="B898" s="1"/>
      <c r="C898" s="1"/>
      <c r="D898" s="1"/>
      <c r="E898" s="4"/>
      <c r="F898" s="4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>
      <c r="A899" s="1"/>
      <c r="B899" s="1"/>
      <c r="C899" s="1"/>
      <c r="D899" s="1"/>
      <c r="E899" s="4"/>
      <c r="F899" s="4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>
      <c r="A900" s="1"/>
      <c r="B900" s="1"/>
      <c r="C900" s="1"/>
      <c r="D900" s="1"/>
      <c r="E900" s="4"/>
      <c r="F900" s="4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>
      <c r="A901" s="1"/>
      <c r="B901" s="1"/>
      <c r="C901" s="1"/>
      <c r="D901" s="1"/>
      <c r="E901" s="4"/>
      <c r="F901" s="4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>
      <c r="A902" s="1"/>
      <c r="B902" s="1"/>
      <c r="C902" s="1"/>
      <c r="D902" s="1"/>
      <c r="E902" s="4"/>
      <c r="F902" s="4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>
      <c r="A903" s="1"/>
      <c r="B903" s="1"/>
      <c r="C903" s="1"/>
      <c r="D903" s="1"/>
      <c r="E903" s="4"/>
      <c r="F903" s="4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>
      <c r="A904" s="1"/>
      <c r="B904" s="1"/>
      <c r="C904" s="1"/>
      <c r="D904" s="1"/>
      <c r="E904" s="4"/>
      <c r="F904" s="4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>
      <c r="A905" s="1"/>
      <c r="B905" s="1"/>
      <c r="C905" s="1"/>
      <c r="D905" s="1"/>
      <c r="E905" s="4"/>
      <c r="F905" s="4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>
      <c r="A906" s="1"/>
      <c r="B906" s="1"/>
      <c r="C906" s="1"/>
      <c r="D906" s="1"/>
      <c r="E906" s="4"/>
      <c r="F906" s="4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>
      <c r="A907" s="1"/>
      <c r="B907" s="1"/>
      <c r="C907" s="1"/>
      <c r="D907" s="1"/>
      <c r="E907" s="4"/>
      <c r="F907" s="4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>
      <c r="A908" s="1"/>
      <c r="B908" s="1"/>
      <c r="C908" s="1"/>
      <c r="D908" s="1"/>
      <c r="E908" s="4"/>
      <c r="F908" s="4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>
      <c r="A909" s="1"/>
      <c r="B909" s="1"/>
      <c r="C909" s="1"/>
      <c r="D909" s="1"/>
      <c r="E909" s="4"/>
      <c r="F909" s="4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>
      <c r="A910" s="1"/>
      <c r="B910" s="1"/>
      <c r="C910" s="1"/>
      <c r="D910" s="1"/>
      <c r="E910" s="4"/>
      <c r="F910" s="4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>
      <c r="A911" s="1"/>
      <c r="B911" s="1"/>
      <c r="C911" s="1"/>
      <c r="D911" s="1"/>
      <c r="E911" s="4"/>
      <c r="F911" s="4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>
      <c r="A912" s="1"/>
      <c r="B912" s="1"/>
      <c r="C912" s="1"/>
      <c r="D912" s="1"/>
      <c r="E912" s="4"/>
      <c r="F912" s="4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>
      <c r="A913" s="1"/>
      <c r="B913" s="1"/>
      <c r="C913" s="1"/>
      <c r="D913" s="1"/>
      <c r="E913" s="4"/>
      <c r="F913" s="4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>
      <c r="A914" s="1"/>
      <c r="B914" s="1"/>
      <c r="C914" s="1"/>
      <c r="D914" s="1"/>
      <c r="E914" s="4"/>
      <c r="F914" s="4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>
      <c r="A915" s="1"/>
      <c r="B915" s="1"/>
      <c r="C915" s="1"/>
      <c r="D915" s="1"/>
      <c r="E915" s="4"/>
      <c r="F915" s="4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>
      <c r="A916" s="1"/>
      <c r="B916" s="1"/>
      <c r="C916" s="1"/>
      <c r="D916" s="1"/>
      <c r="E916" s="4"/>
      <c r="F916" s="4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>
      <c r="A917" s="1"/>
      <c r="B917" s="1"/>
      <c r="C917" s="1"/>
      <c r="D917" s="1"/>
      <c r="E917" s="4"/>
      <c r="F917" s="4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>
      <c r="A918" s="1"/>
      <c r="B918" s="1"/>
      <c r="C918" s="1"/>
      <c r="D918" s="1"/>
      <c r="E918" s="4"/>
      <c r="F918" s="4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>
      <c r="A919" s="1"/>
      <c r="B919" s="1"/>
      <c r="C919" s="1"/>
      <c r="D919" s="1"/>
      <c r="E919" s="4"/>
      <c r="F919" s="4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>
      <c r="A920" s="1"/>
      <c r="B920" s="1"/>
      <c r="C920" s="1"/>
      <c r="D920" s="1"/>
      <c r="E920" s="4"/>
      <c r="F920" s="4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>
      <c r="A921" s="1"/>
      <c r="B921" s="1"/>
      <c r="C921" s="1"/>
      <c r="D921" s="1"/>
      <c r="E921" s="4"/>
      <c r="F921" s="4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>
      <c r="A922" s="1"/>
      <c r="B922" s="1"/>
      <c r="C922" s="1"/>
      <c r="D922" s="1"/>
      <c r="E922" s="4"/>
      <c r="F922" s="4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>
      <c r="A923" s="1"/>
      <c r="B923" s="1"/>
      <c r="C923" s="1"/>
      <c r="D923" s="1"/>
      <c r="E923" s="4"/>
      <c r="F923" s="4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>
      <c r="A924" s="1"/>
      <c r="B924" s="1"/>
      <c r="C924" s="1"/>
      <c r="D924" s="1"/>
      <c r="E924" s="4"/>
      <c r="F924" s="4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>
      <c r="A925" s="1"/>
      <c r="B925" s="1"/>
      <c r="C925" s="1"/>
      <c r="D925" s="1"/>
      <c r="E925" s="4"/>
      <c r="F925" s="4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>
      <c r="A926" s="1"/>
      <c r="B926" s="1"/>
      <c r="C926" s="1"/>
      <c r="D926" s="1"/>
      <c r="E926" s="4"/>
      <c r="F926" s="4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>
      <c r="A927" s="1"/>
      <c r="B927" s="1"/>
      <c r="C927" s="1"/>
      <c r="D927" s="1"/>
      <c r="E927" s="4"/>
      <c r="F927" s="4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>
      <c r="A928" s="1"/>
      <c r="B928" s="1"/>
      <c r="C928" s="1"/>
      <c r="D928" s="1"/>
      <c r="E928" s="4"/>
      <c r="F928" s="4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>
      <c r="A929" s="1"/>
      <c r="B929" s="1"/>
      <c r="C929" s="1"/>
      <c r="D929" s="1"/>
      <c r="E929" s="4"/>
      <c r="F929" s="4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>
      <c r="A930" s="1"/>
      <c r="B930" s="1"/>
      <c r="C930" s="1"/>
      <c r="D930" s="1"/>
      <c r="E930" s="4"/>
      <c r="F930" s="4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>
      <c r="A931" s="1"/>
      <c r="B931" s="1"/>
      <c r="C931" s="1"/>
      <c r="D931" s="1"/>
      <c r="E931" s="4"/>
      <c r="F931" s="4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>
      <c r="A932" s="1"/>
      <c r="B932" s="1"/>
      <c r="C932" s="1"/>
      <c r="D932" s="1"/>
      <c r="E932" s="4"/>
      <c r="F932" s="4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>
      <c r="A933" s="1"/>
      <c r="B933" s="1"/>
      <c r="C933" s="1"/>
      <c r="D933" s="1"/>
      <c r="E933" s="4"/>
      <c r="F933" s="4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>
      <c r="A934" s="1"/>
      <c r="B934" s="1"/>
      <c r="C934" s="1"/>
      <c r="D934" s="1"/>
      <c r="E934" s="4"/>
      <c r="F934" s="4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>
      <c r="A935" s="1"/>
      <c r="B935" s="1"/>
      <c r="C935" s="1"/>
      <c r="D935" s="1"/>
      <c r="E935" s="4"/>
      <c r="F935" s="4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>
      <c r="A936" s="1"/>
      <c r="B936" s="1"/>
      <c r="C936" s="1"/>
      <c r="D936" s="1"/>
      <c r="E936" s="4"/>
      <c r="F936" s="4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>
      <c r="A937" s="1"/>
      <c r="B937" s="1"/>
      <c r="C937" s="1"/>
      <c r="D937" s="1"/>
      <c r="E937" s="4"/>
      <c r="F937" s="4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>
      <c r="A938" s="1"/>
      <c r="B938" s="1"/>
      <c r="C938" s="1"/>
      <c r="D938" s="1"/>
      <c r="E938" s="4"/>
      <c r="F938" s="4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>
      <c r="A939" s="1"/>
      <c r="B939" s="1"/>
      <c r="C939" s="1"/>
      <c r="D939" s="1"/>
      <c r="E939" s="4"/>
      <c r="F939" s="4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>
      <c r="A940" s="1"/>
      <c r="B940" s="1"/>
      <c r="C940" s="1"/>
      <c r="D940" s="1"/>
      <c r="E940" s="4"/>
      <c r="F940" s="4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>
      <c r="A941" s="1"/>
      <c r="B941" s="1"/>
      <c r="C941" s="1"/>
      <c r="D941" s="1"/>
      <c r="E941" s="4"/>
      <c r="F941" s="4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>
      <c r="A942" s="1"/>
      <c r="B942" s="1"/>
      <c r="C942" s="1"/>
      <c r="D942" s="1"/>
      <c r="E942" s="4"/>
      <c r="F942" s="4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>
      <c r="A943" s="1"/>
      <c r="B943" s="1"/>
      <c r="C943" s="1"/>
      <c r="D943" s="1"/>
      <c r="E943" s="4"/>
      <c r="F943" s="4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>
      <c r="A944" s="1"/>
      <c r="B944" s="1"/>
      <c r="C944" s="1"/>
      <c r="D944" s="1"/>
      <c r="E944" s="4"/>
      <c r="F944" s="4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>
      <c r="A945" s="1"/>
      <c r="B945" s="1"/>
      <c r="C945" s="1"/>
      <c r="D945" s="1"/>
      <c r="E945" s="4"/>
      <c r="F945" s="4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>
      <c r="A946" s="1"/>
      <c r="B946" s="1"/>
      <c r="C946" s="1"/>
      <c r="D946" s="1"/>
      <c r="E946" s="4"/>
      <c r="F946" s="4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>
      <c r="A947" s="1"/>
      <c r="B947" s="1"/>
      <c r="C947" s="1"/>
      <c r="D947" s="1"/>
      <c r="E947" s="4"/>
      <c r="F947" s="4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>
      <c r="A948" s="1"/>
      <c r="B948" s="1"/>
      <c r="C948" s="1"/>
      <c r="D948" s="1"/>
      <c r="E948" s="4"/>
      <c r="F948" s="4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>
      <c r="A949" s="1"/>
      <c r="B949" s="1"/>
      <c r="C949" s="1"/>
      <c r="D949" s="1"/>
      <c r="E949" s="4"/>
      <c r="F949" s="4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>
      <c r="A950" s="1"/>
      <c r="B950" s="1"/>
      <c r="C950" s="1"/>
      <c r="D950" s="1"/>
      <c r="E950" s="4"/>
      <c r="F950" s="4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>
      <c r="A951" s="1"/>
      <c r="B951" s="1"/>
      <c r="C951" s="1"/>
      <c r="D951" s="1"/>
      <c r="E951" s="4"/>
      <c r="F951" s="4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>
      <c r="A952" s="1"/>
      <c r="B952" s="1"/>
      <c r="C952" s="1"/>
      <c r="D952" s="1"/>
      <c r="E952" s="4"/>
      <c r="F952" s="4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>
      <c r="A953" s="1"/>
      <c r="B953" s="1"/>
      <c r="C953" s="1"/>
      <c r="D953" s="1"/>
      <c r="E953" s="4"/>
      <c r="F953" s="4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>
      <c r="A954" s="1"/>
      <c r="B954" s="1"/>
      <c r="C954" s="1"/>
      <c r="D954" s="1"/>
      <c r="E954" s="4"/>
      <c r="F954" s="4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>
      <c r="A955" s="1"/>
      <c r="B955" s="1"/>
      <c r="C955" s="1"/>
      <c r="D955" s="1"/>
      <c r="E955" s="4"/>
      <c r="F955" s="4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>
      <c r="A956" s="1"/>
      <c r="B956" s="1"/>
      <c r="C956" s="1"/>
      <c r="D956" s="1"/>
      <c r="E956" s="4"/>
      <c r="F956" s="4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>
      <c r="A957" s="1"/>
      <c r="B957" s="1"/>
      <c r="C957" s="1"/>
      <c r="D957" s="1"/>
      <c r="E957" s="4"/>
      <c r="F957" s="4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>
      <c r="A958" s="1"/>
      <c r="B958" s="1"/>
      <c r="C958" s="1"/>
      <c r="D958" s="1"/>
      <c r="E958" s="4"/>
      <c r="F958" s="4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>
      <c r="A959" s="1"/>
      <c r="B959" s="1"/>
      <c r="C959" s="1"/>
      <c r="D959" s="1"/>
      <c r="E959" s="4"/>
      <c r="F959" s="4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>
      <c r="A960" s="1"/>
      <c r="B960" s="1"/>
      <c r="C960" s="1"/>
      <c r="D960" s="1"/>
      <c r="E960" s="4"/>
      <c r="F960" s="4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>
      <c r="A961" s="1"/>
      <c r="B961" s="1"/>
      <c r="C961" s="1"/>
      <c r="D961" s="1"/>
      <c r="E961" s="4"/>
      <c r="F961" s="4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>
      <c r="A962" s="1"/>
      <c r="B962" s="1"/>
      <c r="C962" s="1"/>
      <c r="D962" s="1"/>
      <c r="E962" s="4"/>
      <c r="F962" s="4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>
      <c r="A963" s="1"/>
      <c r="B963" s="1"/>
      <c r="C963" s="1"/>
      <c r="D963" s="1"/>
      <c r="E963" s="4"/>
      <c r="F963" s="4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>
      <c r="A964" s="1"/>
      <c r="B964" s="1"/>
      <c r="C964" s="1"/>
      <c r="D964" s="1"/>
      <c r="E964" s="4"/>
      <c r="F964" s="4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>
      <c r="A965" s="1"/>
      <c r="B965" s="1"/>
      <c r="C965" s="1"/>
      <c r="D965" s="1"/>
      <c r="E965" s="4"/>
      <c r="F965" s="4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>
      <c r="A966" s="1"/>
      <c r="B966" s="1"/>
      <c r="C966" s="1"/>
      <c r="D966" s="1"/>
      <c r="E966" s="4"/>
      <c r="F966" s="4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>
      <c r="A967" s="1"/>
      <c r="B967" s="1"/>
      <c r="C967" s="1"/>
      <c r="D967" s="1"/>
      <c r="E967" s="4"/>
      <c r="F967" s="4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>
      <c r="A968" s="1"/>
      <c r="B968" s="1"/>
      <c r="C968" s="1"/>
      <c r="D968" s="1"/>
      <c r="E968" s="4"/>
      <c r="F968" s="4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>
      <c r="A969" s="1"/>
      <c r="B969" s="1"/>
      <c r="C969" s="1"/>
      <c r="D969" s="1"/>
      <c r="E969" s="4"/>
      <c r="F969" s="4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>
      <c r="A970" s="1"/>
      <c r="B970" s="1"/>
      <c r="C970" s="1"/>
      <c r="D970" s="1"/>
      <c r="E970" s="4"/>
      <c r="F970" s="4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>
      <c r="A971" s="1"/>
      <c r="B971" s="1"/>
      <c r="C971" s="1"/>
      <c r="D971" s="1"/>
      <c r="E971" s="4"/>
      <c r="F971" s="4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>
      <c r="A972" s="1"/>
      <c r="B972" s="1"/>
      <c r="C972" s="1"/>
      <c r="D972" s="1"/>
      <c r="E972" s="4"/>
      <c r="F972" s="4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>
      <c r="A973" s="1"/>
      <c r="B973" s="1"/>
      <c r="C973" s="1"/>
      <c r="D973" s="1"/>
      <c r="E973" s="4"/>
      <c r="F973" s="4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>
      <c r="A974" s="1"/>
      <c r="B974" s="1"/>
      <c r="C974" s="1"/>
      <c r="D974" s="1"/>
      <c r="E974" s="4"/>
      <c r="F974" s="4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>
      <c r="A975" s="1"/>
      <c r="B975" s="1"/>
      <c r="C975" s="1"/>
      <c r="D975" s="1"/>
      <c r="E975" s="4"/>
      <c r="F975" s="4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>
      <c r="A976" s="1"/>
      <c r="B976" s="1"/>
      <c r="C976" s="1"/>
      <c r="D976" s="1"/>
      <c r="E976" s="4"/>
      <c r="F976" s="4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>
      <c r="A977" s="1"/>
      <c r="B977" s="1"/>
      <c r="C977" s="1"/>
      <c r="D977" s="1"/>
      <c r="E977" s="4"/>
      <c r="F977" s="4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>
      <c r="A978" s="1"/>
      <c r="B978" s="1"/>
      <c r="C978" s="1"/>
      <c r="D978" s="1"/>
      <c r="E978" s="4"/>
      <c r="F978" s="4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>
      <c r="A979" s="1"/>
      <c r="B979" s="1"/>
      <c r="C979" s="1"/>
      <c r="D979" s="1"/>
      <c r="E979" s="4"/>
      <c r="F979" s="4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>
      <c r="A980" s="1"/>
      <c r="B980" s="1"/>
      <c r="C980" s="1"/>
      <c r="D980" s="1"/>
      <c r="E980" s="4"/>
      <c r="F980" s="4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>
      <c r="A981" s="1"/>
      <c r="B981" s="1"/>
      <c r="C981" s="1"/>
      <c r="D981" s="1"/>
      <c r="E981" s="4"/>
      <c r="F981" s="4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>
      <c r="A982" s="1"/>
      <c r="B982" s="1"/>
      <c r="C982" s="1"/>
      <c r="D982" s="1"/>
      <c r="E982" s="4"/>
      <c r="F982" s="4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>
      <c r="A983" s="1"/>
      <c r="B983" s="1"/>
      <c r="C983" s="1"/>
      <c r="D983" s="1"/>
      <c r="E983" s="4"/>
      <c r="F983" s="4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>
      <c r="A984" s="1"/>
      <c r="B984" s="1"/>
      <c r="C984" s="1"/>
      <c r="D984" s="1"/>
      <c r="E984" s="4"/>
      <c r="F984" s="4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>
      <c r="A985" s="1"/>
      <c r="B985" s="1"/>
      <c r="C985" s="1"/>
      <c r="D985" s="1"/>
      <c r="E985" s="4"/>
      <c r="F985" s="4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>
      <c r="A986" s="1"/>
      <c r="B986" s="1"/>
      <c r="C986" s="1"/>
      <c r="D986" s="1"/>
      <c r="E986" s="4"/>
      <c r="F986" s="4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>
      <c r="A987" s="1"/>
      <c r="B987" s="1"/>
      <c r="C987" s="1"/>
      <c r="D987" s="1"/>
      <c r="E987" s="4"/>
      <c r="F987" s="4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>
      <c r="A988" s="1"/>
      <c r="B988" s="1"/>
      <c r="C988" s="1"/>
      <c r="D988" s="1"/>
      <c r="E988" s="4"/>
      <c r="F988" s="4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>
      <c r="A989" s="1"/>
      <c r="B989" s="1"/>
      <c r="C989" s="1"/>
      <c r="D989" s="1"/>
      <c r="E989" s="4"/>
      <c r="F989" s="4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>
      <c r="A990" s="1"/>
      <c r="B990" s="1"/>
      <c r="C990" s="1"/>
      <c r="D990" s="1"/>
      <c r="E990" s="4"/>
      <c r="F990" s="4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25" customHeight="1">
      <c r="A991" s="1"/>
      <c r="B991" s="1"/>
      <c r="C991" s="1"/>
      <c r="D991" s="1"/>
      <c r="E991" s="4"/>
      <c r="F991" s="4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25" customHeight="1">
      <c r="A992" s="1"/>
      <c r="B992" s="1"/>
      <c r="C992" s="1"/>
      <c r="D992" s="1"/>
      <c r="E992" s="4"/>
      <c r="F992" s="4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25" customHeight="1">
      <c r="A993" s="1"/>
      <c r="B993" s="1"/>
      <c r="C993" s="1"/>
      <c r="D993" s="1"/>
      <c r="E993" s="4"/>
      <c r="F993" s="4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25" customHeight="1">
      <c r="A994" s="1"/>
      <c r="B994" s="1"/>
      <c r="C994" s="1"/>
      <c r="D994" s="1"/>
      <c r="E994" s="4"/>
      <c r="F994" s="4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25" customHeight="1">
      <c r="A995" s="1"/>
      <c r="B995" s="1"/>
      <c r="C995" s="1"/>
      <c r="D995" s="1"/>
      <c r="E995" s="4"/>
      <c r="F995" s="4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25" customHeight="1">
      <c r="A996" s="1"/>
      <c r="B996" s="1"/>
      <c r="C996" s="1"/>
      <c r="D996" s="1"/>
      <c r="E996" s="4"/>
      <c r="F996" s="4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25" customHeight="1">
      <c r="A997" s="1"/>
      <c r="B997" s="1"/>
      <c r="C997" s="1"/>
      <c r="D997" s="1"/>
      <c r="E997" s="4"/>
      <c r="F997" s="4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25" customHeight="1">
      <c r="A998" s="1"/>
      <c r="B998" s="1"/>
      <c r="C998" s="1"/>
      <c r="D998" s="1"/>
      <c r="E998" s="4"/>
      <c r="F998" s="4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25" customHeight="1">
      <c r="A999" s="1"/>
      <c r="B999" s="1"/>
      <c r="C999" s="1"/>
      <c r="D999" s="1"/>
      <c r="E999" s="4"/>
      <c r="F999" s="4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4.25" customHeight="1">
      <c r="A1000" s="1"/>
      <c r="B1000" s="1"/>
      <c r="C1000" s="1"/>
      <c r="D1000" s="1"/>
      <c r="E1000" s="4"/>
      <c r="F1000" s="4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3">
    <mergeCell ref="B25:C25"/>
    <mergeCell ref="E1:F1"/>
    <mergeCell ref="H10:I10"/>
    <mergeCell ref="B17:C17"/>
    <mergeCell ref="B20:C20"/>
    <mergeCell ref="D20:F20"/>
    <mergeCell ref="I20:J20"/>
    <mergeCell ref="B22:C22"/>
    <mergeCell ref="D22:F22"/>
    <mergeCell ref="I22:J22"/>
    <mergeCell ref="B23:C23"/>
    <mergeCell ref="D23:F23"/>
    <mergeCell ref="I23:J23"/>
  </mergeCells>
  <phoneticPr fontId="52" type="noConversion"/>
  <hyperlinks>
    <hyperlink ref="C4" location="'2-1-SS MOSFET'!A1" display="Small Signal MOSFET(Rds(on) &gt; 1Ω)"/>
    <hyperlink ref="F4" location="'5-1-SS SWITCHING'!A1" display="Small Signal Switching Diode(≦500mW, VRRM = 50 - 350V)"/>
    <hyperlink ref="I4" location="'7-1-General Transistor'!A1" display="General Transistor"/>
    <hyperlink ref="C5" location="'2-2-LV MOSFET'!A1" display="Low Voltage MOSFET(20 - 40V , Rds(on) &lt; 1Ω)"/>
    <hyperlink ref="F5" location="'5-2-GP Rectifiers'!A1" display="General Purpose Rectifiers(VRRM = 50 - 1700V)"/>
    <hyperlink ref="I5" location="'7-2-Low VCE(sat) BJT'!A1" display="Low VCE(sat) Transistor"/>
    <hyperlink ref="C6" location="'2-3-MV MOSFET'!A1" display="Medium Voltage MOSFET(60 - 200V , Rds(on) &lt; 1Ω)"/>
    <hyperlink ref="F6" location="'5-3-Hyper Fast Rectifiers'!A1" display="Hyper Fast Recovery Rectifiers(TRR = 15 - 35ns)"/>
    <hyperlink ref="C7" location="'2-4-MOSFET Overview'!A1" display="MOSFET Overview"/>
    <hyperlink ref="I7" location="'8-1-GP Bridge'!A1" display="Bridge Rectifiers(VRRM = 50 - 1000V)"/>
    <hyperlink ref="F8" location="'6-1-Zener'!A1" display="Zener Diodes"/>
    <hyperlink ref="I8" location="'8-2-SKY Bridge'!A1" display="Schottky Bridge Rectifiers(VRRM = 40 - 100V)"/>
    <hyperlink ref="C9" location="'3-1-SS Schottky'!A1" display="Small Signal Schottky(IF &lt; 1A)"/>
    <hyperlink ref="F9" location="'6-2-ESD protection'!A1" display="ESD protection"/>
    <hyperlink ref="C10" location="'3-2-Power Schottky'!A1" display="Power Schottky(IF ≧ 1A)"/>
    <hyperlink ref="F10" location="'6-3-TVS'!A1" display="Transient Voltage Suppressors"/>
    <hyperlink ref="C11" location="'3-3-Super Schottky'!A1" display="Super Schottky(Low VF)"/>
    <hyperlink ref="F11" location="'6-4-Load Dump TVS'!A1" display="Load Dump Transient Voltage Suppressors"/>
    <hyperlink ref="I11" location="'9-1-MOSFET Package'!A1" display="MOSFET Package"/>
    <hyperlink ref="I12" location="'9-2-Package Cross'!A1" display="Package Cross"/>
    <hyperlink ref="C13" location="'4-1-SiC Diode'!A1" display="SiC Diodes(VRRM = 650 - 1200V, IF = 2 - 40A)"/>
    <hyperlink ref="I13" location="'9-3-Packing'!A1" display="Packing Information(Reel/Bulk/Ammunition)"/>
  </hyperlinks>
  <pageMargins left="0.7" right="0.7" top="0.75" bottom="0.75" header="0" footer="0"/>
  <pageSetup paperSize="9"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4140625" defaultRowHeight="15" customHeight="1"/>
  <cols>
    <col min="1" max="2" width="15.5546875" customWidth="1"/>
    <col min="3" max="3" width="13.109375" customWidth="1"/>
    <col min="4" max="4" width="21.88671875" customWidth="1"/>
    <col min="5" max="5" width="11.44140625" customWidth="1"/>
    <col min="6" max="14" width="9.109375" customWidth="1"/>
    <col min="15" max="15" width="7.5546875" customWidth="1"/>
    <col min="16" max="16" width="11.5546875" customWidth="1"/>
    <col min="17" max="26" width="9.109375" customWidth="1"/>
  </cols>
  <sheetData>
    <row r="1" spans="1:26" ht="33" customHeight="1">
      <c r="A1" s="19" t="s">
        <v>62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0" t="s">
        <v>715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138">
        <f>'Content '!I1</f>
        <v>45478</v>
      </c>
      <c r="B5" s="139"/>
      <c r="C5" s="21" t="s">
        <v>64</v>
      </c>
      <c r="D5" s="21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2" t="s">
        <v>65</v>
      </c>
      <c r="B7" s="22" t="s">
        <v>66</v>
      </c>
      <c r="C7" s="22" t="s">
        <v>67</v>
      </c>
      <c r="D7" s="22" t="s">
        <v>68</v>
      </c>
      <c r="E7" s="23" t="s">
        <v>69</v>
      </c>
      <c r="F7" s="23" t="s">
        <v>716</v>
      </c>
      <c r="G7" s="22" t="s">
        <v>717</v>
      </c>
      <c r="H7" s="23" t="s">
        <v>718</v>
      </c>
      <c r="I7" s="22" t="s">
        <v>719</v>
      </c>
      <c r="J7" s="22" t="s">
        <v>719</v>
      </c>
      <c r="K7" s="23" t="s">
        <v>720</v>
      </c>
      <c r="L7" s="23" t="s">
        <v>720</v>
      </c>
      <c r="M7" s="23" t="s">
        <v>721</v>
      </c>
      <c r="N7" s="23" t="s">
        <v>721</v>
      </c>
      <c r="O7" s="23" t="s">
        <v>722</v>
      </c>
      <c r="P7" s="22" t="s">
        <v>473</v>
      </c>
      <c r="Q7" s="25"/>
      <c r="R7" s="25"/>
      <c r="S7" s="25"/>
      <c r="T7" s="25"/>
      <c r="U7" s="25"/>
      <c r="V7" s="25"/>
      <c r="W7" s="25"/>
      <c r="X7" s="25"/>
      <c r="Y7" s="25"/>
      <c r="Z7" s="25"/>
    </row>
    <row r="8" spans="1:26" ht="14.25" customHeight="1">
      <c r="A8" s="30"/>
      <c r="B8" s="22"/>
      <c r="C8" s="30"/>
      <c r="D8" s="30"/>
      <c r="E8" s="22"/>
      <c r="F8" s="22" t="s">
        <v>80</v>
      </c>
      <c r="G8" s="22" t="s">
        <v>723</v>
      </c>
      <c r="H8" s="22" t="s">
        <v>724</v>
      </c>
      <c r="I8" s="22" t="s">
        <v>82</v>
      </c>
      <c r="J8" s="22" t="s">
        <v>725</v>
      </c>
      <c r="K8" s="22" t="s">
        <v>80</v>
      </c>
      <c r="L8" s="22" t="s">
        <v>474</v>
      </c>
      <c r="M8" s="22" t="s">
        <v>475</v>
      </c>
      <c r="N8" s="22" t="s">
        <v>80</v>
      </c>
      <c r="O8" s="22" t="s">
        <v>89</v>
      </c>
      <c r="P8" s="30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>
      <c r="A9" s="28" t="s">
        <v>726</v>
      </c>
      <c r="B9" s="25" t="s">
        <v>313</v>
      </c>
      <c r="C9" s="25" t="s">
        <v>92</v>
      </c>
      <c r="D9" s="25" t="s">
        <v>93</v>
      </c>
      <c r="E9" s="25" t="s">
        <v>94</v>
      </c>
      <c r="F9" s="25">
        <v>250</v>
      </c>
      <c r="G9" s="25">
        <v>500</v>
      </c>
      <c r="H9" s="25">
        <v>50</v>
      </c>
      <c r="I9" s="25">
        <v>4</v>
      </c>
      <c r="J9" s="25">
        <v>1E-3</v>
      </c>
      <c r="K9" s="25">
        <v>1</v>
      </c>
      <c r="L9" s="25">
        <v>100</v>
      </c>
      <c r="M9" s="25">
        <v>0.1</v>
      </c>
      <c r="N9" s="25">
        <v>200</v>
      </c>
      <c r="O9" s="25">
        <v>5</v>
      </c>
      <c r="P9" s="25" t="s">
        <v>727</v>
      </c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4.25" customHeight="1">
      <c r="A10" s="28" t="s">
        <v>728</v>
      </c>
      <c r="B10" s="25" t="s">
        <v>533</v>
      </c>
      <c r="C10" s="25" t="s">
        <v>100</v>
      </c>
      <c r="D10" s="25" t="s">
        <v>93</v>
      </c>
      <c r="E10" s="25" t="s">
        <v>94</v>
      </c>
      <c r="F10" s="25">
        <v>100</v>
      </c>
      <c r="G10" s="25">
        <v>175</v>
      </c>
      <c r="H10" s="25">
        <v>4</v>
      </c>
      <c r="I10" s="25">
        <v>4</v>
      </c>
      <c r="J10" s="25">
        <v>1E-3</v>
      </c>
      <c r="K10" s="25">
        <v>1.2</v>
      </c>
      <c r="L10" s="25">
        <v>100</v>
      </c>
      <c r="M10" s="25">
        <v>0.1</v>
      </c>
      <c r="N10" s="25">
        <v>80</v>
      </c>
      <c r="O10" s="25">
        <v>1</v>
      </c>
      <c r="P10" s="25" t="s">
        <v>478</v>
      </c>
      <c r="Q10" s="25"/>
      <c r="R10" s="25"/>
      <c r="S10" s="25"/>
      <c r="T10" s="25"/>
      <c r="U10" s="25"/>
      <c r="V10" s="25"/>
      <c r="W10" s="25"/>
      <c r="X10" s="25"/>
      <c r="Y10" s="25"/>
      <c r="Z10" s="25"/>
    </row>
    <row r="11" spans="1:26" ht="14.25" customHeight="1">
      <c r="A11" s="28" t="s">
        <v>729</v>
      </c>
      <c r="B11" s="25" t="s">
        <v>477</v>
      </c>
      <c r="C11" s="25" t="s">
        <v>100</v>
      </c>
      <c r="D11" s="25" t="s">
        <v>93</v>
      </c>
      <c r="E11" s="25" t="s">
        <v>94</v>
      </c>
      <c r="F11" s="25">
        <v>100</v>
      </c>
      <c r="G11" s="25">
        <v>410</v>
      </c>
      <c r="H11" s="25">
        <v>4</v>
      </c>
      <c r="I11" s="25">
        <v>4</v>
      </c>
      <c r="J11" s="25">
        <v>1E-3</v>
      </c>
      <c r="K11" s="25">
        <v>1.25</v>
      </c>
      <c r="L11" s="25">
        <v>150</v>
      </c>
      <c r="M11" s="25">
        <v>2.5</v>
      </c>
      <c r="N11" s="25">
        <v>75</v>
      </c>
      <c r="O11" s="25">
        <v>1.5</v>
      </c>
      <c r="P11" s="25" t="s">
        <v>478</v>
      </c>
      <c r="Q11" s="25"/>
      <c r="R11" s="25"/>
      <c r="S11" s="25"/>
      <c r="T11" s="25"/>
      <c r="U11" s="25"/>
      <c r="V11" s="25"/>
      <c r="W11" s="25"/>
      <c r="X11" s="25"/>
      <c r="Y11" s="25"/>
      <c r="Z11" s="25"/>
    </row>
    <row r="12" spans="1:26" ht="14.25" customHeight="1">
      <c r="A12" s="28" t="s">
        <v>730</v>
      </c>
      <c r="B12" s="25" t="s">
        <v>480</v>
      </c>
      <c r="C12" s="25" t="s">
        <v>100</v>
      </c>
      <c r="D12" s="25" t="s">
        <v>93</v>
      </c>
      <c r="E12" s="25" t="s">
        <v>94</v>
      </c>
      <c r="F12" s="25">
        <v>100</v>
      </c>
      <c r="G12" s="25">
        <v>250</v>
      </c>
      <c r="H12" s="25">
        <v>4</v>
      </c>
      <c r="I12" s="25">
        <v>4</v>
      </c>
      <c r="J12" s="25">
        <v>1E-3</v>
      </c>
      <c r="K12" s="25">
        <v>1.25</v>
      </c>
      <c r="L12" s="25">
        <v>150</v>
      </c>
      <c r="M12" s="25">
        <v>2.5</v>
      </c>
      <c r="N12" s="25">
        <v>75</v>
      </c>
      <c r="O12" s="25">
        <v>1.5</v>
      </c>
      <c r="P12" s="25" t="s">
        <v>478</v>
      </c>
      <c r="Q12" s="25"/>
      <c r="R12" s="25"/>
      <c r="S12" s="25"/>
      <c r="T12" s="25"/>
      <c r="U12" s="25"/>
      <c r="V12" s="25"/>
      <c r="W12" s="25"/>
      <c r="X12" s="25"/>
      <c r="Y12" s="25"/>
      <c r="Z12" s="25"/>
    </row>
    <row r="13" spans="1:26" ht="14.25" customHeight="1">
      <c r="A13" s="28" t="s">
        <v>731</v>
      </c>
      <c r="B13" s="25" t="s">
        <v>477</v>
      </c>
      <c r="C13" s="25" t="s">
        <v>100</v>
      </c>
      <c r="D13" s="25" t="s">
        <v>93</v>
      </c>
      <c r="E13" s="25" t="s">
        <v>94</v>
      </c>
      <c r="F13" s="25">
        <v>100</v>
      </c>
      <c r="G13" s="25">
        <v>500</v>
      </c>
      <c r="H13" s="25">
        <v>4</v>
      </c>
      <c r="I13" s="25">
        <v>4</v>
      </c>
      <c r="J13" s="25">
        <v>1E-3</v>
      </c>
      <c r="K13" s="25">
        <v>1</v>
      </c>
      <c r="L13" s="25">
        <v>100</v>
      </c>
      <c r="M13" s="25">
        <v>2.5</v>
      </c>
      <c r="N13" s="25">
        <v>75</v>
      </c>
      <c r="O13" s="25">
        <v>4</v>
      </c>
      <c r="P13" s="25" t="s">
        <v>478</v>
      </c>
      <c r="Q13" s="25"/>
      <c r="R13" s="25"/>
      <c r="S13" s="25"/>
      <c r="T13" s="25"/>
      <c r="U13" s="25"/>
      <c r="V13" s="25"/>
      <c r="W13" s="25"/>
      <c r="X13" s="25"/>
      <c r="Y13" s="25"/>
      <c r="Z13" s="25"/>
    </row>
    <row r="14" spans="1:26" ht="14.25" customHeight="1">
      <c r="A14" s="28" t="s">
        <v>732</v>
      </c>
      <c r="B14" s="25" t="s">
        <v>98</v>
      </c>
      <c r="C14" s="25" t="s">
        <v>100</v>
      </c>
      <c r="D14" s="25" t="s">
        <v>93</v>
      </c>
      <c r="E14" s="25" t="s">
        <v>94</v>
      </c>
      <c r="F14" s="25">
        <v>100</v>
      </c>
      <c r="G14" s="25">
        <v>250</v>
      </c>
      <c r="H14" s="25">
        <v>3000</v>
      </c>
      <c r="I14" s="25">
        <v>4</v>
      </c>
      <c r="J14" s="25">
        <v>1E-3</v>
      </c>
      <c r="K14" s="25">
        <v>1.25</v>
      </c>
      <c r="L14" s="25">
        <v>150</v>
      </c>
      <c r="M14" s="25">
        <v>5.0000000000000001E-3</v>
      </c>
      <c r="N14" s="25">
        <v>75</v>
      </c>
      <c r="O14" s="25">
        <v>2</v>
      </c>
      <c r="P14" s="25" t="s">
        <v>486</v>
      </c>
      <c r="Q14" s="25"/>
      <c r="R14" s="25"/>
      <c r="S14" s="25"/>
      <c r="T14" s="25"/>
      <c r="U14" s="25"/>
      <c r="V14" s="25"/>
      <c r="W14" s="25"/>
      <c r="X14" s="25"/>
      <c r="Y14" s="25"/>
      <c r="Z14" s="25"/>
    </row>
    <row r="15" spans="1:26" ht="14.25" customHeight="1">
      <c r="A15" s="28" t="s">
        <v>733</v>
      </c>
      <c r="B15" s="25" t="s">
        <v>98</v>
      </c>
      <c r="C15" s="25" t="s">
        <v>100</v>
      </c>
      <c r="D15" s="25" t="s">
        <v>93</v>
      </c>
      <c r="E15" s="25" t="s">
        <v>94</v>
      </c>
      <c r="F15" s="25">
        <v>100</v>
      </c>
      <c r="G15" s="25">
        <v>250</v>
      </c>
      <c r="H15" s="25">
        <v>3000</v>
      </c>
      <c r="I15" s="25">
        <v>4</v>
      </c>
      <c r="J15" s="25">
        <v>1E-3</v>
      </c>
      <c r="K15" s="25">
        <v>1.25</v>
      </c>
      <c r="L15" s="25">
        <v>150</v>
      </c>
      <c r="M15" s="25">
        <v>5.0000000000000001E-3</v>
      </c>
      <c r="N15" s="25">
        <v>75</v>
      </c>
      <c r="O15" s="25">
        <v>2</v>
      </c>
      <c r="P15" s="25" t="s">
        <v>489</v>
      </c>
      <c r="Q15" s="25"/>
      <c r="R15" s="25"/>
      <c r="S15" s="25"/>
      <c r="T15" s="25"/>
      <c r="U15" s="25"/>
      <c r="V15" s="25"/>
      <c r="W15" s="25"/>
      <c r="X15" s="25"/>
      <c r="Y15" s="25"/>
      <c r="Z15" s="25"/>
    </row>
    <row r="16" spans="1:26" ht="14.25" customHeight="1">
      <c r="A16" s="28" t="s">
        <v>734</v>
      </c>
      <c r="B16" s="25" t="s">
        <v>98</v>
      </c>
      <c r="C16" s="25" t="s">
        <v>100</v>
      </c>
      <c r="D16" s="25" t="s">
        <v>93</v>
      </c>
      <c r="E16" s="25" t="s">
        <v>94</v>
      </c>
      <c r="F16" s="25">
        <v>100</v>
      </c>
      <c r="G16" s="25">
        <v>250</v>
      </c>
      <c r="H16" s="25">
        <v>3000</v>
      </c>
      <c r="I16" s="25">
        <v>4</v>
      </c>
      <c r="J16" s="25">
        <v>1E-3</v>
      </c>
      <c r="K16" s="25">
        <v>1.25</v>
      </c>
      <c r="L16" s="25">
        <v>150</v>
      </c>
      <c r="M16" s="25">
        <v>5.0000000000000001E-3</v>
      </c>
      <c r="N16" s="25">
        <v>75</v>
      </c>
      <c r="O16" s="25">
        <v>2</v>
      </c>
      <c r="P16" s="25" t="s">
        <v>494</v>
      </c>
      <c r="Q16" s="25"/>
      <c r="R16" s="25"/>
      <c r="S16" s="25"/>
      <c r="T16" s="25"/>
      <c r="U16" s="25"/>
      <c r="V16" s="25"/>
      <c r="W16" s="25"/>
      <c r="X16" s="25"/>
      <c r="Y16" s="25"/>
      <c r="Z16" s="25"/>
    </row>
    <row r="17" spans="1:26" ht="14.25" customHeight="1">
      <c r="A17" s="28" t="s">
        <v>735</v>
      </c>
      <c r="B17" s="25" t="s">
        <v>98</v>
      </c>
      <c r="C17" s="25" t="s">
        <v>100</v>
      </c>
      <c r="D17" s="25" t="s">
        <v>93</v>
      </c>
      <c r="E17" s="25" t="s">
        <v>94</v>
      </c>
      <c r="F17" s="25">
        <v>100</v>
      </c>
      <c r="G17" s="25">
        <v>250</v>
      </c>
      <c r="H17" s="25">
        <v>3000</v>
      </c>
      <c r="I17" s="25">
        <v>4</v>
      </c>
      <c r="J17" s="25">
        <v>1E-3</v>
      </c>
      <c r="K17" s="25">
        <v>1.25</v>
      </c>
      <c r="L17" s="25">
        <v>150</v>
      </c>
      <c r="M17" s="25">
        <v>5.0000000000000001E-3</v>
      </c>
      <c r="N17" s="25">
        <v>75</v>
      </c>
      <c r="O17" s="25">
        <v>2</v>
      </c>
      <c r="P17" s="25" t="s">
        <v>482</v>
      </c>
      <c r="Q17" s="25"/>
      <c r="R17" s="25"/>
      <c r="S17" s="25"/>
      <c r="T17" s="25"/>
      <c r="U17" s="25"/>
      <c r="V17" s="25"/>
      <c r="W17" s="25"/>
      <c r="X17" s="25"/>
      <c r="Y17" s="25"/>
      <c r="Z17" s="25"/>
    </row>
    <row r="18" spans="1:26" ht="14.25" customHeight="1">
      <c r="A18" s="28" t="s">
        <v>736</v>
      </c>
      <c r="B18" s="25" t="s">
        <v>480</v>
      </c>
      <c r="C18" s="25" t="s">
        <v>100</v>
      </c>
      <c r="D18" s="25" t="s">
        <v>93</v>
      </c>
      <c r="E18" s="25" t="s">
        <v>94</v>
      </c>
      <c r="F18" s="25">
        <v>100</v>
      </c>
      <c r="G18" s="25">
        <v>200</v>
      </c>
      <c r="H18" s="25">
        <v>3000</v>
      </c>
      <c r="I18" s="25">
        <v>4</v>
      </c>
      <c r="J18" s="25">
        <v>1E-3</v>
      </c>
      <c r="K18" s="25">
        <v>1.25</v>
      </c>
      <c r="L18" s="25">
        <v>150</v>
      </c>
      <c r="M18" s="25">
        <v>5.0000000000000001E-3</v>
      </c>
      <c r="N18" s="25">
        <v>75</v>
      </c>
      <c r="O18" s="25">
        <v>2</v>
      </c>
      <c r="P18" s="25" t="s">
        <v>478</v>
      </c>
      <c r="Q18" s="25"/>
      <c r="R18" s="25"/>
      <c r="S18" s="25"/>
      <c r="T18" s="25"/>
      <c r="U18" s="25"/>
      <c r="V18" s="25"/>
      <c r="W18" s="25"/>
      <c r="X18" s="25"/>
      <c r="Y18" s="25"/>
      <c r="Z18" s="25"/>
    </row>
    <row r="19" spans="1:26" ht="14.25" customHeight="1">
      <c r="A19" s="28" t="s">
        <v>737</v>
      </c>
      <c r="B19" s="25" t="s">
        <v>98</v>
      </c>
      <c r="C19" s="25" t="s">
        <v>100</v>
      </c>
      <c r="D19" s="25" t="s">
        <v>93</v>
      </c>
      <c r="E19" s="25" t="s">
        <v>94</v>
      </c>
      <c r="F19" s="25">
        <v>100</v>
      </c>
      <c r="G19" s="25">
        <v>350</v>
      </c>
      <c r="H19" s="25">
        <v>6</v>
      </c>
      <c r="I19" s="25">
        <v>2</v>
      </c>
      <c r="J19" s="25">
        <v>1E-3</v>
      </c>
      <c r="K19" s="25">
        <v>0.85499999999999998</v>
      </c>
      <c r="L19" s="25">
        <v>10</v>
      </c>
      <c r="M19" s="25">
        <v>1</v>
      </c>
      <c r="N19" s="25">
        <v>75</v>
      </c>
      <c r="O19" s="25">
        <v>2</v>
      </c>
      <c r="P19" s="25" t="s">
        <v>486</v>
      </c>
      <c r="Q19" s="25"/>
      <c r="R19" s="25"/>
      <c r="S19" s="25"/>
      <c r="T19" s="25"/>
      <c r="U19" s="25"/>
      <c r="V19" s="25"/>
      <c r="W19" s="25"/>
      <c r="X19" s="25"/>
      <c r="Y19" s="25"/>
      <c r="Z19" s="25"/>
    </row>
    <row r="20" spans="1:26" ht="14.25" customHeight="1">
      <c r="A20" s="28" t="s">
        <v>738</v>
      </c>
      <c r="B20" s="25" t="s">
        <v>533</v>
      </c>
      <c r="C20" s="25" t="s">
        <v>100</v>
      </c>
      <c r="D20" s="25" t="s">
        <v>93</v>
      </c>
      <c r="E20" s="25" t="s">
        <v>94</v>
      </c>
      <c r="F20" s="25">
        <v>100</v>
      </c>
      <c r="G20" s="25">
        <v>200</v>
      </c>
      <c r="H20" s="25">
        <v>6</v>
      </c>
      <c r="I20" s="25">
        <v>4</v>
      </c>
      <c r="J20" s="25">
        <v>1E-3</v>
      </c>
      <c r="K20" s="25">
        <v>0.85499999999999998</v>
      </c>
      <c r="L20" s="25">
        <v>10</v>
      </c>
      <c r="M20" s="25">
        <v>1</v>
      </c>
      <c r="N20" s="25">
        <v>75</v>
      </c>
      <c r="O20" s="25">
        <v>2</v>
      </c>
      <c r="P20" s="25" t="s">
        <v>478</v>
      </c>
      <c r="Q20" s="25"/>
      <c r="R20" s="25"/>
      <c r="S20" s="25"/>
      <c r="T20" s="25"/>
      <c r="U20" s="25"/>
      <c r="V20" s="25"/>
      <c r="W20" s="25"/>
      <c r="X20" s="25"/>
      <c r="Y20" s="25"/>
      <c r="Z20" s="25"/>
    </row>
    <row r="21" spans="1:26" ht="14.25" customHeight="1">
      <c r="A21" s="28" t="s">
        <v>739</v>
      </c>
      <c r="B21" s="25" t="s">
        <v>105</v>
      </c>
      <c r="C21" s="25" t="s">
        <v>100</v>
      </c>
      <c r="D21" s="25" t="s">
        <v>93</v>
      </c>
      <c r="E21" s="25" t="s">
        <v>94</v>
      </c>
      <c r="F21" s="25">
        <v>100</v>
      </c>
      <c r="G21" s="25">
        <v>200</v>
      </c>
      <c r="H21" s="25">
        <v>4</v>
      </c>
      <c r="I21" s="25">
        <v>4</v>
      </c>
      <c r="J21" s="25">
        <v>1E-3</v>
      </c>
      <c r="K21" s="25">
        <v>1.25</v>
      </c>
      <c r="L21" s="25">
        <v>150</v>
      </c>
      <c r="M21" s="25">
        <v>2.5</v>
      </c>
      <c r="N21" s="25">
        <v>100</v>
      </c>
      <c r="O21" s="25">
        <v>1.5</v>
      </c>
      <c r="P21" s="25" t="s">
        <v>740</v>
      </c>
      <c r="Q21" s="25"/>
      <c r="R21" s="25"/>
      <c r="S21" s="25"/>
      <c r="T21" s="25"/>
      <c r="U21" s="25"/>
      <c r="V21" s="25"/>
      <c r="W21" s="25"/>
      <c r="X21" s="25"/>
      <c r="Y21" s="25"/>
      <c r="Z21" s="25"/>
    </row>
    <row r="22" spans="1:26" ht="14.25" customHeight="1">
      <c r="A22" s="28" t="s">
        <v>741</v>
      </c>
      <c r="B22" s="25" t="s">
        <v>105</v>
      </c>
      <c r="C22" s="25" t="s">
        <v>100</v>
      </c>
      <c r="D22" s="25" t="s">
        <v>93</v>
      </c>
      <c r="E22" s="25" t="s">
        <v>94</v>
      </c>
      <c r="F22" s="25">
        <v>100</v>
      </c>
      <c r="G22" s="25">
        <v>200</v>
      </c>
      <c r="H22" s="25">
        <v>4</v>
      </c>
      <c r="I22" s="25">
        <v>4</v>
      </c>
      <c r="J22" s="25">
        <v>1E-3</v>
      </c>
      <c r="K22" s="25">
        <v>1.25</v>
      </c>
      <c r="L22" s="25">
        <v>150</v>
      </c>
      <c r="M22" s="25">
        <v>2.5</v>
      </c>
      <c r="N22" s="25">
        <v>100</v>
      </c>
      <c r="O22" s="25">
        <v>1.5</v>
      </c>
      <c r="P22" s="25" t="s">
        <v>742</v>
      </c>
      <c r="Q22" s="25"/>
      <c r="R22" s="25"/>
      <c r="S22" s="25"/>
      <c r="T22" s="25"/>
      <c r="U22" s="25"/>
      <c r="V22" s="25"/>
      <c r="W22" s="25"/>
      <c r="X22" s="25"/>
      <c r="Y22" s="25"/>
      <c r="Z22" s="25"/>
    </row>
    <row r="23" spans="1:26" ht="14.25" customHeight="1">
      <c r="A23" s="28" t="s">
        <v>743</v>
      </c>
      <c r="B23" s="25" t="s">
        <v>105</v>
      </c>
      <c r="C23" s="25" t="s">
        <v>100</v>
      </c>
      <c r="D23" s="25" t="s">
        <v>93</v>
      </c>
      <c r="E23" s="25" t="s">
        <v>94</v>
      </c>
      <c r="F23" s="25">
        <v>100</v>
      </c>
      <c r="G23" s="25">
        <v>200</v>
      </c>
      <c r="H23" s="25">
        <v>4</v>
      </c>
      <c r="I23" s="25">
        <v>4</v>
      </c>
      <c r="J23" s="25">
        <v>1E-3</v>
      </c>
      <c r="K23" s="25">
        <v>1.25</v>
      </c>
      <c r="L23" s="25">
        <v>150</v>
      </c>
      <c r="M23" s="25">
        <v>2.5</v>
      </c>
      <c r="N23" s="25">
        <v>100</v>
      </c>
      <c r="O23" s="25">
        <v>1.5</v>
      </c>
      <c r="P23" s="25" t="s">
        <v>744</v>
      </c>
      <c r="Q23" s="25"/>
      <c r="R23" s="25"/>
      <c r="S23" s="25"/>
      <c r="T23" s="25"/>
      <c r="U23" s="25"/>
      <c r="V23" s="25"/>
      <c r="W23" s="25"/>
      <c r="X23" s="25"/>
      <c r="Y23" s="25"/>
      <c r="Z23" s="25"/>
    </row>
    <row r="24" spans="1:26" ht="14.25" customHeight="1">
      <c r="A24" s="28" t="s">
        <v>745</v>
      </c>
      <c r="B24" s="25" t="s">
        <v>105</v>
      </c>
      <c r="C24" s="25" t="s">
        <v>100</v>
      </c>
      <c r="D24" s="25" t="s">
        <v>93</v>
      </c>
      <c r="E24" s="25" t="s">
        <v>94</v>
      </c>
      <c r="F24" s="25">
        <v>100</v>
      </c>
      <c r="G24" s="25">
        <v>200</v>
      </c>
      <c r="H24" s="25">
        <v>4</v>
      </c>
      <c r="I24" s="25">
        <v>4</v>
      </c>
      <c r="J24" s="25">
        <v>1E-3</v>
      </c>
      <c r="K24" s="25">
        <v>1.25</v>
      </c>
      <c r="L24" s="25">
        <v>150</v>
      </c>
      <c r="M24" s="25">
        <v>2.5</v>
      </c>
      <c r="N24" s="25">
        <v>100</v>
      </c>
      <c r="O24" s="25">
        <v>1.5</v>
      </c>
      <c r="P24" s="25" t="s">
        <v>746</v>
      </c>
      <c r="Q24" s="25"/>
      <c r="R24" s="25"/>
      <c r="S24" s="25"/>
      <c r="T24" s="25"/>
      <c r="U24" s="25"/>
      <c r="V24" s="25"/>
      <c r="W24" s="25"/>
      <c r="X24" s="25"/>
      <c r="Y24" s="25"/>
      <c r="Z24" s="25"/>
    </row>
    <row r="25" spans="1:26" ht="14.25" customHeight="1">
      <c r="A25" s="28" t="s">
        <v>747</v>
      </c>
      <c r="B25" s="25" t="s">
        <v>91</v>
      </c>
      <c r="C25" s="25" t="s">
        <v>100</v>
      </c>
      <c r="D25" s="25" t="s">
        <v>93</v>
      </c>
      <c r="E25" s="25" t="s">
        <v>94</v>
      </c>
      <c r="F25" s="25">
        <v>100</v>
      </c>
      <c r="G25" s="25">
        <v>200</v>
      </c>
      <c r="H25" s="25">
        <v>6</v>
      </c>
      <c r="I25" s="25">
        <v>4</v>
      </c>
      <c r="J25" s="25">
        <v>1E-3</v>
      </c>
      <c r="K25" s="25">
        <v>0.85499999999999998</v>
      </c>
      <c r="L25" s="25">
        <v>10</v>
      </c>
      <c r="M25" s="25">
        <v>1</v>
      </c>
      <c r="N25" s="25">
        <v>75</v>
      </c>
      <c r="O25" s="25">
        <v>2</v>
      </c>
      <c r="P25" s="25" t="s">
        <v>486</v>
      </c>
      <c r="Q25" s="25"/>
      <c r="R25" s="25"/>
      <c r="S25" s="25"/>
      <c r="T25" s="25"/>
      <c r="U25" s="25"/>
      <c r="V25" s="25"/>
      <c r="W25" s="25"/>
      <c r="X25" s="25"/>
      <c r="Y25" s="25"/>
      <c r="Z25" s="25"/>
    </row>
    <row r="26" spans="1:26" ht="14.25" customHeight="1">
      <c r="A26" s="28" t="s">
        <v>748</v>
      </c>
      <c r="B26" s="25" t="s">
        <v>480</v>
      </c>
      <c r="C26" s="25" t="s">
        <v>100</v>
      </c>
      <c r="D26" s="25" t="s">
        <v>93</v>
      </c>
      <c r="E26" s="25" t="s">
        <v>94</v>
      </c>
      <c r="F26" s="25">
        <v>100</v>
      </c>
      <c r="G26" s="25">
        <v>400</v>
      </c>
      <c r="H26" s="25">
        <v>4</v>
      </c>
      <c r="I26" s="25">
        <v>4</v>
      </c>
      <c r="J26" s="25">
        <v>1E-3</v>
      </c>
      <c r="K26" s="25">
        <v>1.25</v>
      </c>
      <c r="L26" s="25">
        <v>150</v>
      </c>
      <c r="M26" s="25">
        <v>0.5</v>
      </c>
      <c r="N26" s="25">
        <v>100</v>
      </c>
      <c r="O26" s="25">
        <v>1.5</v>
      </c>
      <c r="P26" s="25" t="s">
        <v>478</v>
      </c>
      <c r="Q26" s="25"/>
      <c r="R26" s="25"/>
      <c r="S26" s="25"/>
      <c r="T26" s="25"/>
      <c r="U26" s="25"/>
      <c r="V26" s="25"/>
      <c r="W26" s="25"/>
      <c r="X26" s="25"/>
      <c r="Y26" s="25"/>
      <c r="Z26" s="25"/>
    </row>
    <row r="27" spans="1:26" ht="14.25" customHeight="1">
      <c r="A27" s="28" t="s">
        <v>749</v>
      </c>
      <c r="B27" s="25" t="s">
        <v>91</v>
      </c>
      <c r="C27" s="25" t="s">
        <v>100</v>
      </c>
      <c r="D27" s="25" t="s">
        <v>93</v>
      </c>
      <c r="E27" s="25" t="s">
        <v>94</v>
      </c>
      <c r="F27" s="25">
        <v>100</v>
      </c>
      <c r="G27" s="25">
        <v>200</v>
      </c>
      <c r="H27" s="25">
        <v>3000</v>
      </c>
      <c r="I27" s="25">
        <v>4</v>
      </c>
      <c r="J27" s="25">
        <v>1E-3</v>
      </c>
      <c r="K27" s="25">
        <v>1.25</v>
      </c>
      <c r="L27" s="25">
        <v>150</v>
      </c>
      <c r="M27" s="25">
        <v>5.0000000000000001E-3</v>
      </c>
      <c r="N27" s="25">
        <v>75</v>
      </c>
      <c r="O27" s="25">
        <v>2</v>
      </c>
      <c r="P27" s="25" t="s">
        <v>494</v>
      </c>
      <c r="Q27" s="25"/>
      <c r="R27" s="25"/>
      <c r="S27" s="25"/>
      <c r="T27" s="25"/>
      <c r="U27" s="25"/>
      <c r="V27" s="25"/>
      <c r="W27" s="25"/>
      <c r="X27" s="25"/>
      <c r="Y27" s="25"/>
      <c r="Z27" s="25"/>
    </row>
    <row r="28" spans="1:26" ht="14.25" customHeight="1">
      <c r="A28" s="28" t="s">
        <v>750</v>
      </c>
      <c r="B28" s="25" t="s">
        <v>138</v>
      </c>
      <c r="C28" s="25" t="s">
        <v>100</v>
      </c>
      <c r="D28" s="25" t="s">
        <v>93</v>
      </c>
      <c r="E28" s="25" t="s">
        <v>94</v>
      </c>
      <c r="F28" s="25">
        <v>100</v>
      </c>
      <c r="G28" s="25">
        <v>200</v>
      </c>
      <c r="H28" s="25">
        <v>4</v>
      </c>
      <c r="I28" s="25">
        <v>4</v>
      </c>
      <c r="J28" s="25">
        <v>1E-3</v>
      </c>
      <c r="K28" s="25">
        <v>1.25</v>
      </c>
      <c r="L28" s="25">
        <v>150</v>
      </c>
      <c r="M28" s="25">
        <v>2.5</v>
      </c>
      <c r="N28" s="25">
        <v>75</v>
      </c>
      <c r="O28" s="25">
        <v>1.5</v>
      </c>
      <c r="P28" s="25" t="s">
        <v>744</v>
      </c>
      <c r="Q28" s="25"/>
      <c r="R28" s="25"/>
      <c r="S28" s="25"/>
      <c r="T28" s="25"/>
      <c r="U28" s="25"/>
      <c r="V28" s="25"/>
      <c r="W28" s="25"/>
      <c r="X28" s="25"/>
      <c r="Y28" s="25"/>
      <c r="Z28" s="25"/>
    </row>
    <row r="29" spans="1:26" ht="14.25" customHeight="1">
      <c r="A29" s="28" t="s">
        <v>751</v>
      </c>
      <c r="B29" s="25" t="s">
        <v>98</v>
      </c>
      <c r="C29" s="25" t="s">
        <v>100</v>
      </c>
      <c r="D29" s="25" t="s">
        <v>93</v>
      </c>
      <c r="E29" s="25" t="s">
        <v>94</v>
      </c>
      <c r="F29" s="25">
        <v>100</v>
      </c>
      <c r="G29" s="25">
        <v>250</v>
      </c>
      <c r="H29" s="25">
        <v>4</v>
      </c>
      <c r="I29" s="25">
        <v>4</v>
      </c>
      <c r="J29" s="25">
        <v>1E-3</v>
      </c>
      <c r="K29" s="25">
        <v>1.25</v>
      </c>
      <c r="L29" s="25">
        <v>150</v>
      </c>
      <c r="M29" s="25">
        <v>2.5</v>
      </c>
      <c r="N29" s="25">
        <v>75</v>
      </c>
      <c r="O29" s="25">
        <v>1.5</v>
      </c>
      <c r="P29" s="25" t="s">
        <v>752</v>
      </c>
      <c r="Q29" s="25"/>
      <c r="R29" s="25"/>
      <c r="S29" s="25"/>
      <c r="T29" s="25"/>
      <c r="U29" s="25"/>
      <c r="V29" s="25"/>
      <c r="W29" s="25"/>
      <c r="X29" s="25"/>
      <c r="Y29" s="25"/>
      <c r="Z29" s="25"/>
    </row>
    <row r="30" spans="1:26" ht="14.25" customHeight="1">
      <c r="A30" s="28" t="s">
        <v>753</v>
      </c>
      <c r="B30" s="25" t="s">
        <v>98</v>
      </c>
      <c r="C30" s="25" t="s">
        <v>100</v>
      </c>
      <c r="D30" s="25" t="s">
        <v>93</v>
      </c>
      <c r="E30" s="25" t="s">
        <v>94</v>
      </c>
      <c r="F30" s="25">
        <v>100</v>
      </c>
      <c r="G30" s="25">
        <v>250</v>
      </c>
      <c r="H30" s="25">
        <v>4</v>
      </c>
      <c r="I30" s="25">
        <v>4</v>
      </c>
      <c r="J30" s="25">
        <v>1E-3</v>
      </c>
      <c r="K30" s="25">
        <v>1.25</v>
      </c>
      <c r="L30" s="25">
        <v>150</v>
      </c>
      <c r="M30" s="25">
        <v>2.5</v>
      </c>
      <c r="N30" s="25">
        <v>75</v>
      </c>
      <c r="O30" s="25">
        <v>1.5</v>
      </c>
      <c r="P30" s="25" t="s">
        <v>489</v>
      </c>
      <c r="Q30" s="25"/>
      <c r="R30" s="25"/>
      <c r="S30" s="25"/>
      <c r="T30" s="25"/>
      <c r="U30" s="25"/>
      <c r="V30" s="25"/>
      <c r="W30" s="25"/>
      <c r="X30" s="25"/>
      <c r="Y30" s="25"/>
      <c r="Z30" s="25"/>
    </row>
    <row r="31" spans="1:26" ht="14.25" customHeight="1">
      <c r="A31" s="28" t="s">
        <v>754</v>
      </c>
      <c r="B31" s="25" t="s">
        <v>98</v>
      </c>
      <c r="C31" s="25" t="s">
        <v>100</v>
      </c>
      <c r="D31" s="25" t="s">
        <v>93</v>
      </c>
      <c r="E31" s="25" t="s">
        <v>94</v>
      </c>
      <c r="F31" s="25">
        <v>100</v>
      </c>
      <c r="G31" s="25">
        <v>250</v>
      </c>
      <c r="H31" s="25">
        <v>4</v>
      </c>
      <c r="I31" s="25">
        <v>4</v>
      </c>
      <c r="J31" s="25">
        <v>1E-3</v>
      </c>
      <c r="K31" s="25">
        <v>1.25</v>
      </c>
      <c r="L31" s="25">
        <v>150</v>
      </c>
      <c r="M31" s="25">
        <v>2.5</v>
      </c>
      <c r="N31" s="25">
        <v>75</v>
      </c>
      <c r="O31" s="25">
        <v>1.5</v>
      </c>
      <c r="P31" s="25" t="s">
        <v>494</v>
      </c>
      <c r="Q31" s="25"/>
      <c r="R31" s="25"/>
      <c r="S31" s="25"/>
      <c r="T31" s="25"/>
      <c r="U31" s="25"/>
      <c r="V31" s="25"/>
      <c r="W31" s="25"/>
      <c r="X31" s="25"/>
      <c r="Y31" s="25"/>
      <c r="Z31" s="25"/>
    </row>
    <row r="32" spans="1:26" ht="14.25" customHeight="1">
      <c r="A32" s="28" t="s">
        <v>755</v>
      </c>
      <c r="B32" s="25" t="s">
        <v>98</v>
      </c>
      <c r="C32" s="25" t="s">
        <v>100</v>
      </c>
      <c r="D32" s="25" t="s">
        <v>93</v>
      </c>
      <c r="E32" s="25" t="s">
        <v>94</v>
      </c>
      <c r="F32" s="25">
        <v>100</v>
      </c>
      <c r="G32" s="25">
        <v>250</v>
      </c>
      <c r="H32" s="25">
        <v>4</v>
      </c>
      <c r="I32" s="25">
        <v>4</v>
      </c>
      <c r="J32" s="25">
        <v>1E-3</v>
      </c>
      <c r="K32" s="25">
        <v>1.25</v>
      </c>
      <c r="L32" s="25">
        <v>150</v>
      </c>
      <c r="M32" s="25">
        <v>2.5</v>
      </c>
      <c r="N32" s="25">
        <v>75</v>
      </c>
      <c r="O32" s="25">
        <v>1.5</v>
      </c>
      <c r="P32" s="25" t="s">
        <v>482</v>
      </c>
      <c r="Q32" s="25"/>
      <c r="R32" s="25"/>
      <c r="S32" s="25"/>
      <c r="T32" s="25"/>
      <c r="U32" s="25"/>
      <c r="V32" s="25"/>
      <c r="W32" s="25"/>
      <c r="X32" s="25"/>
      <c r="Y32" s="25"/>
      <c r="Z32" s="25"/>
    </row>
    <row r="33" spans="1:26" ht="14.25" customHeight="1">
      <c r="A33" s="28" t="s">
        <v>756</v>
      </c>
      <c r="B33" s="25" t="s">
        <v>91</v>
      </c>
      <c r="C33" s="25" t="s">
        <v>100</v>
      </c>
      <c r="D33" s="25" t="s">
        <v>93</v>
      </c>
      <c r="E33" s="25" t="s">
        <v>94</v>
      </c>
      <c r="F33" s="25">
        <v>100</v>
      </c>
      <c r="G33" s="25">
        <v>200</v>
      </c>
      <c r="H33" s="25">
        <v>4</v>
      </c>
      <c r="I33" s="25">
        <v>4</v>
      </c>
      <c r="J33" s="25">
        <v>1E-3</v>
      </c>
      <c r="K33" s="25">
        <v>1.25</v>
      </c>
      <c r="L33" s="25">
        <v>150</v>
      </c>
      <c r="M33" s="25">
        <v>2.5</v>
      </c>
      <c r="N33" s="25">
        <v>75</v>
      </c>
      <c r="O33" s="25">
        <v>1.5</v>
      </c>
      <c r="P33" s="25" t="s">
        <v>752</v>
      </c>
      <c r="Q33" s="25"/>
      <c r="R33" s="25"/>
      <c r="S33" s="25"/>
      <c r="T33" s="25"/>
      <c r="U33" s="25"/>
      <c r="V33" s="25"/>
      <c r="W33" s="25"/>
      <c r="X33" s="25"/>
      <c r="Y33" s="25"/>
      <c r="Z33" s="25"/>
    </row>
    <row r="34" spans="1:26" ht="14.25" customHeight="1">
      <c r="A34" s="28" t="s">
        <v>757</v>
      </c>
      <c r="B34" s="25" t="s">
        <v>91</v>
      </c>
      <c r="C34" s="25" t="s">
        <v>100</v>
      </c>
      <c r="D34" s="25" t="s">
        <v>93</v>
      </c>
      <c r="E34" s="25" t="s">
        <v>94</v>
      </c>
      <c r="F34" s="25">
        <v>100</v>
      </c>
      <c r="G34" s="25">
        <v>200</v>
      </c>
      <c r="H34" s="25">
        <v>4</v>
      </c>
      <c r="I34" s="25">
        <v>4</v>
      </c>
      <c r="J34" s="25">
        <v>1E-3</v>
      </c>
      <c r="K34" s="25">
        <v>1.25</v>
      </c>
      <c r="L34" s="25">
        <v>150</v>
      </c>
      <c r="M34" s="25">
        <v>2.5</v>
      </c>
      <c r="N34" s="25">
        <v>75</v>
      </c>
      <c r="O34" s="25">
        <v>1.5</v>
      </c>
      <c r="P34" s="25" t="s">
        <v>489</v>
      </c>
      <c r="Q34" s="25"/>
      <c r="R34" s="25"/>
      <c r="S34" s="25"/>
      <c r="T34" s="25"/>
      <c r="U34" s="25"/>
      <c r="V34" s="25"/>
      <c r="W34" s="25"/>
      <c r="X34" s="25"/>
      <c r="Y34" s="25"/>
      <c r="Z34" s="25"/>
    </row>
    <row r="35" spans="1:26" ht="14.25" customHeight="1">
      <c r="A35" s="28" t="s">
        <v>758</v>
      </c>
      <c r="B35" s="25" t="s">
        <v>91</v>
      </c>
      <c r="C35" s="25" t="s">
        <v>100</v>
      </c>
      <c r="D35" s="25" t="s">
        <v>93</v>
      </c>
      <c r="E35" s="25" t="s">
        <v>94</v>
      </c>
      <c r="F35" s="25">
        <v>100</v>
      </c>
      <c r="G35" s="25">
        <v>200</v>
      </c>
      <c r="H35" s="25">
        <v>4</v>
      </c>
      <c r="I35" s="25">
        <v>4</v>
      </c>
      <c r="J35" s="25">
        <v>1E-3</v>
      </c>
      <c r="K35" s="25">
        <v>1.25</v>
      </c>
      <c r="L35" s="25">
        <v>150</v>
      </c>
      <c r="M35" s="25">
        <v>2.5</v>
      </c>
      <c r="N35" s="25">
        <v>75</v>
      </c>
      <c r="O35" s="25">
        <v>1.5</v>
      </c>
      <c r="P35" s="25" t="s">
        <v>494</v>
      </c>
      <c r="Q35" s="25"/>
      <c r="R35" s="25"/>
      <c r="S35" s="25"/>
      <c r="T35" s="25"/>
      <c r="U35" s="25"/>
      <c r="V35" s="25"/>
      <c r="W35" s="25"/>
      <c r="X35" s="25"/>
      <c r="Y35" s="25"/>
      <c r="Z35" s="25"/>
    </row>
    <row r="36" spans="1:26" ht="14.25" customHeight="1">
      <c r="A36" s="28" t="s">
        <v>759</v>
      </c>
      <c r="B36" s="25" t="s">
        <v>91</v>
      </c>
      <c r="C36" s="25" t="s">
        <v>100</v>
      </c>
      <c r="D36" s="25" t="s">
        <v>93</v>
      </c>
      <c r="E36" s="25" t="s">
        <v>94</v>
      </c>
      <c r="F36" s="25">
        <v>100</v>
      </c>
      <c r="G36" s="25">
        <v>200</v>
      </c>
      <c r="H36" s="25">
        <v>4</v>
      </c>
      <c r="I36" s="25">
        <v>4</v>
      </c>
      <c r="J36" s="25">
        <v>1E-3</v>
      </c>
      <c r="K36" s="25">
        <v>1.25</v>
      </c>
      <c r="L36" s="25">
        <v>150</v>
      </c>
      <c r="M36" s="25">
        <v>2.5</v>
      </c>
      <c r="N36" s="25">
        <v>75</v>
      </c>
      <c r="O36" s="25">
        <v>1.5</v>
      </c>
      <c r="P36" s="25" t="s">
        <v>482</v>
      </c>
      <c r="Q36" s="25"/>
      <c r="R36" s="25"/>
      <c r="S36" s="25"/>
      <c r="T36" s="25"/>
      <c r="U36" s="25"/>
      <c r="V36" s="25"/>
      <c r="W36" s="25"/>
      <c r="X36" s="25"/>
      <c r="Y36" s="25"/>
      <c r="Z36" s="25"/>
    </row>
    <row r="37" spans="1:26" ht="14.25" customHeight="1">
      <c r="A37" s="28" t="s">
        <v>760</v>
      </c>
      <c r="B37" s="25" t="s">
        <v>98</v>
      </c>
      <c r="C37" s="25" t="s">
        <v>100</v>
      </c>
      <c r="D37" s="25" t="s">
        <v>93</v>
      </c>
      <c r="E37" s="25" t="s">
        <v>94</v>
      </c>
      <c r="F37" s="25">
        <v>100</v>
      </c>
      <c r="G37" s="25">
        <v>250</v>
      </c>
      <c r="H37" s="25">
        <v>4</v>
      </c>
      <c r="I37" s="25">
        <v>4</v>
      </c>
      <c r="J37" s="25">
        <v>1E-3</v>
      </c>
      <c r="K37" s="25">
        <v>1.25</v>
      </c>
      <c r="L37" s="25">
        <v>150</v>
      </c>
      <c r="M37" s="25">
        <v>2.5</v>
      </c>
      <c r="N37" s="25">
        <v>75</v>
      </c>
      <c r="O37" s="25">
        <v>1.5</v>
      </c>
      <c r="P37" s="25" t="s">
        <v>486</v>
      </c>
      <c r="Q37" s="25"/>
      <c r="R37" s="25"/>
      <c r="S37" s="25"/>
      <c r="T37" s="25"/>
      <c r="U37" s="25"/>
      <c r="V37" s="25"/>
      <c r="W37" s="25"/>
      <c r="X37" s="25"/>
      <c r="Y37" s="25"/>
      <c r="Z37" s="25"/>
    </row>
    <row r="38" spans="1:26" ht="14.25" customHeight="1">
      <c r="A38" s="28" t="s">
        <v>761</v>
      </c>
      <c r="B38" s="25" t="s">
        <v>533</v>
      </c>
      <c r="C38" s="25" t="s">
        <v>100</v>
      </c>
      <c r="D38" s="25" t="s">
        <v>93</v>
      </c>
      <c r="E38" s="25" t="s">
        <v>94</v>
      </c>
      <c r="F38" s="25">
        <v>100</v>
      </c>
      <c r="G38" s="25">
        <v>200</v>
      </c>
      <c r="H38" s="25">
        <v>4</v>
      </c>
      <c r="I38" s="25">
        <v>4</v>
      </c>
      <c r="J38" s="25">
        <v>1E-3</v>
      </c>
      <c r="K38" s="25">
        <v>1.25</v>
      </c>
      <c r="L38" s="25">
        <v>150</v>
      </c>
      <c r="M38" s="25">
        <v>2.5</v>
      </c>
      <c r="N38" s="25">
        <v>75</v>
      </c>
      <c r="O38" s="25">
        <v>1.5</v>
      </c>
      <c r="P38" s="25" t="s">
        <v>478</v>
      </c>
      <c r="Q38" s="25"/>
      <c r="R38" s="25"/>
      <c r="S38" s="25"/>
      <c r="T38" s="25"/>
      <c r="U38" s="25"/>
      <c r="V38" s="25"/>
      <c r="W38" s="25"/>
      <c r="X38" s="25"/>
      <c r="Y38" s="25"/>
      <c r="Z38" s="25"/>
    </row>
    <row r="39" spans="1:26" ht="14.25" customHeight="1">
      <c r="A39" s="28" t="s">
        <v>762</v>
      </c>
      <c r="B39" s="25" t="s">
        <v>98</v>
      </c>
      <c r="C39" s="25" t="s">
        <v>100</v>
      </c>
      <c r="D39" s="25" t="s">
        <v>93</v>
      </c>
      <c r="E39" s="25" t="s">
        <v>94</v>
      </c>
      <c r="F39" s="25">
        <v>120</v>
      </c>
      <c r="G39" s="25">
        <v>350</v>
      </c>
      <c r="H39" s="25">
        <v>50</v>
      </c>
      <c r="I39" s="25">
        <v>2.5</v>
      </c>
      <c r="J39" s="25">
        <v>1E-3</v>
      </c>
      <c r="K39" s="25">
        <v>1</v>
      </c>
      <c r="L39" s="25">
        <v>100</v>
      </c>
      <c r="M39" s="25">
        <v>0.1</v>
      </c>
      <c r="N39" s="25">
        <v>100</v>
      </c>
      <c r="O39" s="25">
        <v>1.5</v>
      </c>
      <c r="P39" s="25" t="s">
        <v>486</v>
      </c>
      <c r="Q39" s="25"/>
      <c r="R39" s="25"/>
      <c r="S39" s="25"/>
      <c r="T39" s="25"/>
      <c r="U39" s="25"/>
      <c r="V39" s="25"/>
      <c r="W39" s="25"/>
      <c r="X39" s="25"/>
      <c r="Y39" s="25"/>
      <c r="Z39" s="25"/>
    </row>
    <row r="40" spans="1:26" ht="14.25" customHeight="1">
      <c r="A40" s="28" t="s">
        <v>763</v>
      </c>
      <c r="B40" s="25" t="s">
        <v>480</v>
      </c>
      <c r="C40" s="25" t="s">
        <v>100</v>
      </c>
      <c r="D40" s="25" t="s">
        <v>93</v>
      </c>
      <c r="E40" s="25" t="s">
        <v>94</v>
      </c>
      <c r="F40" s="25">
        <v>120</v>
      </c>
      <c r="G40" s="25">
        <v>200</v>
      </c>
      <c r="H40" s="25">
        <v>50</v>
      </c>
      <c r="I40" s="25">
        <v>4</v>
      </c>
      <c r="J40" s="25">
        <v>1E-3</v>
      </c>
      <c r="K40" s="25">
        <v>1</v>
      </c>
      <c r="L40" s="25">
        <v>100</v>
      </c>
      <c r="M40" s="25">
        <v>0.1</v>
      </c>
      <c r="N40" s="25">
        <v>100</v>
      </c>
      <c r="O40" s="25">
        <v>5</v>
      </c>
      <c r="P40" s="25" t="s">
        <v>478</v>
      </c>
      <c r="Q40" s="25"/>
      <c r="R40" s="25"/>
      <c r="S40" s="25"/>
      <c r="T40" s="25"/>
      <c r="U40" s="25"/>
      <c r="V40" s="25"/>
      <c r="W40" s="25"/>
      <c r="X40" s="25"/>
      <c r="Y40" s="25"/>
      <c r="Z40" s="25"/>
    </row>
    <row r="41" spans="1:26" ht="14.25" customHeight="1">
      <c r="A41" s="28" t="s">
        <v>764</v>
      </c>
      <c r="B41" s="25" t="s">
        <v>98</v>
      </c>
      <c r="C41" s="25" t="s">
        <v>100</v>
      </c>
      <c r="D41" s="25" t="s">
        <v>93</v>
      </c>
      <c r="E41" s="25" t="s">
        <v>94</v>
      </c>
      <c r="F41" s="25">
        <v>200</v>
      </c>
      <c r="G41" s="25">
        <v>350</v>
      </c>
      <c r="H41" s="25">
        <v>50</v>
      </c>
      <c r="I41" s="25">
        <v>2.5</v>
      </c>
      <c r="J41" s="25">
        <v>1E-3</v>
      </c>
      <c r="K41" s="25">
        <v>1</v>
      </c>
      <c r="L41" s="25">
        <v>100</v>
      </c>
      <c r="M41" s="25">
        <v>0.1</v>
      </c>
      <c r="N41" s="25">
        <v>150</v>
      </c>
      <c r="O41" s="25">
        <v>1.5</v>
      </c>
      <c r="P41" s="25" t="s">
        <v>486</v>
      </c>
      <c r="Q41" s="25"/>
      <c r="R41" s="25"/>
      <c r="S41" s="25"/>
      <c r="T41" s="25"/>
      <c r="U41" s="25"/>
      <c r="V41" s="25"/>
      <c r="W41" s="25"/>
      <c r="X41" s="25"/>
      <c r="Y41" s="25"/>
      <c r="Z41" s="25"/>
    </row>
    <row r="42" spans="1:26" ht="14.25" customHeight="1">
      <c r="A42" s="28" t="s">
        <v>765</v>
      </c>
      <c r="B42" s="25" t="s">
        <v>480</v>
      </c>
      <c r="C42" s="25" t="s">
        <v>100</v>
      </c>
      <c r="D42" s="25" t="s">
        <v>93</v>
      </c>
      <c r="E42" s="25" t="s">
        <v>94</v>
      </c>
      <c r="F42" s="25">
        <v>200</v>
      </c>
      <c r="G42" s="25">
        <v>200</v>
      </c>
      <c r="H42" s="25">
        <v>50</v>
      </c>
      <c r="I42" s="25">
        <v>4</v>
      </c>
      <c r="J42" s="25">
        <v>1E-3</v>
      </c>
      <c r="K42" s="25">
        <v>1</v>
      </c>
      <c r="L42" s="25">
        <v>100</v>
      </c>
      <c r="M42" s="25">
        <v>0.1</v>
      </c>
      <c r="N42" s="25">
        <v>150</v>
      </c>
      <c r="O42" s="25">
        <v>5</v>
      </c>
      <c r="P42" s="25" t="s">
        <v>478</v>
      </c>
      <c r="Q42" s="25"/>
      <c r="R42" s="25"/>
      <c r="S42" s="25"/>
      <c r="T42" s="25"/>
      <c r="U42" s="25"/>
      <c r="V42" s="25"/>
      <c r="W42" s="25"/>
      <c r="X42" s="25"/>
      <c r="Y42" s="25"/>
      <c r="Z42" s="25"/>
    </row>
    <row r="43" spans="1:26" ht="14.25" customHeight="1">
      <c r="A43" s="28" t="s">
        <v>766</v>
      </c>
      <c r="B43" s="25" t="s">
        <v>98</v>
      </c>
      <c r="C43" s="25" t="s">
        <v>100</v>
      </c>
      <c r="D43" s="25" t="s">
        <v>93</v>
      </c>
      <c r="E43" s="25" t="s">
        <v>94</v>
      </c>
      <c r="F43" s="25">
        <v>250</v>
      </c>
      <c r="G43" s="25">
        <v>350</v>
      </c>
      <c r="H43" s="25">
        <v>50</v>
      </c>
      <c r="I43" s="25">
        <v>2.5</v>
      </c>
      <c r="J43" s="25">
        <v>1E-3</v>
      </c>
      <c r="K43" s="25">
        <v>1</v>
      </c>
      <c r="L43" s="25">
        <v>100</v>
      </c>
      <c r="M43" s="25">
        <v>0.1</v>
      </c>
      <c r="N43" s="25">
        <v>200</v>
      </c>
      <c r="O43" s="25">
        <v>1.5</v>
      </c>
      <c r="P43" s="25" t="s">
        <v>486</v>
      </c>
      <c r="Q43" s="25"/>
      <c r="R43" s="25"/>
      <c r="S43" s="25"/>
      <c r="T43" s="25"/>
      <c r="U43" s="25"/>
      <c r="V43" s="25"/>
      <c r="W43" s="25"/>
      <c r="X43" s="25"/>
      <c r="Y43" s="25"/>
      <c r="Z43" s="25"/>
    </row>
    <row r="44" spans="1:26" ht="14.25" customHeight="1">
      <c r="A44" s="28" t="s">
        <v>767</v>
      </c>
      <c r="B44" s="25" t="s">
        <v>98</v>
      </c>
      <c r="C44" s="25" t="s">
        <v>100</v>
      </c>
      <c r="D44" s="25" t="s">
        <v>93</v>
      </c>
      <c r="E44" s="25" t="s">
        <v>94</v>
      </c>
      <c r="F44" s="25">
        <v>250</v>
      </c>
      <c r="G44" s="25">
        <v>250</v>
      </c>
      <c r="H44" s="25">
        <v>50</v>
      </c>
      <c r="I44" s="25">
        <v>4</v>
      </c>
      <c r="J44" s="25">
        <v>1E-3</v>
      </c>
      <c r="K44" s="25">
        <v>1</v>
      </c>
      <c r="L44" s="25">
        <v>100</v>
      </c>
      <c r="M44" s="25">
        <v>0.1</v>
      </c>
      <c r="N44" s="25">
        <v>200</v>
      </c>
      <c r="O44" s="25">
        <v>5</v>
      </c>
      <c r="P44" s="25" t="s">
        <v>482</v>
      </c>
      <c r="Q44" s="25"/>
      <c r="R44" s="25"/>
      <c r="S44" s="25"/>
      <c r="T44" s="25"/>
      <c r="U44" s="25"/>
      <c r="V44" s="25"/>
      <c r="W44" s="25"/>
      <c r="X44" s="25"/>
      <c r="Y44" s="25"/>
      <c r="Z44" s="25"/>
    </row>
    <row r="45" spans="1:26" ht="14.25" customHeight="1">
      <c r="A45" s="28" t="s">
        <v>768</v>
      </c>
      <c r="B45" s="25" t="s">
        <v>98</v>
      </c>
      <c r="C45" s="25" t="s">
        <v>100</v>
      </c>
      <c r="D45" s="25" t="s">
        <v>93</v>
      </c>
      <c r="E45" s="25" t="s">
        <v>94</v>
      </c>
      <c r="F45" s="25">
        <v>250</v>
      </c>
      <c r="G45" s="25">
        <v>250</v>
      </c>
      <c r="H45" s="25">
        <v>50</v>
      </c>
      <c r="I45" s="25">
        <v>4</v>
      </c>
      <c r="J45" s="25">
        <v>1E-3</v>
      </c>
      <c r="K45" s="25">
        <v>1</v>
      </c>
      <c r="L45" s="25">
        <v>100</v>
      </c>
      <c r="M45" s="25">
        <v>0.1</v>
      </c>
      <c r="N45" s="25">
        <v>200</v>
      </c>
      <c r="O45" s="25">
        <v>5</v>
      </c>
      <c r="P45" s="25" t="s">
        <v>489</v>
      </c>
      <c r="Q45" s="25"/>
      <c r="R45" s="25"/>
      <c r="S45" s="25"/>
      <c r="T45" s="25"/>
      <c r="U45" s="25"/>
      <c r="V45" s="25"/>
      <c r="W45" s="25"/>
      <c r="X45" s="25"/>
      <c r="Y45" s="25"/>
      <c r="Z45" s="25"/>
    </row>
    <row r="46" spans="1:26" ht="14.25" customHeight="1">
      <c r="A46" s="28" t="s">
        <v>769</v>
      </c>
      <c r="B46" s="25" t="s">
        <v>98</v>
      </c>
      <c r="C46" s="25" t="s">
        <v>100</v>
      </c>
      <c r="D46" s="25" t="s">
        <v>93</v>
      </c>
      <c r="E46" s="25" t="s">
        <v>94</v>
      </c>
      <c r="F46" s="25">
        <v>250</v>
      </c>
      <c r="G46" s="25">
        <v>250</v>
      </c>
      <c r="H46" s="25">
        <v>50</v>
      </c>
      <c r="I46" s="25">
        <v>4</v>
      </c>
      <c r="J46" s="25">
        <v>1E-3</v>
      </c>
      <c r="K46" s="25">
        <v>1</v>
      </c>
      <c r="L46" s="25">
        <v>100</v>
      </c>
      <c r="M46" s="25">
        <v>0.1</v>
      </c>
      <c r="N46" s="25">
        <v>200</v>
      </c>
      <c r="O46" s="25">
        <v>5</v>
      </c>
      <c r="P46" s="25" t="s">
        <v>494</v>
      </c>
      <c r="Q46" s="25"/>
      <c r="R46" s="25"/>
      <c r="S46" s="25"/>
      <c r="T46" s="25"/>
      <c r="U46" s="25"/>
      <c r="V46" s="25"/>
      <c r="W46" s="25"/>
      <c r="X46" s="25"/>
      <c r="Y46" s="25"/>
      <c r="Z46" s="25"/>
    </row>
    <row r="47" spans="1:26" ht="14.25" customHeight="1">
      <c r="A47" s="28" t="s">
        <v>770</v>
      </c>
      <c r="B47" s="25" t="s">
        <v>91</v>
      </c>
      <c r="C47" s="25" t="s">
        <v>100</v>
      </c>
      <c r="D47" s="25" t="s">
        <v>93</v>
      </c>
      <c r="E47" s="25" t="s">
        <v>94</v>
      </c>
      <c r="F47" s="25">
        <v>250</v>
      </c>
      <c r="G47" s="25">
        <v>200</v>
      </c>
      <c r="H47" s="25">
        <v>50</v>
      </c>
      <c r="I47" s="25">
        <v>4</v>
      </c>
      <c r="J47" s="25">
        <v>1E-3</v>
      </c>
      <c r="K47" s="25">
        <v>1</v>
      </c>
      <c r="L47" s="25">
        <v>100</v>
      </c>
      <c r="M47" s="25">
        <v>0.1</v>
      </c>
      <c r="N47" s="25">
        <v>200</v>
      </c>
      <c r="O47" s="25">
        <v>5</v>
      </c>
      <c r="P47" s="25" t="s">
        <v>486</v>
      </c>
      <c r="Q47" s="25"/>
      <c r="R47" s="25"/>
      <c r="S47" s="25"/>
      <c r="T47" s="25"/>
      <c r="U47" s="25"/>
      <c r="V47" s="25"/>
      <c r="W47" s="25"/>
      <c r="X47" s="25"/>
      <c r="Y47" s="25"/>
      <c r="Z47" s="25"/>
    </row>
    <row r="48" spans="1:26" ht="14.25" customHeight="1">
      <c r="A48" s="28" t="s">
        <v>771</v>
      </c>
      <c r="B48" s="25" t="s">
        <v>480</v>
      </c>
      <c r="C48" s="25" t="s">
        <v>100</v>
      </c>
      <c r="D48" s="25" t="s">
        <v>93</v>
      </c>
      <c r="E48" s="25" t="s">
        <v>94</v>
      </c>
      <c r="F48" s="25">
        <v>250</v>
      </c>
      <c r="G48" s="25">
        <v>200</v>
      </c>
      <c r="H48" s="25">
        <v>50</v>
      </c>
      <c r="I48" s="25">
        <v>4</v>
      </c>
      <c r="J48" s="25">
        <v>1E-3</v>
      </c>
      <c r="K48" s="25">
        <v>1</v>
      </c>
      <c r="L48" s="25">
        <v>100</v>
      </c>
      <c r="M48" s="25">
        <v>0.1</v>
      </c>
      <c r="N48" s="25">
        <v>200</v>
      </c>
      <c r="O48" s="25">
        <v>5</v>
      </c>
      <c r="P48" s="25" t="s">
        <v>478</v>
      </c>
      <c r="Q48" s="25"/>
      <c r="R48" s="25"/>
      <c r="S48" s="25"/>
      <c r="T48" s="25"/>
      <c r="U48" s="25"/>
      <c r="V48" s="25"/>
      <c r="W48" s="25"/>
      <c r="X48" s="25"/>
      <c r="Y48" s="25"/>
      <c r="Z48" s="25"/>
    </row>
    <row r="49" spans="1:26" ht="14.25" customHeight="1">
      <c r="A49" s="28" t="s">
        <v>772</v>
      </c>
      <c r="B49" s="25" t="s">
        <v>477</v>
      </c>
      <c r="C49" s="25" t="s">
        <v>100</v>
      </c>
      <c r="D49" s="25" t="s">
        <v>93</v>
      </c>
      <c r="E49" s="25" t="s">
        <v>94</v>
      </c>
      <c r="F49" s="25">
        <v>250</v>
      </c>
      <c r="G49" s="25">
        <v>410</v>
      </c>
      <c r="H49" s="25">
        <v>50</v>
      </c>
      <c r="I49" s="25">
        <v>4</v>
      </c>
      <c r="J49" s="25">
        <v>1</v>
      </c>
      <c r="K49" s="25">
        <v>1</v>
      </c>
      <c r="L49" s="25">
        <v>100</v>
      </c>
      <c r="M49" s="25">
        <v>0.1</v>
      </c>
      <c r="N49" s="25">
        <v>200</v>
      </c>
      <c r="O49" s="25">
        <v>5</v>
      </c>
      <c r="P49" s="25" t="s">
        <v>478</v>
      </c>
      <c r="Q49" s="25"/>
      <c r="R49" s="25"/>
      <c r="S49" s="25"/>
      <c r="T49" s="25"/>
      <c r="U49" s="25"/>
      <c r="V49" s="25"/>
      <c r="W49" s="25"/>
      <c r="X49" s="25"/>
      <c r="Y49" s="25"/>
      <c r="Z49" s="25"/>
    </row>
    <row r="50" spans="1:26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autoFilter ref="A8:P8"/>
  <mergeCells count="1">
    <mergeCell ref="A5:B5"/>
  </mergeCells>
  <phoneticPr fontId="52" type="noConversion"/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  <hyperlink ref="A19" r:id="rId11"/>
    <hyperlink ref="A20" r:id="rId12"/>
    <hyperlink ref="A21" r:id="rId13"/>
    <hyperlink ref="A22" r:id="rId14"/>
    <hyperlink ref="A23" r:id="rId15"/>
    <hyperlink ref="A24" r:id="rId16"/>
    <hyperlink ref="A25" r:id="rId17"/>
    <hyperlink ref="A26" r:id="rId18"/>
    <hyperlink ref="A27" r:id="rId19"/>
    <hyperlink ref="A28" r:id="rId20"/>
    <hyperlink ref="A29" r:id="rId21"/>
    <hyperlink ref="A30" r:id="rId22"/>
    <hyperlink ref="A31" r:id="rId23"/>
    <hyperlink ref="A32" r:id="rId24"/>
    <hyperlink ref="A33" r:id="rId25"/>
    <hyperlink ref="A34" r:id="rId26"/>
    <hyperlink ref="A35" r:id="rId27"/>
    <hyperlink ref="A36" r:id="rId28"/>
    <hyperlink ref="A37" r:id="rId29"/>
    <hyperlink ref="A38" r:id="rId30"/>
    <hyperlink ref="A39" r:id="rId31"/>
    <hyperlink ref="A40" r:id="rId32"/>
    <hyperlink ref="A41" r:id="rId33"/>
    <hyperlink ref="A42" r:id="rId34"/>
    <hyperlink ref="A43" r:id="rId35"/>
    <hyperlink ref="A44" r:id="rId36"/>
    <hyperlink ref="A45" r:id="rId37"/>
    <hyperlink ref="A46" r:id="rId38"/>
    <hyperlink ref="A47" r:id="rId39"/>
    <hyperlink ref="A48" r:id="rId40"/>
    <hyperlink ref="A49" r:id="rId41"/>
  </hyperlinks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4140625" defaultRowHeight="15" customHeight="1"/>
  <cols>
    <col min="1" max="2" width="15.5546875" customWidth="1"/>
    <col min="3" max="3" width="13.5546875" customWidth="1"/>
    <col min="4" max="4" width="20.5546875" customWidth="1"/>
    <col min="5" max="5" width="10.44140625" customWidth="1"/>
    <col min="6" max="11" width="9.109375" customWidth="1"/>
    <col min="12" max="12" width="10.5546875" customWidth="1"/>
    <col min="13" max="13" width="13" customWidth="1"/>
    <col min="14" max="26" width="9.109375" customWidth="1"/>
  </cols>
  <sheetData>
    <row r="1" spans="1:26" ht="33" customHeight="1">
      <c r="A1" s="19" t="s">
        <v>62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0" t="s">
        <v>773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138">
        <f>'Content '!I1</f>
        <v>45478</v>
      </c>
      <c r="B5" s="139"/>
      <c r="C5" s="21" t="s">
        <v>64</v>
      </c>
      <c r="D5" s="21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2" t="s">
        <v>65</v>
      </c>
      <c r="B7" s="22" t="s">
        <v>66</v>
      </c>
      <c r="C7" s="22" t="s">
        <v>67</v>
      </c>
      <c r="D7" s="22" t="s">
        <v>68</v>
      </c>
      <c r="E7" s="23" t="s">
        <v>160</v>
      </c>
      <c r="F7" s="22" t="s">
        <v>468</v>
      </c>
      <c r="G7" s="23" t="s">
        <v>774</v>
      </c>
      <c r="H7" s="22" t="s">
        <v>469</v>
      </c>
      <c r="I7" s="23" t="s">
        <v>775</v>
      </c>
      <c r="J7" s="22" t="s">
        <v>568</v>
      </c>
      <c r="K7" s="23" t="s">
        <v>776</v>
      </c>
      <c r="L7" s="22" t="s">
        <v>777</v>
      </c>
      <c r="M7" s="22" t="s">
        <v>473</v>
      </c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</row>
    <row r="8" spans="1:26" ht="14.25" customHeight="1">
      <c r="A8" s="22"/>
      <c r="B8" s="22"/>
      <c r="C8" s="22"/>
      <c r="D8" s="22"/>
      <c r="E8" s="22"/>
      <c r="F8" s="22" t="s">
        <v>82</v>
      </c>
      <c r="G8" s="22" t="s">
        <v>80</v>
      </c>
      <c r="H8" s="22" t="s">
        <v>82</v>
      </c>
      <c r="I8" s="22" t="s">
        <v>80</v>
      </c>
      <c r="J8" s="22" t="s">
        <v>82</v>
      </c>
      <c r="K8" s="22" t="s">
        <v>475</v>
      </c>
      <c r="L8" s="22" t="s">
        <v>80</v>
      </c>
      <c r="M8" s="22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>
      <c r="A9" s="28" t="s">
        <v>778</v>
      </c>
      <c r="B9" s="25" t="s">
        <v>613</v>
      </c>
      <c r="C9" s="25" t="s">
        <v>92</v>
      </c>
      <c r="D9" s="25" t="s">
        <v>93</v>
      </c>
      <c r="E9" s="25" t="s">
        <v>94</v>
      </c>
      <c r="F9" s="25">
        <v>10</v>
      </c>
      <c r="G9" s="25">
        <v>1000</v>
      </c>
      <c r="H9" s="25">
        <v>300</v>
      </c>
      <c r="I9" s="25">
        <v>1.1000000000000001</v>
      </c>
      <c r="J9" s="25">
        <v>10</v>
      </c>
      <c r="K9" s="25">
        <v>10</v>
      </c>
      <c r="L9" s="25">
        <v>1000</v>
      </c>
      <c r="M9" s="25" t="s">
        <v>478</v>
      </c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4.25" customHeight="1">
      <c r="A10" s="28" t="s">
        <v>779</v>
      </c>
      <c r="B10" s="25" t="s">
        <v>613</v>
      </c>
      <c r="C10" s="25" t="s">
        <v>92</v>
      </c>
      <c r="D10" s="25" t="s">
        <v>93</v>
      </c>
      <c r="E10" s="25" t="s">
        <v>94</v>
      </c>
      <c r="F10" s="25">
        <v>10</v>
      </c>
      <c r="G10" s="25">
        <v>800</v>
      </c>
      <c r="H10" s="25">
        <v>300</v>
      </c>
      <c r="I10" s="25">
        <v>1.1000000000000001</v>
      </c>
      <c r="J10" s="25">
        <v>10</v>
      </c>
      <c r="K10" s="25">
        <v>10</v>
      </c>
      <c r="L10" s="25">
        <v>800</v>
      </c>
      <c r="M10" s="25" t="s">
        <v>478</v>
      </c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4.25" customHeight="1">
      <c r="A11" s="28" t="s">
        <v>780</v>
      </c>
      <c r="B11" s="25" t="s">
        <v>594</v>
      </c>
      <c r="C11" s="25" t="s">
        <v>100</v>
      </c>
      <c r="D11" s="25" t="s">
        <v>93</v>
      </c>
      <c r="E11" s="25" t="s">
        <v>94</v>
      </c>
      <c r="F11" s="25">
        <v>1</v>
      </c>
      <c r="G11" s="25">
        <v>400</v>
      </c>
      <c r="H11" s="25">
        <v>30</v>
      </c>
      <c r="I11" s="25">
        <v>1.1000000000000001</v>
      </c>
      <c r="J11" s="25">
        <v>1</v>
      </c>
      <c r="K11" s="25">
        <v>1</v>
      </c>
      <c r="L11" s="25">
        <v>400</v>
      </c>
      <c r="M11" s="25" t="s">
        <v>478</v>
      </c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</row>
    <row r="12" spans="1:26" ht="14.25" customHeight="1">
      <c r="A12" s="28" t="s">
        <v>781</v>
      </c>
      <c r="B12" s="25" t="s">
        <v>594</v>
      </c>
      <c r="C12" s="25" t="s">
        <v>100</v>
      </c>
      <c r="D12" s="25" t="s">
        <v>93</v>
      </c>
      <c r="E12" s="25" t="s">
        <v>94</v>
      </c>
      <c r="F12" s="25">
        <v>1</v>
      </c>
      <c r="G12" s="25">
        <v>600</v>
      </c>
      <c r="H12" s="25">
        <v>30</v>
      </c>
      <c r="I12" s="25">
        <v>1.1000000000000001</v>
      </c>
      <c r="J12" s="25">
        <v>1</v>
      </c>
      <c r="K12" s="25">
        <v>1</v>
      </c>
      <c r="L12" s="25">
        <v>600</v>
      </c>
      <c r="M12" s="25" t="s">
        <v>478</v>
      </c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</row>
    <row r="13" spans="1:26" ht="14.25" customHeight="1">
      <c r="A13" s="28" t="s">
        <v>782</v>
      </c>
      <c r="B13" s="25" t="s">
        <v>594</v>
      </c>
      <c r="C13" s="25" t="s">
        <v>100</v>
      </c>
      <c r="D13" s="25" t="s">
        <v>93</v>
      </c>
      <c r="E13" s="25" t="s">
        <v>94</v>
      </c>
      <c r="F13" s="25">
        <v>1</v>
      </c>
      <c r="G13" s="25">
        <v>800</v>
      </c>
      <c r="H13" s="25">
        <v>30</v>
      </c>
      <c r="I13" s="25">
        <v>1.1000000000000001</v>
      </c>
      <c r="J13" s="25">
        <v>1</v>
      </c>
      <c r="K13" s="25">
        <v>1</v>
      </c>
      <c r="L13" s="25">
        <v>800</v>
      </c>
      <c r="M13" s="25" t="s">
        <v>478</v>
      </c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</row>
    <row r="14" spans="1:26" ht="14.25" customHeight="1">
      <c r="A14" s="28" t="s">
        <v>783</v>
      </c>
      <c r="B14" s="25" t="s">
        <v>594</v>
      </c>
      <c r="C14" s="25" t="s">
        <v>100</v>
      </c>
      <c r="D14" s="25" t="s">
        <v>93</v>
      </c>
      <c r="E14" s="25" t="s">
        <v>94</v>
      </c>
      <c r="F14" s="25">
        <v>1</v>
      </c>
      <c r="G14" s="25">
        <v>1000</v>
      </c>
      <c r="H14" s="25">
        <v>30</v>
      </c>
      <c r="I14" s="25">
        <v>1.1000000000000001</v>
      </c>
      <c r="J14" s="25">
        <v>1</v>
      </c>
      <c r="K14" s="25">
        <v>1</v>
      </c>
      <c r="L14" s="25">
        <v>1000</v>
      </c>
      <c r="M14" s="25" t="s">
        <v>478</v>
      </c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</row>
    <row r="15" spans="1:26" ht="14.25" customHeight="1">
      <c r="A15" s="28" t="s">
        <v>784</v>
      </c>
      <c r="B15" s="25" t="s">
        <v>594</v>
      </c>
      <c r="C15" s="25" t="s">
        <v>100</v>
      </c>
      <c r="D15" s="25" t="s">
        <v>93</v>
      </c>
      <c r="E15" s="25" t="s">
        <v>94</v>
      </c>
      <c r="F15" s="25">
        <v>2</v>
      </c>
      <c r="G15" s="25">
        <v>400</v>
      </c>
      <c r="H15" s="25">
        <v>70</v>
      </c>
      <c r="I15" s="25">
        <v>1.1000000000000001</v>
      </c>
      <c r="J15" s="25">
        <v>2</v>
      </c>
      <c r="K15" s="25">
        <v>1</v>
      </c>
      <c r="L15" s="25">
        <v>400</v>
      </c>
      <c r="M15" s="25" t="s">
        <v>478</v>
      </c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</row>
    <row r="16" spans="1:26" ht="14.25" customHeight="1">
      <c r="A16" s="28" t="s">
        <v>785</v>
      </c>
      <c r="B16" s="25" t="s">
        <v>594</v>
      </c>
      <c r="C16" s="25" t="s">
        <v>100</v>
      </c>
      <c r="D16" s="25" t="s">
        <v>93</v>
      </c>
      <c r="E16" s="25" t="s">
        <v>94</v>
      </c>
      <c r="F16" s="25">
        <v>2</v>
      </c>
      <c r="G16" s="25">
        <v>600</v>
      </c>
      <c r="H16" s="25">
        <v>70</v>
      </c>
      <c r="I16" s="25">
        <v>1.1000000000000001</v>
      </c>
      <c r="J16" s="25">
        <v>1</v>
      </c>
      <c r="K16" s="25">
        <v>1</v>
      </c>
      <c r="L16" s="25">
        <v>600</v>
      </c>
      <c r="M16" s="25" t="s">
        <v>478</v>
      </c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</row>
    <row r="17" spans="1:26" ht="14.25" customHeight="1">
      <c r="A17" s="28" t="s">
        <v>786</v>
      </c>
      <c r="B17" s="25" t="s">
        <v>594</v>
      </c>
      <c r="C17" s="25" t="s">
        <v>100</v>
      </c>
      <c r="D17" s="25" t="s">
        <v>93</v>
      </c>
      <c r="E17" s="25" t="s">
        <v>94</v>
      </c>
      <c r="F17" s="25">
        <v>2</v>
      </c>
      <c r="G17" s="25">
        <v>800</v>
      </c>
      <c r="H17" s="25">
        <v>70</v>
      </c>
      <c r="I17" s="25">
        <v>1.1000000000000001</v>
      </c>
      <c r="J17" s="25">
        <v>1</v>
      </c>
      <c r="K17" s="25">
        <v>1</v>
      </c>
      <c r="L17" s="25">
        <v>800</v>
      </c>
      <c r="M17" s="25" t="s">
        <v>478</v>
      </c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</row>
    <row r="18" spans="1:26" ht="14.25" customHeight="1">
      <c r="A18" s="28" t="s">
        <v>787</v>
      </c>
      <c r="B18" s="25" t="s">
        <v>594</v>
      </c>
      <c r="C18" s="25" t="s">
        <v>100</v>
      </c>
      <c r="D18" s="25" t="s">
        <v>93</v>
      </c>
      <c r="E18" s="25" t="s">
        <v>94</v>
      </c>
      <c r="F18" s="25">
        <v>2</v>
      </c>
      <c r="G18" s="25">
        <v>1000</v>
      </c>
      <c r="H18" s="25">
        <v>70</v>
      </c>
      <c r="I18" s="25">
        <v>1.1000000000000001</v>
      </c>
      <c r="J18" s="25">
        <v>1</v>
      </c>
      <c r="K18" s="25">
        <v>1</v>
      </c>
      <c r="L18" s="25">
        <v>1000</v>
      </c>
      <c r="M18" s="25" t="s">
        <v>478</v>
      </c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</row>
    <row r="19" spans="1:26" ht="14.25" customHeight="1">
      <c r="A19" s="28" t="s">
        <v>788</v>
      </c>
      <c r="B19" s="25" t="s">
        <v>616</v>
      </c>
      <c r="C19" s="25" t="s">
        <v>100</v>
      </c>
      <c r="D19" s="25" t="s">
        <v>93</v>
      </c>
      <c r="E19" s="25" t="s">
        <v>94</v>
      </c>
      <c r="F19" s="25">
        <v>1</v>
      </c>
      <c r="G19" s="25">
        <v>600</v>
      </c>
      <c r="H19" s="25">
        <v>30</v>
      </c>
      <c r="I19" s="25">
        <v>1.1000000000000001</v>
      </c>
      <c r="J19" s="25">
        <v>1</v>
      </c>
      <c r="K19" s="25">
        <v>1</v>
      </c>
      <c r="L19" s="25">
        <v>600</v>
      </c>
      <c r="M19" s="25" t="s">
        <v>478</v>
      </c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</row>
    <row r="20" spans="1:26" ht="14.25" customHeight="1">
      <c r="A20" s="28" t="s">
        <v>789</v>
      </c>
      <c r="B20" s="25" t="s">
        <v>589</v>
      </c>
      <c r="C20" s="25" t="s">
        <v>100</v>
      </c>
      <c r="D20" s="25" t="s">
        <v>93</v>
      </c>
      <c r="E20" s="25" t="s">
        <v>94</v>
      </c>
      <c r="F20" s="25">
        <v>1</v>
      </c>
      <c r="G20" s="25">
        <v>50</v>
      </c>
      <c r="H20" s="25">
        <v>30</v>
      </c>
      <c r="I20" s="25">
        <v>1.1000000000000001</v>
      </c>
      <c r="J20" s="25">
        <v>1</v>
      </c>
      <c r="K20" s="25">
        <v>1</v>
      </c>
      <c r="L20" s="25">
        <v>50</v>
      </c>
      <c r="M20" s="25" t="s">
        <v>478</v>
      </c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</row>
    <row r="21" spans="1:26" ht="14.25" customHeight="1">
      <c r="A21" s="28" t="s">
        <v>790</v>
      </c>
      <c r="B21" s="25" t="s">
        <v>589</v>
      </c>
      <c r="C21" s="25" t="s">
        <v>100</v>
      </c>
      <c r="D21" s="25" t="s">
        <v>93</v>
      </c>
      <c r="E21" s="25" t="s">
        <v>94</v>
      </c>
      <c r="F21" s="25">
        <v>1</v>
      </c>
      <c r="G21" s="25">
        <v>100</v>
      </c>
      <c r="H21" s="25">
        <v>30</v>
      </c>
      <c r="I21" s="25">
        <v>1.1000000000000001</v>
      </c>
      <c r="J21" s="25">
        <v>1</v>
      </c>
      <c r="K21" s="25">
        <v>1</v>
      </c>
      <c r="L21" s="25">
        <v>100</v>
      </c>
      <c r="M21" s="25" t="s">
        <v>478</v>
      </c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</row>
    <row r="22" spans="1:26" ht="14.25" customHeight="1">
      <c r="A22" s="28" t="s">
        <v>791</v>
      </c>
      <c r="B22" s="25" t="s">
        <v>589</v>
      </c>
      <c r="C22" s="25" t="s">
        <v>100</v>
      </c>
      <c r="D22" s="25" t="s">
        <v>93</v>
      </c>
      <c r="E22" s="25" t="s">
        <v>94</v>
      </c>
      <c r="F22" s="25">
        <v>1</v>
      </c>
      <c r="G22" s="25">
        <v>200</v>
      </c>
      <c r="H22" s="25">
        <v>30</v>
      </c>
      <c r="I22" s="25">
        <v>1.1000000000000001</v>
      </c>
      <c r="J22" s="25">
        <v>1</v>
      </c>
      <c r="K22" s="25">
        <v>1</v>
      </c>
      <c r="L22" s="25">
        <v>200</v>
      </c>
      <c r="M22" s="25" t="s">
        <v>478</v>
      </c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</row>
    <row r="23" spans="1:26" ht="14.25" customHeight="1">
      <c r="A23" s="28" t="s">
        <v>792</v>
      </c>
      <c r="B23" s="25" t="s">
        <v>589</v>
      </c>
      <c r="C23" s="25" t="s">
        <v>100</v>
      </c>
      <c r="D23" s="25" t="s">
        <v>93</v>
      </c>
      <c r="E23" s="25" t="s">
        <v>94</v>
      </c>
      <c r="F23" s="25">
        <v>1</v>
      </c>
      <c r="G23" s="25">
        <v>400</v>
      </c>
      <c r="H23" s="25">
        <v>30</v>
      </c>
      <c r="I23" s="25">
        <v>1.1000000000000001</v>
      </c>
      <c r="J23" s="25">
        <v>1</v>
      </c>
      <c r="K23" s="25">
        <v>1</v>
      </c>
      <c r="L23" s="25">
        <v>400</v>
      </c>
      <c r="M23" s="25" t="s">
        <v>478</v>
      </c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</row>
    <row r="24" spans="1:26" ht="14.25" customHeight="1">
      <c r="A24" s="28" t="s">
        <v>793</v>
      </c>
      <c r="B24" s="25" t="s">
        <v>589</v>
      </c>
      <c r="C24" s="25" t="s">
        <v>100</v>
      </c>
      <c r="D24" s="25" t="s">
        <v>93</v>
      </c>
      <c r="E24" s="25" t="s">
        <v>94</v>
      </c>
      <c r="F24" s="25">
        <v>1</v>
      </c>
      <c r="G24" s="25">
        <v>600</v>
      </c>
      <c r="H24" s="25">
        <v>30</v>
      </c>
      <c r="I24" s="25">
        <v>1.1000000000000001</v>
      </c>
      <c r="J24" s="25">
        <v>1</v>
      </c>
      <c r="K24" s="25">
        <v>1</v>
      </c>
      <c r="L24" s="25">
        <v>600</v>
      </c>
      <c r="M24" s="25" t="s">
        <v>478</v>
      </c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</row>
    <row r="25" spans="1:26" ht="14.25" customHeight="1">
      <c r="A25" s="28" t="s">
        <v>794</v>
      </c>
      <c r="B25" s="25" t="s">
        <v>589</v>
      </c>
      <c r="C25" s="25" t="s">
        <v>100</v>
      </c>
      <c r="D25" s="25" t="s">
        <v>93</v>
      </c>
      <c r="E25" s="25" t="s">
        <v>94</v>
      </c>
      <c r="F25" s="25">
        <v>1</v>
      </c>
      <c r="G25" s="25">
        <v>800</v>
      </c>
      <c r="H25" s="25">
        <v>30</v>
      </c>
      <c r="I25" s="25">
        <v>1.1000000000000001</v>
      </c>
      <c r="J25" s="25">
        <v>1</v>
      </c>
      <c r="K25" s="25">
        <v>1</v>
      </c>
      <c r="L25" s="25">
        <v>800</v>
      </c>
      <c r="M25" s="25" t="s">
        <v>478</v>
      </c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</row>
    <row r="26" spans="1:26" ht="14.25" customHeight="1">
      <c r="A26" s="28" t="s">
        <v>795</v>
      </c>
      <c r="B26" s="25" t="s">
        <v>589</v>
      </c>
      <c r="C26" s="25" t="s">
        <v>100</v>
      </c>
      <c r="D26" s="25" t="s">
        <v>93</v>
      </c>
      <c r="E26" s="25" t="s">
        <v>94</v>
      </c>
      <c r="F26" s="25">
        <v>1</v>
      </c>
      <c r="G26" s="25">
        <v>1000</v>
      </c>
      <c r="H26" s="25">
        <v>30</v>
      </c>
      <c r="I26" s="25">
        <v>1.1000000000000001</v>
      </c>
      <c r="J26" s="25">
        <v>1</v>
      </c>
      <c r="K26" s="25">
        <v>1</v>
      </c>
      <c r="L26" s="25">
        <v>1000</v>
      </c>
      <c r="M26" s="25" t="s">
        <v>478</v>
      </c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</row>
    <row r="27" spans="1:26" ht="14.25" customHeight="1">
      <c r="A27" s="28" t="s">
        <v>796</v>
      </c>
      <c r="B27" s="25" t="s">
        <v>582</v>
      </c>
      <c r="C27" s="25" t="s">
        <v>100</v>
      </c>
      <c r="D27" s="25" t="s">
        <v>93</v>
      </c>
      <c r="E27" s="25" t="s">
        <v>94</v>
      </c>
      <c r="F27" s="25">
        <v>1</v>
      </c>
      <c r="G27" s="25">
        <v>400</v>
      </c>
      <c r="H27" s="25">
        <v>30</v>
      </c>
      <c r="I27" s="25">
        <v>1.1000000000000001</v>
      </c>
      <c r="J27" s="25">
        <v>1</v>
      </c>
      <c r="K27" s="25">
        <v>1</v>
      </c>
      <c r="L27" s="25">
        <v>400</v>
      </c>
      <c r="M27" s="25" t="s">
        <v>478</v>
      </c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</row>
    <row r="28" spans="1:26" ht="14.25" customHeight="1">
      <c r="A28" s="28" t="s">
        <v>797</v>
      </c>
      <c r="B28" s="25" t="s">
        <v>591</v>
      </c>
      <c r="C28" s="25" t="s">
        <v>100</v>
      </c>
      <c r="D28" s="25" t="s">
        <v>93</v>
      </c>
      <c r="E28" s="25" t="s">
        <v>94</v>
      </c>
      <c r="F28" s="25">
        <v>1</v>
      </c>
      <c r="G28" s="25">
        <v>50</v>
      </c>
      <c r="H28" s="25">
        <v>35</v>
      </c>
      <c r="I28" s="25">
        <v>1.1000000000000001</v>
      </c>
      <c r="J28" s="25">
        <v>1</v>
      </c>
      <c r="K28" s="25">
        <v>1</v>
      </c>
      <c r="L28" s="25">
        <v>50</v>
      </c>
      <c r="M28" s="25" t="s">
        <v>478</v>
      </c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</row>
    <row r="29" spans="1:26" ht="14.25" customHeight="1">
      <c r="A29" s="28" t="s">
        <v>798</v>
      </c>
      <c r="B29" s="25" t="s">
        <v>591</v>
      </c>
      <c r="C29" s="25" t="s">
        <v>100</v>
      </c>
      <c r="D29" s="25" t="s">
        <v>93</v>
      </c>
      <c r="E29" s="25" t="s">
        <v>94</v>
      </c>
      <c r="F29" s="25">
        <v>1</v>
      </c>
      <c r="G29" s="25">
        <v>100</v>
      </c>
      <c r="H29" s="25">
        <v>35</v>
      </c>
      <c r="I29" s="25">
        <v>1.1000000000000001</v>
      </c>
      <c r="J29" s="25">
        <v>1</v>
      </c>
      <c r="K29" s="25">
        <v>1</v>
      </c>
      <c r="L29" s="25">
        <v>100</v>
      </c>
      <c r="M29" s="25" t="s">
        <v>478</v>
      </c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</row>
    <row r="30" spans="1:26" ht="14.25" customHeight="1">
      <c r="A30" s="28" t="s">
        <v>799</v>
      </c>
      <c r="B30" s="25" t="s">
        <v>591</v>
      </c>
      <c r="C30" s="25" t="s">
        <v>100</v>
      </c>
      <c r="D30" s="25" t="s">
        <v>93</v>
      </c>
      <c r="E30" s="25" t="s">
        <v>94</v>
      </c>
      <c r="F30" s="25">
        <v>1</v>
      </c>
      <c r="G30" s="25">
        <v>200</v>
      </c>
      <c r="H30" s="25">
        <v>35</v>
      </c>
      <c r="I30" s="25">
        <v>1.1000000000000001</v>
      </c>
      <c r="J30" s="25">
        <v>1</v>
      </c>
      <c r="K30" s="25">
        <v>1</v>
      </c>
      <c r="L30" s="25">
        <v>200</v>
      </c>
      <c r="M30" s="25" t="s">
        <v>478</v>
      </c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</row>
    <row r="31" spans="1:26" ht="14.25" customHeight="1">
      <c r="A31" s="28" t="s">
        <v>800</v>
      </c>
      <c r="B31" s="25" t="s">
        <v>591</v>
      </c>
      <c r="C31" s="25" t="s">
        <v>100</v>
      </c>
      <c r="D31" s="25" t="s">
        <v>93</v>
      </c>
      <c r="E31" s="25" t="s">
        <v>94</v>
      </c>
      <c r="F31" s="25">
        <v>1</v>
      </c>
      <c r="G31" s="25">
        <v>400</v>
      </c>
      <c r="H31" s="25">
        <v>35</v>
      </c>
      <c r="I31" s="25">
        <v>1.1000000000000001</v>
      </c>
      <c r="J31" s="25">
        <v>1</v>
      </c>
      <c r="K31" s="25">
        <v>1</v>
      </c>
      <c r="L31" s="25">
        <v>400</v>
      </c>
      <c r="M31" s="25" t="s">
        <v>478</v>
      </c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</row>
    <row r="32" spans="1:26" ht="14.25" customHeight="1">
      <c r="A32" s="28" t="s">
        <v>801</v>
      </c>
      <c r="B32" s="25" t="s">
        <v>591</v>
      </c>
      <c r="C32" s="25" t="s">
        <v>100</v>
      </c>
      <c r="D32" s="25" t="s">
        <v>93</v>
      </c>
      <c r="E32" s="25" t="s">
        <v>94</v>
      </c>
      <c r="F32" s="25">
        <v>1</v>
      </c>
      <c r="G32" s="25">
        <v>600</v>
      </c>
      <c r="H32" s="25">
        <v>35</v>
      </c>
      <c r="I32" s="25">
        <v>1.1000000000000001</v>
      </c>
      <c r="J32" s="25">
        <v>1</v>
      </c>
      <c r="K32" s="25">
        <v>1</v>
      </c>
      <c r="L32" s="25">
        <v>600</v>
      </c>
      <c r="M32" s="25" t="s">
        <v>478</v>
      </c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</row>
    <row r="33" spans="1:26" ht="14.25" customHeight="1">
      <c r="A33" s="28" t="s">
        <v>802</v>
      </c>
      <c r="B33" s="25" t="s">
        <v>591</v>
      </c>
      <c r="C33" s="25" t="s">
        <v>100</v>
      </c>
      <c r="D33" s="25" t="s">
        <v>93</v>
      </c>
      <c r="E33" s="25" t="s">
        <v>94</v>
      </c>
      <c r="F33" s="25">
        <v>1</v>
      </c>
      <c r="G33" s="25">
        <v>800</v>
      </c>
      <c r="H33" s="25">
        <v>35</v>
      </c>
      <c r="I33" s="25">
        <v>1.1000000000000001</v>
      </c>
      <c r="J33" s="25">
        <v>1</v>
      </c>
      <c r="K33" s="25">
        <v>1</v>
      </c>
      <c r="L33" s="25">
        <v>800</v>
      </c>
      <c r="M33" s="25" t="s">
        <v>478</v>
      </c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</row>
    <row r="34" spans="1:26" ht="14.25" customHeight="1">
      <c r="A34" s="28" t="s">
        <v>803</v>
      </c>
      <c r="B34" s="25" t="s">
        <v>591</v>
      </c>
      <c r="C34" s="25" t="s">
        <v>100</v>
      </c>
      <c r="D34" s="25" t="s">
        <v>93</v>
      </c>
      <c r="E34" s="25" t="s">
        <v>94</v>
      </c>
      <c r="F34" s="25">
        <v>1</v>
      </c>
      <c r="G34" s="25">
        <v>1000</v>
      </c>
      <c r="H34" s="25">
        <v>35</v>
      </c>
      <c r="I34" s="25">
        <v>1.1000000000000001</v>
      </c>
      <c r="J34" s="25">
        <v>1</v>
      </c>
      <c r="K34" s="25">
        <v>1</v>
      </c>
      <c r="L34" s="25">
        <v>1000</v>
      </c>
      <c r="M34" s="25" t="s">
        <v>478</v>
      </c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</row>
    <row r="35" spans="1:26" ht="14.25" customHeight="1">
      <c r="A35" s="28" t="s">
        <v>804</v>
      </c>
      <c r="B35" s="25" t="s">
        <v>591</v>
      </c>
      <c r="C35" s="25" t="s">
        <v>100</v>
      </c>
      <c r="D35" s="25" t="s">
        <v>93</v>
      </c>
      <c r="E35" s="25" t="s">
        <v>94</v>
      </c>
      <c r="F35" s="25">
        <v>1</v>
      </c>
      <c r="G35" s="25">
        <v>200</v>
      </c>
      <c r="H35" s="25">
        <v>35</v>
      </c>
      <c r="I35" s="25">
        <v>1.1000000000000001</v>
      </c>
      <c r="J35" s="25">
        <v>1</v>
      </c>
      <c r="K35" s="25">
        <v>1</v>
      </c>
      <c r="L35" s="25">
        <v>200</v>
      </c>
      <c r="M35" s="25" t="s">
        <v>478</v>
      </c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</row>
    <row r="36" spans="1:26" ht="14.25" customHeight="1">
      <c r="A36" s="28" t="s">
        <v>805</v>
      </c>
      <c r="B36" s="25" t="s">
        <v>591</v>
      </c>
      <c r="C36" s="25" t="s">
        <v>100</v>
      </c>
      <c r="D36" s="25" t="s">
        <v>93</v>
      </c>
      <c r="E36" s="25" t="s">
        <v>94</v>
      </c>
      <c r="F36" s="25">
        <v>1</v>
      </c>
      <c r="G36" s="25">
        <v>400</v>
      </c>
      <c r="H36" s="25">
        <v>35</v>
      </c>
      <c r="I36" s="25">
        <v>1.1000000000000001</v>
      </c>
      <c r="J36" s="25">
        <v>1</v>
      </c>
      <c r="K36" s="25">
        <v>1</v>
      </c>
      <c r="L36" s="25">
        <v>400</v>
      </c>
      <c r="M36" s="25" t="s">
        <v>478</v>
      </c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</row>
    <row r="37" spans="1:26" ht="14.25" customHeight="1">
      <c r="A37" s="28" t="s">
        <v>806</v>
      </c>
      <c r="B37" s="25" t="s">
        <v>807</v>
      </c>
      <c r="C37" s="25" t="s">
        <v>100</v>
      </c>
      <c r="D37" s="25" t="s">
        <v>93</v>
      </c>
      <c r="E37" s="25" t="s">
        <v>94</v>
      </c>
      <c r="F37" s="25">
        <v>1</v>
      </c>
      <c r="G37" s="25">
        <v>50</v>
      </c>
      <c r="H37" s="25">
        <v>30</v>
      </c>
      <c r="I37" s="25">
        <v>1.1000000000000001</v>
      </c>
      <c r="J37" s="25">
        <v>1</v>
      </c>
      <c r="K37" s="25">
        <v>1</v>
      </c>
      <c r="L37" s="25">
        <v>50</v>
      </c>
      <c r="M37" s="25" t="s">
        <v>478</v>
      </c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</row>
    <row r="38" spans="1:26" ht="14.25" customHeight="1">
      <c r="A38" s="28" t="s">
        <v>808</v>
      </c>
      <c r="B38" s="25" t="s">
        <v>807</v>
      </c>
      <c r="C38" s="25" t="s">
        <v>100</v>
      </c>
      <c r="D38" s="25" t="s">
        <v>93</v>
      </c>
      <c r="E38" s="25" t="s">
        <v>94</v>
      </c>
      <c r="F38" s="25">
        <v>1</v>
      </c>
      <c r="G38" s="25">
        <v>100</v>
      </c>
      <c r="H38" s="25">
        <v>30</v>
      </c>
      <c r="I38" s="25">
        <v>1.1000000000000001</v>
      </c>
      <c r="J38" s="25">
        <v>1</v>
      </c>
      <c r="K38" s="25">
        <v>1</v>
      </c>
      <c r="L38" s="25">
        <v>100</v>
      </c>
      <c r="M38" s="25" t="s">
        <v>478</v>
      </c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</row>
    <row r="39" spans="1:26" ht="14.25" customHeight="1">
      <c r="A39" s="28" t="s">
        <v>809</v>
      </c>
      <c r="B39" s="25" t="s">
        <v>807</v>
      </c>
      <c r="C39" s="25" t="s">
        <v>100</v>
      </c>
      <c r="D39" s="25" t="s">
        <v>93</v>
      </c>
      <c r="E39" s="25" t="s">
        <v>94</v>
      </c>
      <c r="F39" s="25">
        <v>1</v>
      </c>
      <c r="G39" s="25">
        <v>200</v>
      </c>
      <c r="H39" s="25">
        <v>30</v>
      </c>
      <c r="I39" s="25">
        <v>1.1000000000000001</v>
      </c>
      <c r="J39" s="25">
        <v>1</v>
      </c>
      <c r="K39" s="25">
        <v>1</v>
      </c>
      <c r="L39" s="25">
        <v>200</v>
      </c>
      <c r="M39" s="25" t="s">
        <v>478</v>
      </c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</row>
    <row r="40" spans="1:26" ht="14.25" customHeight="1">
      <c r="A40" s="28" t="s">
        <v>810</v>
      </c>
      <c r="B40" s="25" t="s">
        <v>807</v>
      </c>
      <c r="C40" s="25" t="s">
        <v>100</v>
      </c>
      <c r="D40" s="25" t="s">
        <v>93</v>
      </c>
      <c r="E40" s="25" t="s">
        <v>94</v>
      </c>
      <c r="F40" s="25">
        <v>1</v>
      </c>
      <c r="G40" s="25">
        <v>400</v>
      </c>
      <c r="H40" s="25">
        <v>30</v>
      </c>
      <c r="I40" s="25">
        <v>1.1000000000000001</v>
      </c>
      <c r="J40" s="25">
        <v>1</v>
      </c>
      <c r="K40" s="25">
        <v>1</v>
      </c>
      <c r="L40" s="25">
        <v>400</v>
      </c>
      <c r="M40" s="25" t="s">
        <v>478</v>
      </c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</row>
    <row r="41" spans="1:26" ht="14.25" customHeight="1">
      <c r="A41" s="28" t="s">
        <v>811</v>
      </c>
      <c r="B41" s="25" t="s">
        <v>807</v>
      </c>
      <c r="C41" s="25" t="s">
        <v>100</v>
      </c>
      <c r="D41" s="25" t="s">
        <v>93</v>
      </c>
      <c r="E41" s="25" t="s">
        <v>94</v>
      </c>
      <c r="F41" s="25">
        <v>1</v>
      </c>
      <c r="G41" s="25">
        <v>600</v>
      </c>
      <c r="H41" s="25">
        <v>30</v>
      </c>
      <c r="I41" s="25">
        <v>1.1000000000000001</v>
      </c>
      <c r="J41" s="25">
        <v>1</v>
      </c>
      <c r="K41" s="25">
        <v>1</v>
      </c>
      <c r="L41" s="25">
        <v>600</v>
      </c>
      <c r="M41" s="25" t="s">
        <v>478</v>
      </c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</row>
    <row r="42" spans="1:26" ht="14.25" customHeight="1">
      <c r="A42" s="28" t="s">
        <v>812</v>
      </c>
      <c r="B42" s="25" t="s">
        <v>807</v>
      </c>
      <c r="C42" s="25" t="s">
        <v>100</v>
      </c>
      <c r="D42" s="25" t="s">
        <v>93</v>
      </c>
      <c r="E42" s="25" t="s">
        <v>94</v>
      </c>
      <c r="F42" s="25">
        <v>1</v>
      </c>
      <c r="G42" s="25">
        <v>800</v>
      </c>
      <c r="H42" s="25">
        <v>30</v>
      </c>
      <c r="I42" s="25">
        <v>1.1000000000000001</v>
      </c>
      <c r="J42" s="25">
        <v>1</v>
      </c>
      <c r="K42" s="25">
        <v>1</v>
      </c>
      <c r="L42" s="25">
        <v>800</v>
      </c>
      <c r="M42" s="25" t="s">
        <v>478</v>
      </c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</row>
    <row r="43" spans="1:26" ht="14.25" customHeight="1">
      <c r="A43" s="28" t="s">
        <v>813</v>
      </c>
      <c r="B43" s="25" t="s">
        <v>807</v>
      </c>
      <c r="C43" s="25" t="s">
        <v>100</v>
      </c>
      <c r="D43" s="25" t="s">
        <v>93</v>
      </c>
      <c r="E43" s="25" t="s">
        <v>94</v>
      </c>
      <c r="F43" s="25">
        <v>1</v>
      </c>
      <c r="G43" s="25">
        <v>1000</v>
      </c>
      <c r="H43" s="25">
        <v>30</v>
      </c>
      <c r="I43" s="25">
        <v>1.1000000000000001</v>
      </c>
      <c r="J43" s="25">
        <v>1</v>
      </c>
      <c r="K43" s="25">
        <v>1</v>
      </c>
      <c r="L43" s="25">
        <v>1000</v>
      </c>
      <c r="M43" s="25" t="s">
        <v>478</v>
      </c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</row>
    <row r="44" spans="1:26" ht="14.25" customHeight="1">
      <c r="A44" s="28" t="s">
        <v>814</v>
      </c>
      <c r="B44" s="25" t="s">
        <v>589</v>
      </c>
      <c r="C44" s="25" t="s">
        <v>100</v>
      </c>
      <c r="D44" s="25" t="s">
        <v>93</v>
      </c>
      <c r="E44" s="25" t="s">
        <v>94</v>
      </c>
      <c r="F44" s="25">
        <v>1.5</v>
      </c>
      <c r="G44" s="25">
        <v>400</v>
      </c>
      <c r="H44" s="25">
        <v>50</v>
      </c>
      <c r="I44" s="25">
        <v>1.1000000000000001</v>
      </c>
      <c r="J44" s="25">
        <v>1.5</v>
      </c>
      <c r="K44" s="25">
        <v>1</v>
      </c>
      <c r="L44" s="25">
        <v>400</v>
      </c>
      <c r="M44" s="25" t="s">
        <v>478</v>
      </c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</row>
    <row r="45" spans="1:26" ht="14.25" customHeight="1">
      <c r="A45" s="28" t="s">
        <v>815</v>
      </c>
      <c r="B45" s="25" t="s">
        <v>589</v>
      </c>
      <c r="C45" s="25" t="s">
        <v>100</v>
      </c>
      <c r="D45" s="25" t="s">
        <v>93</v>
      </c>
      <c r="E45" s="25" t="s">
        <v>94</v>
      </c>
      <c r="F45" s="25">
        <v>1.5</v>
      </c>
      <c r="G45" s="25">
        <v>600</v>
      </c>
      <c r="H45" s="25">
        <v>50</v>
      </c>
      <c r="I45" s="25">
        <v>1.1000000000000001</v>
      </c>
      <c r="J45" s="25">
        <v>1.5</v>
      </c>
      <c r="K45" s="25">
        <v>1</v>
      </c>
      <c r="L45" s="25">
        <v>600</v>
      </c>
      <c r="M45" s="25" t="s">
        <v>478</v>
      </c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</row>
    <row r="46" spans="1:26" ht="14.25" customHeight="1">
      <c r="A46" s="28" t="s">
        <v>816</v>
      </c>
      <c r="B46" s="25" t="s">
        <v>589</v>
      </c>
      <c r="C46" s="25" t="s">
        <v>100</v>
      </c>
      <c r="D46" s="25" t="s">
        <v>93</v>
      </c>
      <c r="E46" s="25" t="s">
        <v>94</v>
      </c>
      <c r="F46" s="25">
        <v>1.5</v>
      </c>
      <c r="G46" s="25">
        <v>800</v>
      </c>
      <c r="H46" s="25">
        <v>50</v>
      </c>
      <c r="I46" s="25">
        <v>1.1000000000000001</v>
      </c>
      <c r="J46" s="25">
        <v>1.5</v>
      </c>
      <c r="K46" s="25">
        <v>1</v>
      </c>
      <c r="L46" s="25">
        <v>800</v>
      </c>
      <c r="M46" s="25" t="s">
        <v>478</v>
      </c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</row>
    <row r="47" spans="1:26" ht="14.25" customHeight="1">
      <c r="A47" s="28" t="s">
        <v>817</v>
      </c>
      <c r="B47" s="25" t="s">
        <v>589</v>
      </c>
      <c r="C47" s="25" t="s">
        <v>100</v>
      </c>
      <c r="D47" s="25" t="s">
        <v>93</v>
      </c>
      <c r="E47" s="25" t="s">
        <v>94</v>
      </c>
      <c r="F47" s="25">
        <v>1.5</v>
      </c>
      <c r="G47" s="25">
        <v>1000</v>
      </c>
      <c r="H47" s="25">
        <v>50</v>
      </c>
      <c r="I47" s="25">
        <v>1.1000000000000001</v>
      </c>
      <c r="J47" s="25">
        <v>1.5</v>
      </c>
      <c r="K47" s="25">
        <v>1</v>
      </c>
      <c r="L47" s="25">
        <v>1000</v>
      </c>
      <c r="M47" s="25" t="s">
        <v>478</v>
      </c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</row>
    <row r="48" spans="1:26" ht="14.25" customHeight="1">
      <c r="A48" s="28" t="s">
        <v>818</v>
      </c>
      <c r="B48" s="25" t="s">
        <v>616</v>
      </c>
      <c r="C48" s="25" t="s">
        <v>100</v>
      </c>
      <c r="D48" s="25" t="s">
        <v>93</v>
      </c>
      <c r="E48" s="25" t="s">
        <v>94</v>
      </c>
      <c r="F48" s="25">
        <v>2</v>
      </c>
      <c r="G48" s="25">
        <v>400</v>
      </c>
      <c r="H48" s="25">
        <v>50</v>
      </c>
      <c r="I48" s="25">
        <v>1.1000000000000001</v>
      </c>
      <c r="J48" s="25">
        <v>2</v>
      </c>
      <c r="K48" s="25">
        <v>1</v>
      </c>
      <c r="L48" s="25">
        <v>400</v>
      </c>
      <c r="M48" s="25" t="s">
        <v>478</v>
      </c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</row>
    <row r="49" spans="1:26" ht="14.25" customHeight="1">
      <c r="A49" s="28" t="s">
        <v>819</v>
      </c>
      <c r="B49" s="25" t="s">
        <v>582</v>
      </c>
      <c r="C49" s="25" t="s">
        <v>100</v>
      </c>
      <c r="D49" s="25" t="s">
        <v>93</v>
      </c>
      <c r="E49" s="25" t="s">
        <v>94</v>
      </c>
      <c r="F49" s="25">
        <v>2</v>
      </c>
      <c r="G49" s="25">
        <v>400</v>
      </c>
      <c r="H49" s="25">
        <v>60</v>
      </c>
      <c r="I49" s="25">
        <v>1.1000000000000001</v>
      </c>
      <c r="J49" s="25">
        <v>2</v>
      </c>
      <c r="K49" s="25">
        <v>1</v>
      </c>
      <c r="L49" s="25">
        <v>400</v>
      </c>
      <c r="M49" s="25" t="s">
        <v>478</v>
      </c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</row>
    <row r="50" spans="1:26" ht="14.25" customHeight="1">
      <c r="A50" s="28" t="s">
        <v>820</v>
      </c>
      <c r="B50" s="25" t="s">
        <v>582</v>
      </c>
      <c r="C50" s="25" t="s">
        <v>100</v>
      </c>
      <c r="D50" s="25" t="s">
        <v>93</v>
      </c>
      <c r="E50" s="25" t="s">
        <v>94</v>
      </c>
      <c r="F50" s="25">
        <v>2</v>
      </c>
      <c r="G50" s="25">
        <v>400</v>
      </c>
      <c r="H50" s="25">
        <v>70</v>
      </c>
      <c r="I50" s="25">
        <v>1.1000000000000001</v>
      </c>
      <c r="J50" s="25">
        <v>2</v>
      </c>
      <c r="K50" s="25">
        <v>1</v>
      </c>
      <c r="L50" s="25">
        <v>400</v>
      </c>
      <c r="M50" s="25" t="s">
        <v>478</v>
      </c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</row>
    <row r="51" spans="1:26" ht="14.25" customHeight="1">
      <c r="A51" s="28" t="s">
        <v>821</v>
      </c>
      <c r="B51" s="25" t="s">
        <v>582</v>
      </c>
      <c r="C51" s="25" t="s">
        <v>100</v>
      </c>
      <c r="D51" s="25" t="s">
        <v>93</v>
      </c>
      <c r="E51" s="25" t="s">
        <v>94</v>
      </c>
      <c r="F51" s="25">
        <v>2</v>
      </c>
      <c r="G51" s="25">
        <v>600</v>
      </c>
      <c r="H51" s="25">
        <v>70</v>
      </c>
      <c r="I51" s="25">
        <v>1.1000000000000001</v>
      </c>
      <c r="J51" s="25">
        <v>2</v>
      </c>
      <c r="K51" s="25">
        <v>1</v>
      </c>
      <c r="L51" s="25">
        <v>600</v>
      </c>
      <c r="M51" s="25" t="s">
        <v>478</v>
      </c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</row>
    <row r="52" spans="1:26" ht="14.25" customHeight="1">
      <c r="A52" s="28" t="s">
        <v>822</v>
      </c>
      <c r="B52" s="25" t="s">
        <v>582</v>
      </c>
      <c r="C52" s="25" t="s">
        <v>100</v>
      </c>
      <c r="D52" s="25" t="s">
        <v>93</v>
      </c>
      <c r="E52" s="25" t="s">
        <v>94</v>
      </c>
      <c r="F52" s="25">
        <v>2</v>
      </c>
      <c r="G52" s="25">
        <v>800</v>
      </c>
      <c r="H52" s="25">
        <v>70</v>
      </c>
      <c r="I52" s="25">
        <v>1.1000000000000001</v>
      </c>
      <c r="J52" s="25">
        <v>2</v>
      </c>
      <c r="K52" s="25">
        <v>1</v>
      </c>
      <c r="L52" s="25">
        <v>800</v>
      </c>
      <c r="M52" s="25" t="s">
        <v>478</v>
      </c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</row>
    <row r="53" spans="1:26" ht="14.25" customHeight="1">
      <c r="A53" s="28" t="s">
        <v>823</v>
      </c>
      <c r="B53" s="25" t="s">
        <v>582</v>
      </c>
      <c r="C53" s="25" t="s">
        <v>100</v>
      </c>
      <c r="D53" s="25" t="s">
        <v>93</v>
      </c>
      <c r="E53" s="25" t="s">
        <v>94</v>
      </c>
      <c r="F53" s="25">
        <v>2</v>
      </c>
      <c r="G53" s="25">
        <v>1000</v>
      </c>
      <c r="H53" s="25">
        <v>70</v>
      </c>
      <c r="I53" s="25">
        <v>1.1000000000000001</v>
      </c>
      <c r="J53" s="25">
        <v>2</v>
      </c>
      <c r="K53" s="25">
        <v>1</v>
      </c>
      <c r="L53" s="25">
        <v>1000</v>
      </c>
      <c r="M53" s="25" t="s">
        <v>478</v>
      </c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</row>
    <row r="54" spans="1:26" ht="14.25" customHeight="1">
      <c r="A54" s="28" t="s">
        <v>824</v>
      </c>
      <c r="B54" s="25" t="s">
        <v>575</v>
      </c>
      <c r="C54" s="25" t="s">
        <v>100</v>
      </c>
      <c r="D54" s="25" t="s">
        <v>93</v>
      </c>
      <c r="E54" s="25" t="s">
        <v>94</v>
      </c>
      <c r="F54" s="25">
        <v>2</v>
      </c>
      <c r="G54" s="25">
        <v>50</v>
      </c>
      <c r="H54" s="25">
        <v>60</v>
      </c>
      <c r="I54" s="25">
        <v>1.1000000000000001</v>
      </c>
      <c r="J54" s="25">
        <v>2</v>
      </c>
      <c r="K54" s="25">
        <v>1</v>
      </c>
      <c r="L54" s="25">
        <v>50</v>
      </c>
      <c r="M54" s="25" t="s">
        <v>478</v>
      </c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</row>
    <row r="55" spans="1:26" ht="14.25" customHeight="1">
      <c r="A55" s="28" t="s">
        <v>825</v>
      </c>
      <c r="B55" s="25" t="s">
        <v>575</v>
      </c>
      <c r="C55" s="25" t="s">
        <v>100</v>
      </c>
      <c r="D55" s="25" t="s">
        <v>93</v>
      </c>
      <c r="E55" s="25" t="s">
        <v>94</v>
      </c>
      <c r="F55" s="25">
        <v>2</v>
      </c>
      <c r="G55" s="25">
        <v>100</v>
      </c>
      <c r="H55" s="25">
        <v>60</v>
      </c>
      <c r="I55" s="25">
        <v>1.1000000000000001</v>
      </c>
      <c r="J55" s="25">
        <v>2</v>
      </c>
      <c r="K55" s="25">
        <v>1</v>
      </c>
      <c r="L55" s="25">
        <v>100</v>
      </c>
      <c r="M55" s="25" t="s">
        <v>478</v>
      </c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</row>
    <row r="56" spans="1:26" ht="14.25" customHeight="1">
      <c r="A56" s="28" t="s">
        <v>826</v>
      </c>
      <c r="B56" s="25" t="s">
        <v>575</v>
      </c>
      <c r="C56" s="25" t="s">
        <v>100</v>
      </c>
      <c r="D56" s="25" t="s">
        <v>93</v>
      </c>
      <c r="E56" s="25" t="s">
        <v>94</v>
      </c>
      <c r="F56" s="25">
        <v>2</v>
      </c>
      <c r="G56" s="25">
        <v>200</v>
      </c>
      <c r="H56" s="25">
        <v>60</v>
      </c>
      <c r="I56" s="25">
        <v>1.1000000000000001</v>
      </c>
      <c r="J56" s="25">
        <v>2</v>
      </c>
      <c r="K56" s="25">
        <v>1</v>
      </c>
      <c r="L56" s="25">
        <v>200</v>
      </c>
      <c r="M56" s="25" t="s">
        <v>478</v>
      </c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</row>
    <row r="57" spans="1:26" ht="14.25" customHeight="1">
      <c r="A57" s="28" t="s">
        <v>827</v>
      </c>
      <c r="B57" s="25" t="s">
        <v>575</v>
      </c>
      <c r="C57" s="25" t="s">
        <v>100</v>
      </c>
      <c r="D57" s="25" t="s">
        <v>93</v>
      </c>
      <c r="E57" s="25" t="s">
        <v>94</v>
      </c>
      <c r="F57" s="25">
        <v>2</v>
      </c>
      <c r="G57" s="25">
        <v>400</v>
      </c>
      <c r="H57" s="25">
        <v>60</v>
      </c>
      <c r="I57" s="25">
        <v>1.1000000000000001</v>
      </c>
      <c r="J57" s="25">
        <v>2</v>
      </c>
      <c r="K57" s="25">
        <v>1</v>
      </c>
      <c r="L57" s="25">
        <v>400</v>
      </c>
      <c r="M57" s="25" t="s">
        <v>478</v>
      </c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</row>
    <row r="58" spans="1:26" ht="14.25" customHeight="1">
      <c r="A58" s="28" t="s">
        <v>828</v>
      </c>
      <c r="B58" s="25" t="s">
        <v>575</v>
      </c>
      <c r="C58" s="25" t="s">
        <v>100</v>
      </c>
      <c r="D58" s="25" t="s">
        <v>93</v>
      </c>
      <c r="E58" s="25" t="s">
        <v>94</v>
      </c>
      <c r="F58" s="25">
        <v>2</v>
      </c>
      <c r="G58" s="25">
        <v>600</v>
      </c>
      <c r="H58" s="25">
        <v>60</v>
      </c>
      <c r="I58" s="25">
        <v>1.1000000000000001</v>
      </c>
      <c r="J58" s="25">
        <v>2</v>
      </c>
      <c r="K58" s="25">
        <v>1</v>
      </c>
      <c r="L58" s="25">
        <v>600</v>
      </c>
      <c r="M58" s="25" t="s">
        <v>478</v>
      </c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</row>
    <row r="59" spans="1:26" ht="14.25" customHeight="1">
      <c r="A59" s="28" t="s">
        <v>829</v>
      </c>
      <c r="B59" s="25" t="s">
        <v>575</v>
      </c>
      <c r="C59" s="25" t="s">
        <v>100</v>
      </c>
      <c r="D59" s="25" t="s">
        <v>93</v>
      </c>
      <c r="E59" s="25" t="s">
        <v>94</v>
      </c>
      <c r="F59" s="25">
        <v>2</v>
      </c>
      <c r="G59" s="25">
        <v>800</v>
      </c>
      <c r="H59" s="25">
        <v>60</v>
      </c>
      <c r="I59" s="25">
        <v>1.1000000000000001</v>
      </c>
      <c r="J59" s="25">
        <v>2</v>
      </c>
      <c r="K59" s="25">
        <v>1</v>
      </c>
      <c r="L59" s="25">
        <v>800</v>
      </c>
      <c r="M59" s="25" t="s">
        <v>478</v>
      </c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</row>
    <row r="60" spans="1:26" ht="14.25" customHeight="1">
      <c r="A60" s="28" t="s">
        <v>830</v>
      </c>
      <c r="B60" s="25" t="s">
        <v>575</v>
      </c>
      <c r="C60" s="25" t="s">
        <v>100</v>
      </c>
      <c r="D60" s="25" t="s">
        <v>93</v>
      </c>
      <c r="E60" s="25" t="s">
        <v>94</v>
      </c>
      <c r="F60" s="25">
        <v>2</v>
      </c>
      <c r="G60" s="25">
        <v>1000</v>
      </c>
      <c r="H60" s="25">
        <v>60</v>
      </c>
      <c r="I60" s="25">
        <v>1.1000000000000001</v>
      </c>
      <c r="J60" s="25">
        <v>2</v>
      </c>
      <c r="K60" s="25">
        <v>1</v>
      </c>
      <c r="L60" s="25">
        <v>1000</v>
      </c>
      <c r="M60" s="25" t="s">
        <v>478</v>
      </c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</row>
    <row r="61" spans="1:26" ht="14.25" customHeight="1">
      <c r="A61" s="28" t="s">
        <v>831</v>
      </c>
      <c r="B61" s="25" t="s">
        <v>832</v>
      </c>
      <c r="C61" s="25" t="s">
        <v>92</v>
      </c>
      <c r="D61" s="25" t="s">
        <v>93</v>
      </c>
      <c r="E61" s="25" t="s">
        <v>94</v>
      </c>
      <c r="F61" s="25">
        <v>2</v>
      </c>
      <c r="G61" s="25">
        <v>1000</v>
      </c>
      <c r="H61" s="25">
        <v>70</v>
      </c>
      <c r="I61" s="25">
        <v>1.1000000000000001</v>
      </c>
      <c r="J61" s="25">
        <v>2</v>
      </c>
      <c r="K61" s="25">
        <v>1</v>
      </c>
      <c r="L61" s="25">
        <v>1000</v>
      </c>
      <c r="M61" s="25" t="s">
        <v>478</v>
      </c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</row>
    <row r="62" spans="1:26" ht="14.25" customHeight="1">
      <c r="A62" s="28" t="s">
        <v>833</v>
      </c>
      <c r="B62" s="25" t="s">
        <v>613</v>
      </c>
      <c r="C62" s="25" t="s">
        <v>100</v>
      </c>
      <c r="D62" s="25" t="s">
        <v>93</v>
      </c>
      <c r="E62" s="25" t="s">
        <v>94</v>
      </c>
      <c r="F62" s="25">
        <v>3</v>
      </c>
      <c r="G62" s="25">
        <v>50</v>
      </c>
      <c r="H62" s="25">
        <v>200</v>
      </c>
      <c r="I62" s="25">
        <v>1.2</v>
      </c>
      <c r="J62" s="25">
        <v>3</v>
      </c>
      <c r="K62" s="25">
        <v>1</v>
      </c>
      <c r="L62" s="25">
        <v>50</v>
      </c>
      <c r="M62" s="25" t="s">
        <v>478</v>
      </c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</row>
    <row r="63" spans="1:26" ht="14.25" customHeight="1">
      <c r="A63" s="28" t="s">
        <v>834</v>
      </c>
      <c r="B63" s="25" t="s">
        <v>613</v>
      </c>
      <c r="C63" s="25" t="s">
        <v>100</v>
      </c>
      <c r="D63" s="25" t="s">
        <v>93</v>
      </c>
      <c r="E63" s="25" t="s">
        <v>94</v>
      </c>
      <c r="F63" s="25">
        <v>3</v>
      </c>
      <c r="G63" s="25">
        <v>100</v>
      </c>
      <c r="H63" s="25">
        <v>200</v>
      </c>
      <c r="I63" s="25">
        <v>1.2</v>
      </c>
      <c r="J63" s="25">
        <v>3</v>
      </c>
      <c r="K63" s="25">
        <v>1</v>
      </c>
      <c r="L63" s="25">
        <v>100</v>
      </c>
      <c r="M63" s="25" t="s">
        <v>478</v>
      </c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</row>
    <row r="64" spans="1:26" ht="14.25" customHeight="1">
      <c r="A64" s="28" t="s">
        <v>835</v>
      </c>
      <c r="B64" s="25" t="s">
        <v>613</v>
      </c>
      <c r="C64" s="25" t="s">
        <v>100</v>
      </c>
      <c r="D64" s="25" t="s">
        <v>93</v>
      </c>
      <c r="E64" s="25" t="s">
        <v>94</v>
      </c>
      <c r="F64" s="25">
        <v>3</v>
      </c>
      <c r="G64" s="25">
        <v>200</v>
      </c>
      <c r="H64" s="25">
        <v>200</v>
      </c>
      <c r="I64" s="25">
        <v>1.2</v>
      </c>
      <c r="J64" s="25">
        <v>3</v>
      </c>
      <c r="K64" s="25">
        <v>1</v>
      </c>
      <c r="L64" s="25">
        <v>200</v>
      </c>
      <c r="M64" s="25" t="s">
        <v>478</v>
      </c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</row>
    <row r="65" spans="1:26" ht="14.25" customHeight="1">
      <c r="A65" s="28" t="s">
        <v>836</v>
      </c>
      <c r="B65" s="25" t="s">
        <v>613</v>
      </c>
      <c r="C65" s="25" t="s">
        <v>100</v>
      </c>
      <c r="D65" s="25" t="s">
        <v>93</v>
      </c>
      <c r="E65" s="25" t="s">
        <v>94</v>
      </c>
      <c r="F65" s="25">
        <v>3</v>
      </c>
      <c r="G65" s="25">
        <v>400</v>
      </c>
      <c r="H65" s="25">
        <v>200</v>
      </c>
      <c r="I65" s="25">
        <v>1.2</v>
      </c>
      <c r="J65" s="25">
        <v>3</v>
      </c>
      <c r="K65" s="25">
        <v>1</v>
      </c>
      <c r="L65" s="25">
        <v>400</v>
      </c>
      <c r="M65" s="25" t="s">
        <v>478</v>
      </c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</row>
    <row r="66" spans="1:26" ht="14.25" customHeight="1">
      <c r="A66" s="28" t="s">
        <v>837</v>
      </c>
      <c r="B66" s="25" t="s">
        <v>613</v>
      </c>
      <c r="C66" s="25" t="s">
        <v>100</v>
      </c>
      <c r="D66" s="25" t="s">
        <v>93</v>
      </c>
      <c r="E66" s="25" t="s">
        <v>94</v>
      </c>
      <c r="F66" s="25">
        <v>3</v>
      </c>
      <c r="G66" s="25">
        <v>600</v>
      </c>
      <c r="H66" s="25">
        <v>200</v>
      </c>
      <c r="I66" s="25">
        <v>1.2</v>
      </c>
      <c r="J66" s="25">
        <v>3</v>
      </c>
      <c r="K66" s="25">
        <v>1</v>
      </c>
      <c r="L66" s="25">
        <v>600</v>
      </c>
      <c r="M66" s="25" t="s">
        <v>478</v>
      </c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</row>
    <row r="67" spans="1:26" ht="14.25" customHeight="1">
      <c r="A67" s="28" t="s">
        <v>838</v>
      </c>
      <c r="B67" s="25" t="s">
        <v>613</v>
      </c>
      <c r="C67" s="25" t="s">
        <v>100</v>
      </c>
      <c r="D67" s="25" t="s">
        <v>93</v>
      </c>
      <c r="E67" s="25" t="s">
        <v>94</v>
      </c>
      <c r="F67" s="25">
        <v>3</v>
      </c>
      <c r="G67" s="25">
        <v>800</v>
      </c>
      <c r="H67" s="25">
        <v>200</v>
      </c>
      <c r="I67" s="25">
        <v>1.2</v>
      </c>
      <c r="J67" s="25">
        <v>3</v>
      </c>
      <c r="K67" s="25">
        <v>1</v>
      </c>
      <c r="L67" s="25">
        <v>800</v>
      </c>
      <c r="M67" s="25" t="s">
        <v>478</v>
      </c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</row>
    <row r="68" spans="1:26" ht="14.25" customHeight="1">
      <c r="A68" s="28" t="s">
        <v>839</v>
      </c>
      <c r="B68" s="25" t="s">
        <v>613</v>
      </c>
      <c r="C68" s="25" t="s">
        <v>100</v>
      </c>
      <c r="D68" s="25" t="s">
        <v>93</v>
      </c>
      <c r="E68" s="25" t="s">
        <v>94</v>
      </c>
      <c r="F68" s="25">
        <v>3</v>
      </c>
      <c r="G68" s="25">
        <v>1000</v>
      </c>
      <c r="H68" s="25">
        <v>200</v>
      </c>
      <c r="I68" s="25">
        <v>1.2</v>
      </c>
      <c r="J68" s="25">
        <v>3</v>
      </c>
      <c r="K68" s="25">
        <v>1</v>
      </c>
      <c r="L68" s="25">
        <v>1000</v>
      </c>
      <c r="M68" s="25" t="s">
        <v>478</v>
      </c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</row>
    <row r="69" spans="1:26" ht="14.25" customHeight="1">
      <c r="A69" s="28" t="s">
        <v>840</v>
      </c>
      <c r="B69" s="25" t="s">
        <v>613</v>
      </c>
      <c r="C69" s="25" t="s">
        <v>100</v>
      </c>
      <c r="D69" s="25" t="s">
        <v>93</v>
      </c>
      <c r="E69" s="25" t="s">
        <v>94</v>
      </c>
      <c r="F69" s="25">
        <v>5</v>
      </c>
      <c r="G69" s="25">
        <v>50</v>
      </c>
      <c r="H69" s="25">
        <v>275</v>
      </c>
      <c r="I69" s="25">
        <v>1.1000000000000001</v>
      </c>
      <c r="J69" s="25">
        <v>5</v>
      </c>
      <c r="K69" s="25">
        <v>10</v>
      </c>
      <c r="L69" s="25">
        <v>50</v>
      </c>
      <c r="M69" s="25" t="s">
        <v>478</v>
      </c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</row>
    <row r="70" spans="1:26" ht="14.25" customHeight="1">
      <c r="A70" s="28" t="s">
        <v>841</v>
      </c>
      <c r="B70" s="25" t="s">
        <v>613</v>
      </c>
      <c r="C70" s="25" t="s">
        <v>100</v>
      </c>
      <c r="D70" s="25" t="s">
        <v>93</v>
      </c>
      <c r="E70" s="25" t="s">
        <v>94</v>
      </c>
      <c r="F70" s="25">
        <v>5</v>
      </c>
      <c r="G70" s="25">
        <v>100</v>
      </c>
      <c r="H70" s="25">
        <v>275</v>
      </c>
      <c r="I70" s="25">
        <v>1.1000000000000001</v>
      </c>
      <c r="J70" s="25">
        <v>5</v>
      </c>
      <c r="K70" s="25">
        <v>10</v>
      </c>
      <c r="L70" s="25">
        <v>100</v>
      </c>
      <c r="M70" s="25" t="s">
        <v>478</v>
      </c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</row>
    <row r="71" spans="1:26" ht="14.25" customHeight="1">
      <c r="A71" s="28" t="s">
        <v>842</v>
      </c>
      <c r="B71" s="25" t="s">
        <v>613</v>
      </c>
      <c r="C71" s="25" t="s">
        <v>100</v>
      </c>
      <c r="D71" s="25" t="s">
        <v>93</v>
      </c>
      <c r="E71" s="25" t="s">
        <v>94</v>
      </c>
      <c r="F71" s="25">
        <v>5</v>
      </c>
      <c r="G71" s="25">
        <v>200</v>
      </c>
      <c r="H71" s="25">
        <v>275</v>
      </c>
      <c r="I71" s="25">
        <v>1.1000000000000001</v>
      </c>
      <c r="J71" s="25">
        <v>5</v>
      </c>
      <c r="K71" s="25">
        <v>10</v>
      </c>
      <c r="L71" s="25">
        <v>200</v>
      </c>
      <c r="M71" s="25" t="s">
        <v>478</v>
      </c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</row>
    <row r="72" spans="1:26" ht="14.25" customHeight="1">
      <c r="A72" s="28" t="s">
        <v>843</v>
      </c>
      <c r="B72" s="25" t="s">
        <v>613</v>
      </c>
      <c r="C72" s="25" t="s">
        <v>100</v>
      </c>
      <c r="D72" s="25" t="s">
        <v>93</v>
      </c>
      <c r="E72" s="25" t="s">
        <v>94</v>
      </c>
      <c r="F72" s="25">
        <v>5</v>
      </c>
      <c r="G72" s="25">
        <v>400</v>
      </c>
      <c r="H72" s="25">
        <v>275</v>
      </c>
      <c r="I72" s="25">
        <v>1.1000000000000001</v>
      </c>
      <c r="J72" s="25">
        <v>5</v>
      </c>
      <c r="K72" s="25">
        <v>10</v>
      </c>
      <c r="L72" s="25">
        <v>400</v>
      </c>
      <c r="M72" s="25" t="s">
        <v>478</v>
      </c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</row>
    <row r="73" spans="1:26" ht="14.25" customHeight="1">
      <c r="A73" s="28" t="s">
        <v>844</v>
      </c>
      <c r="B73" s="25" t="s">
        <v>613</v>
      </c>
      <c r="C73" s="25" t="s">
        <v>100</v>
      </c>
      <c r="D73" s="25" t="s">
        <v>93</v>
      </c>
      <c r="E73" s="25" t="s">
        <v>94</v>
      </c>
      <c r="F73" s="25">
        <v>5</v>
      </c>
      <c r="G73" s="25">
        <v>600</v>
      </c>
      <c r="H73" s="25">
        <v>275</v>
      </c>
      <c r="I73" s="25">
        <v>1.1000000000000001</v>
      </c>
      <c r="J73" s="25">
        <v>5</v>
      </c>
      <c r="K73" s="25">
        <v>10</v>
      </c>
      <c r="L73" s="25">
        <v>600</v>
      </c>
      <c r="M73" s="25" t="s">
        <v>478</v>
      </c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</row>
    <row r="74" spans="1:26" ht="14.25" customHeight="1">
      <c r="A74" s="28" t="s">
        <v>845</v>
      </c>
      <c r="B74" s="25" t="s">
        <v>613</v>
      </c>
      <c r="C74" s="25" t="s">
        <v>100</v>
      </c>
      <c r="D74" s="25" t="s">
        <v>93</v>
      </c>
      <c r="E74" s="25" t="s">
        <v>94</v>
      </c>
      <c r="F74" s="25">
        <v>5</v>
      </c>
      <c r="G74" s="25">
        <v>1000</v>
      </c>
      <c r="H74" s="25">
        <v>275</v>
      </c>
      <c r="I74" s="25">
        <v>1.1000000000000001</v>
      </c>
      <c r="J74" s="25">
        <v>5</v>
      </c>
      <c r="K74" s="25">
        <v>10</v>
      </c>
      <c r="L74" s="25">
        <v>1000</v>
      </c>
      <c r="M74" s="25" t="s">
        <v>478</v>
      </c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</row>
    <row r="75" spans="1:26" ht="14.25" customHeight="1">
      <c r="A75" s="28" t="s">
        <v>846</v>
      </c>
      <c r="B75" s="25" t="s">
        <v>613</v>
      </c>
      <c r="C75" s="25" t="s">
        <v>100</v>
      </c>
      <c r="D75" s="25" t="s">
        <v>93</v>
      </c>
      <c r="E75" s="25" t="s">
        <v>94</v>
      </c>
      <c r="F75" s="25">
        <v>8</v>
      </c>
      <c r="G75" s="25">
        <v>800</v>
      </c>
      <c r="H75" s="25">
        <v>400</v>
      </c>
      <c r="I75" s="25">
        <v>0.98499999999999999</v>
      </c>
      <c r="J75" s="25">
        <v>8</v>
      </c>
      <c r="K75" s="25">
        <v>10</v>
      </c>
      <c r="L75" s="25">
        <v>800</v>
      </c>
      <c r="M75" s="25" t="s">
        <v>478</v>
      </c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</row>
    <row r="76" spans="1:26" ht="14.25" customHeight="1">
      <c r="A76" s="28" t="s">
        <v>847</v>
      </c>
      <c r="B76" s="25" t="s">
        <v>613</v>
      </c>
      <c r="C76" s="25" t="s">
        <v>100</v>
      </c>
      <c r="D76" s="25" t="s">
        <v>93</v>
      </c>
      <c r="E76" s="25" t="s">
        <v>94</v>
      </c>
      <c r="F76" s="25">
        <v>8</v>
      </c>
      <c r="G76" s="25">
        <v>1000</v>
      </c>
      <c r="H76" s="25">
        <v>400</v>
      </c>
      <c r="I76" s="25">
        <v>0.98499999999999999</v>
      </c>
      <c r="J76" s="25">
        <v>8</v>
      </c>
      <c r="K76" s="25">
        <v>10</v>
      </c>
      <c r="L76" s="25">
        <v>1000</v>
      </c>
      <c r="M76" s="25" t="s">
        <v>478</v>
      </c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autoFilter ref="A8:M76"/>
  <mergeCells count="1">
    <mergeCell ref="A5:B5"/>
  </mergeCells>
  <phoneticPr fontId="52" type="noConversion"/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  <hyperlink ref="A19" r:id="rId11"/>
    <hyperlink ref="A20" r:id="rId12"/>
    <hyperlink ref="A21" r:id="rId13"/>
    <hyperlink ref="A22" r:id="rId14"/>
    <hyperlink ref="A23" r:id="rId15"/>
    <hyperlink ref="A24" r:id="rId16"/>
    <hyperlink ref="A25" r:id="rId17"/>
    <hyperlink ref="A26" r:id="rId18"/>
    <hyperlink ref="A27" r:id="rId19"/>
    <hyperlink ref="A28" r:id="rId20"/>
    <hyperlink ref="A29" r:id="rId21"/>
    <hyperlink ref="A30" r:id="rId22"/>
    <hyperlink ref="A31" r:id="rId23"/>
    <hyperlink ref="A32" r:id="rId24"/>
    <hyperlink ref="A33" r:id="rId25"/>
    <hyperlink ref="A34" r:id="rId26"/>
    <hyperlink ref="A35" r:id="rId27"/>
    <hyperlink ref="A36" r:id="rId28"/>
    <hyperlink ref="A37" r:id="rId29"/>
    <hyperlink ref="A38" r:id="rId30"/>
    <hyperlink ref="A39" r:id="rId31"/>
    <hyperlink ref="A40" r:id="rId32"/>
    <hyperlink ref="A41" r:id="rId33"/>
    <hyperlink ref="A42" r:id="rId34"/>
    <hyperlink ref="A43" r:id="rId35"/>
    <hyperlink ref="A44" r:id="rId36"/>
    <hyperlink ref="A45" r:id="rId37"/>
    <hyperlink ref="A46" r:id="rId38"/>
    <hyperlink ref="A47" r:id="rId39"/>
    <hyperlink ref="A48" r:id="rId40"/>
    <hyperlink ref="A49" r:id="rId41"/>
    <hyperlink ref="A50" r:id="rId42"/>
    <hyperlink ref="A51" r:id="rId43"/>
    <hyperlink ref="A52" r:id="rId44"/>
    <hyperlink ref="A53" r:id="rId45"/>
    <hyperlink ref="A54" r:id="rId46"/>
    <hyperlink ref="A55" r:id="rId47"/>
    <hyperlink ref="A56" r:id="rId48"/>
    <hyperlink ref="A57" r:id="rId49"/>
    <hyperlink ref="A58" r:id="rId50"/>
    <hyperlink ref="A59" r:id="rId51"/>
    <hyperlink ref="A60" r:id="rId52"/>
    <hyperlink ref="A61" r:id="rId53"/>
    <hyperlink ref="A62" r:id="rId54"/>
    <hyperlink ref="A63" r:id="rId55"/>
    <hyperlink ref="A64" r:id="rId56"/>
    <hyperlink ref="A65" r:id="rId57"/>
    <hyperlink ref="A66" r:id="rId58"/>
    <hyperlink ref="A67" r:id="rId59"/>
    <hyperlink ref="A68" r:id="rId60"/>
    <hyperlink ref="A69" r:id="rId61"/>
    <hyperlink ref="A70" r:id="rId62"/>
    <hyperlink ref="A71" r:id="rId63"/>
    <hyperlink ref="A72" r:id="rId64"/>
    <hyperlink ref="A73" r:id="rId65"/>
    <hyperlink ref="A74" r:id="rId66"/>
    <hyperlink ref="A75" r:id="rId67"/>
    <hyperlink ref="A76" r:id="rId68"/>
  </hyperlinks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2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4" customWidth="1"/>
    <col min="4" max="4" width="19.44140625" customWidth="1"/>
    <col min="5" max="5" width="10.5546875" customWidth="1"/>
    <col min="6" max="6" width="9.109375" customWidth="1"/>
    <col min="7" max="7" width="9" customWidth="1"/>
    <col min="8" max="11" width="9.109375" customWidth="1"/>
    <col min="12" max="12" width="7" customWidth="1"/>
    <col min="13" max="13" width="17" customWidth="1"/>
    <col min="14" max="14" width="12" customWidth="1"/>
    <col min="15" max="26" width="9.109375" customWidth="1"/>
  </cols>
  <sheetData>
    <row r="1" spans="1:26" ht="33" customHeight="1">
      <c r="A1" s="19" t="s">
        <v>62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0" t="s">
        <v>848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138">
        <f>'Content '!I1</f>
        <v>45478</v>
      </c>
      <c r="B5" s="139"/>
      <c r="C5" s="21" t="s">
        <v>64</v>
      </c>
      <c r="D5" s="21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2" t="s">
        <v>65</v>
      </c>
      <c r="B7" s="22" t="s">
        <v>66</v>
      </c>
      <c r="C7" s="22" t="s">
        <v>67</v>
      </c>
      <c r="D7" s="22" t="s">
        <v>68</v>
      </c>
      <c r="E7" s="23" t="s">
        <v>160</v>
      </c>
      <c r="F7" s="22" t="s">
        <v>468</v>
      </c>
      <c r="G7" s="23" t="s">
        <v>849</v>
      </c>
      <c r="H7" s="22" t="s">
        <v>850</v>
      </c>
      <c r="I7" s="22" t="s">
        <v>469</v>
      </c>
      <c r="J7" s="22" t="s">
        <v>851</v>
      </c>
      <c r="K7" s="22" t="s">
        <v>568</v>
      </c>
      <c r="L7" s="22" t="s">
        <v>852</v>
      </c>
      <c r="M7" s="22" t="s">
        <v>777</v>
      </c>
      <c r="N7" s="22" t="s">
        <v>853</v>
      </c>
      <c r="O7" s="22" t="s">
        <v>473</v>
      </c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</row>
    <row r="8" spans="1:26" ht="14.25" customHeight="1">
      <c r="A8" s="30"/>
      <c r="B8" s="30"/>
      <c r="C8" s="30"/>
      <c r="D8" s="30"/>
      <c r="E8" s="30"/>
      <c r="F8" s="22" t="s">
        <v>82</v>
      </c>
      <c r="G8" s="22" t="s">
        <v>80</v>
      </c>
      <c r="H8" s="22" t="s">
        <v>854</v>
      </c>
      <c r="I8" s="22" t="s">
        <v>82</v>
      </c>
      <c r="J8" s="22" t="s">
        <v>80</v>
      </c>
      <c r="K8" s="22" t="s">
        <v>82</v>
      </c>
      <c r="L8" s="22" t="s">
        <v>475</v>
      </c>
      <c r="M8" s="22" t="s">
        <v>80</v>
      </c>
      <c r="N8" s="41" t="s">
        <v>855</v>
      </c>
      <c r="O8" s="30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s="126" customFormat="1" ht="14.25" customHeight="1">
      <c r="A9" s="172"/>
      <c r="B9" s="172"/>
      <c r="C9" s="172"/>
      <c r="D9" s="172"/>
      <c r="E9" s="172"/>
      <c r="F9" s="173"/>
      <c r="G9" s="173"/>
      <c r="H9" s="173"/>
      <c r="I9" s="173"/>
      <c r="J9" s="173"/>
      <c r="K9" s="173"/>
      <c r="L9" s="173"/>
      <c r="M9" s="173"/>
      <c r="N9" s="174"/>
      <c r="O9" s="172"/>
      <c r="P9" s="127"/>
      <c r="Q9" s="127"/>
      <c r="R9" s="127"/>
      <c r="S9" s="127"/>
      <c r="T9" s="127"/>
      <c r="U9" s="127"/>
      <c r="V9" s="127"/>
      <c r="W9" s="127"/>
      <c r="X9" s="127"/>
      <c r="Y9" s="127"/>
      <c r="Z9" s="127"/>
    </row>
    <row r="10" spans="1:26" s="126" customFormat="1" ht="14.25" customHeight="1">
      <c r="A10" s="175" t="s">
        <v>3406</v>
      </c>
      <c r="B10" s="128" t="s">
        <v>616</v>
      </c>
      <c r="C10" s="128" t="s">
        <v>100</v>
      </c>
      <c r="D10" s="128" t="s">
        <v>93</v>
      </c>
      <c r="E10" s="128" t="s">
        <v>94</v>
      </c>
      <c r="F10" s="128">
        <v>1</v>
      </c>
      <c r="G10" s="128">
        <v>200</v>
      </c>
      <c r="H10" s="128">
        <v>35</v>
      </c>
      <c r="I10" s="128">
        <v>35</v>
      </c>
      <c r="J10" s="128">
        <v>0.95</v>
      </c>
      <c r="K10" s="128">
        <v>1</v>
      </c>
      <c r="L10" s="128">
        <v>1</v>
      </c>
      <c r="M10" s="128">
        <v>200</v>
      </c>
      <c r="N10" s="128">
        <v>175</v>
      </c>
      <c r="O10" s="128" t="s">
        <v>478</v>
      </c>
      <c r="P10" s="127"/>
      <c r="Q10" s="127"/>
      <c r="R10" s="127"/>
      <c r="S10" s="127"/>
      <c r="T10" s="127"/>
      <c r="U10" s="127"/>
      <c r="V10" s="127"/>
      <c r="W10" s="127"/>
      <c r="X10" s="127"/>
      <c r="Y10" s="127"/>
      <c r="Z10" s="127"/>
    </row>
    <row r="11" spans="1:26" ht="14.25" customHeight="1">
      <c r="A11" s="28" t="s">
        <v>856</v>
      </c>
      <c r="B11" s="25" t="s">
        <v>594</v>
      </c>
      <c r="C11" s="25" t="s">
        <v>100</v>
      </c>
      <c r="D11" s="25" t="s">
        <v>93</v>
      </c>
      <c r="E11" s="25" t="s">
        <v>94</v>
      </c>
      <c r="F11" s="25">
        <v>3</v>
      </c>
      <c r="G11" s="25">
        <v>200</v>
      </c>
      <c r="H11" s="25">
        <v>35</v>
      </c>
      <c r="I11" s="25">
        <v>75</v>
      </c>
      <c r="J11" s="25">
        <v>0.95</v>
      </c>
      <c r="K11" s="25">
        <v>3</v>
      </c>
      <c r="L11" s="25">
        <v>1</v>
      </c>
      <c r="M11" s="25">
        <v>200</v>
      </c>
      <c r="N11" s="25">
        <v>175</v>
      </c>
      <c r="O11" s="25" t="s">
        <v>478</v>
      </c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</row>
    <row r="12" spans="1:26" ht="14.25" customHeight="1">
      <c r="A12" s="28" t="s">
        <v>857</v>
      </c>
      <c r="B12" s="25" t="s">
        <v>616</v>
      </c>
      <c r="C12" s="25" t="s">
        <v>100</v>
      </c>
      <c r="D12" s="25" t="s">
        <v>93</v>
      </c>
      <c r="E12" s="25" t="s">
        <v>94</v>
      </c>
      <c r="F12" s="25">
        <v>3</v>
      </c>
      <c r="G12" s="25">
        <v>200</v>
      </c>
      <c r="H12" s="25">
        <v>35</v>
      </c>
      <c r="I12" s="25">
        <v>75</v>
      </c>
      <c r="J12" s="25">
        <v>0.95</v>
      </c>
      <c r="K12" s="25">
        <v>3</v>
      </c>
      <c r="L12" s="25">
        <v>1</v>
      </c>
      <c r="M12" s="25">
        <v>200</v>
      </c>
      <c r="N12" s="25">
        <v>175</v>
      </c>
      <c r="O12" s="25" t="s">
        <v>478</v>
      </c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</row>
    <row r="13" spans="1:26" ht="14.25" customHeight="1">
      <c r="A13" s="28" t="s">
        <v>858</v>
      </c>
      <c r="B13" s="25" t="s">
        <v>582</v>
      </c>
      <c r="C13" s="25" t="s">
        <v>100</v>
      </c>
      <c r="D13" s="25" t="s">
        <v>93</v>
      </c>
      <c r="E13" s="25" t="s">
        <v>94</v>
      </c>
      <c r="F13" s="25">
        <v>3</v>
      </c>
      <c r="G13" s="25">
        <v>200</v>
      </c>
      <c r="H13" s="25">
        <v>35</v>
      </c>
      <c r="I13" s="25">
        <v>75</v>
      </c>
      <c r="J13" s="25">
        <v>0.95</v>
      </c>
      <c r="K13" s="25">
        <v>3</v>
      </c>
      <c r="L13" s="25">
        <v>1</v>
      </c>
      <c r="M13" s="25">
        <v>200</v>
      </c>
      <c r="N13" s="25">
        <v>175</v>
      </c>
      <c r="O13" s="25" t="s">
        <v>478</v>
      </c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</row>
    <row r="14" spans="1:26" ht="14.25" customHeight="1">
      <c r="A14" s="28" t="s">
        <v>859</v>
      </c>
      <c r="B14" s="25" t="s">
        <v>594</v>
      </c>
      <c r="C14" s="25" t="s">
        <v>100</v>
      </c>
      <c r="D14" s="25" t="s">
        <v>93</v>
      </c>
      <c r="E14" s="25" t="s">
        <v>94</v>
      </c>
      <c r="F14" s="25">
        <v>2</v>
      </c>
      <c r="G14" s="25">
        <v>200</v>
      </c>
      <c r="H14" s="25">
        <v>35</v>
      </c>
      <c r="I14" s="25">
        <v>60</v>
      </c>
      <c r="J14" s="25">
        <v>0.95</v>
      </c>
      <c r="K14" s="25">
        <v>2</v>
      </c>
      <c r="L14" s="25">
        <v>1</v>
      </c>
      <c r="M14" s="25">
        <v>200</v>
      </c>
      <c r="N14" s="25">
        <v>175</v>
      </c>
      <c r="O14" s="25" t="s">
        <v>478</v>
      </c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</row>
    <row r="15" spans="1:26" ht="14.25" customHeight="1">
      <c r="A15" s="28" t="s">
        <v>860</v>
      </c>
      <c r="B15" s="25" t="s">
        <v>616</v>
      </c>
      <c r="C15" s="25" t="s">
        <v>100</v>
      </c>
      <c r="D15" s="25" t="s">
        <v>93</v>
      </c>
      <c r="E15" s="25" t="s">
        <v>94</v>
      </c>
      <c r="F15" s="25">
        <v>2</v>
      </c>
      <c r="G15" s="25">
        <v>200</v>
      </c>
      <c r="H15" s="25">
        <v>35</v>
      </c>
      <c r="I15" s="25">
        <v>60</v>
      </c>
      <c r="J15" s="25">
        <v>0.95</v>
      </c>
      <c r="K15" s="25">
        <v>2</v>
      </c>
      <c r="L15" s="25">
        <v>1</v>
      </c>
      <c r="M15" s="25">
        <v>200</v>
      </c>
      <c r="N15" s="25">
        <v>175</v>
      </c>
      <c r="O15" s="25" t="s">
        <v>478</v>
      </c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</row>
    <row r="16" spans="1:26" ht="14.25" customHeight="1">
      <c r="A16" s="28" t="s">
        <v>861</v>
      </c>
      <c r="B16" s="25" t="s">
        <v>589</v>
      </c>
      <c r="C16" s="25" t="s">
        <v>100</v>
      </c>
      <c r="D16" s="25" t="s">
        <v>93</v>
      </c>
      <c r="E16" s="25" t="s">
        <v>94</v>
      </c>
      <c r="F16" s="25">
        <v>2</v>
      </c>
      <c r="G16" s="25">
        <v>200</v>
      </c>
      <c r="H16" s="25">
        <v>35</v>
      </c>
      <c r="I16" s="25">
        <v>60</v>
      </c>
      <c r="J16" s="25">
        <v>0.95</v>
      </c>
      <c r="K16" s="25">
        <v>2</v>
      </c>
      <c r="L16" s="25">
        <v>1</v>
      </c>
      <c r="M16" s="25">
        <v>200</v>
      </c>
      <c r="N16" s="25">
        <v>175</v>
      </c>
      <c r="O16" s="25" t="s">
        <v>478</v>
      </c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</row>
    <row r="17" spans="1:26" ht="14.25" customHeight="1">
      <c r="A17" s="28" t="s">
        <v>862</v>
      </c>
      <c r="B17" s="25" t="s">
        <v>582</v>
      </c>
      <c r="C17" s="25" t="s">
        <v>100</v>
      </c>
      <c r="D17" s="25" t="s">
        <v>93</v>
      </c>
      <c r="E17" s="25" t="s">
        <v>94</v>
      </c>
      <c r="F17" s="25">
        <v>2</v>
      </c>
      <c r="G17" s="25">
        <v>200</v>
      </c>
      <c r="H17" s="25">
        <v>35</v>
      </c>
      <c r="I17" s="25">
        <v>60</v>
      </c>
      <c r="J17" s="25">
        <v>0.95</v>
      </c>
      <c r="K17" s="25">
        <v>2</v>
      </c>
      <c r="L17" s="25">
        <v>1</v>
      </c>
      <c r="M17" s="25">
        <v>200</v>
      </c>
      <c r="N17" s="25">
        <v>175</v>
      </c>
      <c r="O17" s="25" t="s">
        <v>478</v>
      </c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</row>
    <row r="18" spans="1:26" ht="14.25" customHeight="1">
      <c r="A18" s="28" t="s">
        <v>863</v>
      </c>
      <c r="B18" s="25" t="s">
        <v>591</v>
      </c>
      <c r="C18" s="25" t="s">
        <v>100</v>
      </c>
      <c r="D18" s="25" t="s">
        <v>93</v>
      </c>
      <c r="E18" s="25" t="s">
        <v>94</v>
      </c>
      <c r="F18" s="25">
        <v>3</v>
      </c>
      <c r="G18" s="25">
        <v>200</v>
      </c>
      <c r="H18" s="25">
        <v>35</v>
      </c>
      <c r="I18" s="25">
        <v>75</v>
      </c>
      <c r="J18" s="25">
        <v>0.95</v>
      </c>
      <c r="K18" s="25">
        <v>3</v>
      </c>
      <c r="L18" s="25">
        <v>1</v>
      </c>
      <c r="M18" s="25">
        <v>200</v>
      </c>
      <c r="N18" s="25">
        <v>175</v>
      </c>
      <c r="O18" s="25" t="s">
        <v>478</v>
      </c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</row>
    <row r="19" spans="1:26" ht="14.25" customHeight="1">
      <c r="A19" s="28" t="s">
        <v>864</v>
      </c>
      <c r="B19" s="25" t="s">
        <v>575</v>
      </c>
      <c r="C19" s="25" t="s">
        <v>100</v>
      </c>
      <c r="D19" s="25" t="s">
        <v>93</v>
      </c>
      <c r="E19" s="25" t="s">
        <v>94</v>
      </c>
      <c r="F19" s="25">
        <v>3</v>
      </c>
      <c r="G19" s="25">
        <v>200</v>
      </c>
      <c r="H19" s="25">
        <v>35</v>
      </c>
      <c r="I19" s="25">
        <v>75</v>
      </c>
      <c r="J19" s="25">
        <v>0.95</v>
      </c>
      <c r="K19" s="25">
        <v>3</v>
      </c>
      <c r="L19" s="25">
        <v>1</v>
      </c>
      <c r="M19" s="25">
        <v>200</v>
      </c>
      <c r="N19" s="25">
        <v>175</v>
      </c>
      <c r="O19" s="25" t="s">
        <v>478</v>
      </c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</row>
    <row r="20" spans="1:26" ht="14.25" customHeight="1">
      <c r="A20" s="28" t="s">
        <v>865</v>
      </c>
      <c r="B20" s="25" t="s">
        <v>591</v>
      </c>
      <c r="C20" s="25" t="s">
        <v>100</v>
      </c>
      <c r="D20" s="25" t="s">
        <v>93</v>
      </c>
      <c r="E20" s="25" t="s">
        <v>94</v>
      </c>
      <c r="F20" s="25">
        <v>2</v>
      </c>
      <c r="G20" s="25">
        <v>200</v>
      </c>
      <c r="H20" s="25">
        <v>35</v>
      </c>
      <c r="I20" s="25">
        <v>60</v>
      </c>
      <c r="J20" s="25">
        <v>0.95</v>
      </c>
      <c r="K20" s="25">
        <v>2</v>
      </c>
      <c r="L20" s="25">
        <v>1</v>
      </c>
      <c r="M20" s="25">
        <v>200</v>
      </c>
      <c r="N20" s="25">
        <v>175</v>
      </c>
      <c r="O20" s="25" t="s">
        <v>478</v>
      </c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</row>
    <row r="21" spans="1:26" ht="14.25" customHeight="1">
      <c r="A21" s="28" t="s">
        <v>866</v>
      </c>
      <c r="B21" s="25" t="s">
        <v>575</v>
      </c>
      <c r="C21" s="25" t="s">
        <v>100</v>
      </c>
      <c r="D21" s="25" t="s">
        <v>93</v>
      </c>
      <c r="E21" s="25" t="s">
        <v>94</v>
      </c>
      <c r="F21" s="25">
        <v>2</v>
      </c>
      <c r="G21" s="25">
        <v>200</v>
      </c>
      <c r="H21" s="25">
        <v>35</v>
      </c>
      <c r="I21" s="25">
        <v>60</v>
      </c>
      <c r="J21" s="25">
        <v>0.95</v>
      </c>
      <c r="K21" s="25">
        <v>2</v>
      </c>
      <c r="L21" s="25">
        <v>1</v>
      </c>
      <c r="M21" s="25">
        <v>200</v>
      </c>
      <c r="N21" s="25">
        <v>175</v>
      </c>
      <c r="O21" s="25" t="s">
        <v>478</v>
      </c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</row>
    <row r="22" spans="1:26" ht="14.25" customHeight="1">
      <c r="A22" s="28" t="s">
        <v>867</v>
      </c>
      <c r="B22" s="25" t="s">
        <v>591</v>
      </c>
      <c r="C22" s="25" t="s">
        <v>100</v>
      </c>
      <c r="D22" s="25" t="s">
        <v>93</v>
      </c>
      <c r="E22" s="25" t="s">
        <v>94</v>
      </c>
      <c r="F22" s="25">
        <v>1</v>
      </c>
      <c r="G22" s="25">
        <v>200</v>
      </c>
      <c r="H22" s="25">
        <v>35</v>
      </c>
      <c r="I22" s="25">
        <v>35</v>
      </c>
      <c r="J22" s="25">
        <v>0.95</v>
      </c>
      <c r="K22" s="25">
        <v>1</v>
      </c>
      <c r="L22" s="25">
        <v>1</v>
      </c>
      <c r="M22" s="25">
        <v>200</v>
      </c>
      <c r="N22" s="25">
        <v>175</v>
      </c>
      <c r="O22" s="25" t="s">
        <v>478</v>
      </c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</row>
    <row r="23" spans="1:26" ht="14.25" customHeight="1">
      <c r="A23" s="28" t="s">
        <v>868</v>
      </c>
      <c r="B23" s="25" t="s">
        <v>575</v>
      </c>
      <c r="C23" s="25" t="s">
        <v>100</v>
      </c>
      <c r="D23" s="25" t="s">
        <v>93</v>
      </c>
      <c r="E23" s="25" t="s">
        <v>94</v>
      </c>
      <c r="F23" s="25">
        <v>1</v>
      </c>
      <c r="G23" s="25">
        <v>200</v>
      </c>
      <c r="H23" s="25">
        <v>35</v>
      </c>
      <c r="I23" s="25">
        <v>35</v>
      </c>
      <c r="J23" s="25">
        <v>0.95</v>
      </c>
      <c r="K23" s="25">
        <v>1</v>
      </c>
      <c r="L23" s="25">
        <v>1</v>
      </c>
      <c r="M23" s="25">
        <v>200</v>
      </c>
      <c r="N23" s="25">
        <v>175</v>
      </c>
      <c r="O23" s="25" t="s">
        <v>478</v>
      </c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</row>
    <row r="24" spans="1:26" ht="14.2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4.2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 ht="14.25" customHeight="1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</sheetData>
  <autoFilter ref="A8:N23"/>
  <mergeCells count="1">
    <mergeCell ref="A5:B5"/>
  </mergeCells>
  <phoneticPr fontId="52" type="noConversion"/>
  <hyperlinks>
    <hyperlink ref="C5" location="'Content '!A1" display="Back to content"/>
    <hyperlink ref="A12" r:id="rId1"/>
    <hyperlink ref="A13" r:id="rId2"/>
    <hyperlink ref="A14" r:id="rId3"/>
    <hyperlink ref="A15" r:id="rId4"/>
    <hyperlink ref="A16" r:id="rId5"/>
    <hyperlink ref="A17" r:id="rId6"/>
    <hyperlink ref="A18" r:id="rId7"/>
    <hyperlink ref="A19" r:id="rId8"/>
    <hyperlink ref="A20" r:id="rId9"/>
    <hyperlink ref="A21" r:id="rId10"/>
    <hyperlink ref="A22" r:id="rId11"/>
    <hyperlink ref="A23" r:id="rId12"/>
    <hyperlink ref="A11" r:id="rId13"/>
    <hyperlink ref="A10" r:id="rId14" display="https://www.panjit.com.tw/en/Product/downloadPDF/MER1DAH-AU"/>
  </hyperlinks>
  <pageMargins left="0.7" right="0.7" top="0.75" bottom="0.75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39"/>
  <sheetViews>
    <sheetView workbookViewId="0"/>
  </sheetViews>
  <sheetFormatPr defaultColWidth="14.44140625" defaultRowHeight="15" customHeight="1"/>
  <cols>
    <col min="1" max="2" width="15.5546875" customWidth="1"/>
    <col min="3" max="3" width="14.88671875" customWidth="1"/>
    <col min="4" max="4" width="18" customWidth="1"/>
    <col min="5" max="5" width="10.109375" customWidth="1"/>
    <col min="6" max="6" width="8.5546875" customWidth="1"/>
    <col min="7" max="7" width="11.109375" customWidth="1"/>
    <col min="8" max="8" width="12.5546875" customWidth="1"/>
    <col min="9" max="9" width="11.5546875" customWidth="1"/>
    <col min="10" max="10" width="10.44140625" customWidth="1"/>
    <col min="11" max="11" width="8.88671875" customWidth="1"/>
    <col min="12" max="12" width="11.109375" customWidth="1"/>
    <col min="13" max="13" width="10.109375" customWidth="1"/>
    <col min="14" max="14" width="11.44140625" customWidth="1"/>
    <col min="15" max="16" width="10.44140625" customWidth="1"/>
    <col min="17" max="17" width="12" customWidth="1"/>
    <col min="18" max="26" width="8.88671875" customWidth="1"/>
  </cols>
  <sheetData>
    <row r="1" spans="1:26" ht="33" customHeight="1">
      <c r="A1" s="19" t="s">
        <v>62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14.25" customHeight="1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</row>
    <row r="3" spans="1:26" ht="18" customHeight="1">
      <c r="A3" s="31" t="s">
        <v>869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</row>
    <row r="4" spans="1:26" ht="14.25" customHeight="1">
      <c r="A4" s="17"/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</row>
    <row r="5" spans="1:26" ht="14.25" customHeight="1">
      <c r="A5" s="140">
        <f>'Content '!I1</f>
        <v>45478</v>
      </c>
      <c r="B5" s="131"/>
      <c r="C5" s="21" t="s">
        <v>64</v>
      </c>
      <c r="D5" s="21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</row>
    <row r="6" spans="1:26" ht="14.25" customHeight="1">
      <c r="A6" s="17"/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</row>
    <row r="7" spans="1:26" ht="30" customHeight="1">
      <c r="A7" s="34" t="s">
        <v>870</v>
      </c>
      <c r="B7" s="34" t="s">
        <v>66</v>
      </c>
      <c r="C7" s="34" t="s">
        <v>871</v>
      </c>
      <c r="D7" s="34" t="s">
        <v>68</v>
      </c>
      <c r="E7" s="32" t="s">
        <v>872</v>
      </c>
      <c r="F7" s="34" t="s">
        <v>696</v>
      </c>
      <c r="G7" s="34" t="s">
        <v>873</v>
      </c>
      <c r="H7" s="32" t="s">
        <v>874</v>
      </c>
      <c r="I7" s="32" t="s">
        <v>875</v>
      </c>
      <c r="J7" s="32" t="s">
        <v>876</v>
      </c>
      <c r="K7" s="32" t="s">
        <v>877</v>
      </c>
      <c r="L7" s="34" t="s">
        <v>878</v>
      </c>
      <c r="M7" s="32" t="s">
        <v>879</v>
      </c>
      <c r="N7" s="34" t="s">
        <v>880</v>
      </c>
      <c r="O7" s="32" t="s">
        <v>881</v>
      </c>
      <c r="P7" s="32" t="s">
        <v>882</v>
      </c>
      <c r="Q7" s="34" t="s">
        <v>883</v>
      </c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34"/>
      <c r="B8" s="34"/>
      <c r="C8" s="34"/>
      <c r="D8" s="34"/>
      <c r="E8" s="34"/>
      <c r="F8" s="34" t="s">
        <v>723</v>
      </c>
      <c r="G8" s="34" t="s">
        <v>884</v>
      </c>
      <c r="H8" s="34" t="s">
        <v>80</v>
      </c>
      <c r="I8" s="34" t="s">
        <v>80</v>
      </c>
      <c r="J8" s="34" t="s">
        <v>80</v>
      </c>
      <c r="K8" s="34" t="s">
        <v>885</v>
      </c>
      <c r="L8" s="34" t="s">
        <v>474</v>
      </c>
      <c r="M8" s="34" t="s">
        <v>885</v>
      </c>
      <c r="N8" s="34" t="s">
        <v>474</v>
      </c>
      <c r="O8" s="34" t="s">
        <v>475</v>
      </c>
      <c r="P8" s="34" t="s">
        <v>80</v>
      </c>
      <c r="Q8" s="34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28" t="s">
        <v>886</v>
      </c>
      <c r="B9" s="25" t="s">
        <v>91</v>
      </c>
      <c r="C9" s="25" t="s">
        <v>100</v>
      </c>
      <c r="D9" s="25" t="s">
        <v>93</v>
      </c>
      <c r="E9" s="25" t="s">
        <v>94</v>
      </c>
      <c r="F9" s="25">
        <v>200</v>
      </c>
      <c r="G9" s="25">
        <v>5</v>
      </c>
      <c r="H9" s="25">
        <v>2.4</v>
      </c>
      <c r="I9" s="25">
        <v>2.2799999999999998</v>
      </c>
      <c r="J9" s="25">
        <v>2.52</v>
      </c>
      <c r="K9" s="25">
        <v>100</v>
      </c>
      <c r="L9" s="25">
        <v>5</v>
      </c>
      <c r="M9" s="25">
        <v>600</v>
      </c>
      <c r="N9" s="25">
        <v>1</v>
      </c>
      <c r="O9" s="25">
        <v>50</v>
      </c>
      <c r="P9" s="25">
        <v>1</v>
      </c>
      <c r="Q9" s="25" t="s">
        <v>887</v>
      </c>
      <c r="R9" s="25"/>
      <c r="S9" s="25"/>
      <c r="T9" s="25"/>
      <c r="U9" s="25"/>
      <c r="V9" s="25"/>
      <c r="W9" s="25"/>
      <c r="X9" s="25"/>
      <c r="Y9" s="25"/>
      <c r="Z9" s="25"/>
    </row>
    <row r="10" spans="1:26" ht="14.25" customHeight="1">
      <c r="A10" s="28" t="s">
        <v>888</v>
      </c>
      <c r="B10" s="25" t="s">
        <v>91</v>
      </c>
      <c r="C10" s="25" t="s">
        <v>100</v>
      </c>
      <c r="D10" s="25" t="s">
        <v>93</v>
      </c>
      <c r="E10" s="25" t="s">
        <v>94</v>
      </c>
      <c r="F10" s="25">
        <v>200</v>
      </c>
      <c r="G10" s="25">
        <v>5</v>
      </c>
      <c r="H10" s="25">
        <v>2.7</v>
      </c>
      <c r="I10" s="25">
        <v>2.57</v>
      </c>
      <c r="J10" s="25">
        <v>2.84</v>
      </c>
      <c r="K10" s="25">
        <v>100</v>
      </c>
      <c r="L10" s="25">
        <v>5</v>
      </c>
      <c r="M10" s="25">
        <v>600</v>
      </c>
      <c r="N10" s="25">
        <v>1</v>
      </c>
      <c r="O10" s="25">
        <v>20</v>
      </c>
      <c r="P10" s="25">
        <v>1</v>
      </c>
      <c r="Q10" s="25" t="s">
        <v>887</v>
      </c>
      <c r="R10" s="25"/>
      <c r="S10" s="25"/>
      <c r="T10" s="25"/>
      <c r="U10" s="25"/>
      <c r="V10" s="25"/>
      <c r="W10" s="25"/>
      <c r="X10" s="25"/>
      <c r="Y10" s="25"/>
      <c r="Z10" s="25"/>
    </row>
    <row r="11" spans="1:26" ht="14.25" customHeight="1">
      <c r="A11" s="28" t="s">
        <v>889</v>
      </c>
      <c r="B11" s="25" t="s">
        <v>91</v>
      </c>
      <c r="C11" s="25" t="s">
        <v>100</v>
      </c>
      <c r="D11" s="25" t="s">
        <v>93</v>
      </c>
      <c r="E11" s="25" t="s">
        <v>94</v>
      </c>
      <c r="F11" s="25">
        <v>200</v>
      </c>
      <c r="G11" s="25">
        <v>5</v>
      </c>
      <c r="H11" s="25">
        <v>3</v>
      </c>
      <c r="I11" s="25">
        <v>2.85</v>
      </c>
      <c r="J11" s="25">
        <v>3.15</v>
      </c>
      <c r="K11" s="25">
        <v>95</v>
      </c>
      <c r="L11" s="25">
        <v>5</v>
      </c>
      <c r="M11" s="25">
        <v>600</v>
      </c>
      <c r="N11" s="25">
        <v>1</v>
      </c>
      <c r="O11" s="25">
        <v>10</v>
      </c>
      <c r="P11" s="25">
        <v>1</v>
      </c>
      <c r="Q11" s="25" t="s">
        <v>887</v>
      </c>
      <c r="R11" s="25"/>
      <c r="S11" s="25"/>
      <c r="T11" s="25"/>
      <c r="U11" s="25"/>
      <c r="V11" s="25"/>
      <c r="W11" s="25"/>
      <c r="X11" s="25"/>
      <c r="Y11" s="25"/>
      <c r="Z11" s="25"/>
    </row>
    <row r="12" spans="1:26" ht="14.25" customHeight="1">
      <c r="A12" s="28" t="s">
        <v>890</v>
      </c>
      <c r="B12" s="25" t="s">
        <v>91</v>
      </c>
      <c r="C12" s="25" t="s">
        <v>100</v>
      </c>
      <c r="D12" s="25" t="s">
        <v>93</v>
      </c>
      <c r="E12" s="25" t="s">
        <v>94</v>
      </c>
      <c r="F12" s="25">
        <v>200</v>
      </c>
      <c r="G12" s="25">
        <v>5</v>
      </c>
      <c r="H12" s="25">
        <v>3.3</v>
      </c>
      <c r="I12" s="25">
        <v>3.13</v>
      </c>
      <c r="J12" s="25">
        <v>3.47</v>
      </c>
      <c r="K12" s="25">
        <v>95</v>
      </c>
      <c r="L12" s="25">
        <v>5</v>
      </c>
      <c r="M12" s="25">
        <v>600</v>
      </c>
      <c r="N12" s="25">
        <v>1</v>
      </c>
      <c r="O12" s="25">
        <v>5</v>
      </c>
      <c r="P12" s="25">
        <v>1</v>
      </c>
      <c r="Q12" s="25" t="s">
        <v>887</v>
      </c>
      <c r="R12" s="25"/>
      <c r="S12" s="25"/>
      <c r="T12" s="25"/>
      <c r="U12" s="25"/>
      <c r="V12" s="25"/>
      <c r="W12" s="25"/>
      <c r="X12" s="25"/>
      <c r="Y12" s="25"/>
      <c r="Z12" s="25"/>
    </row>
    <row r="13" spans="1:26" ht="14.25" customHeight="1">
      <c r="A13" s="28" t="s">
        <v>891</v>
      </c>
      <c r="B13" s="25" t="s">
        <v>91</v>
      </c>
      <c r="C13" s="25" t="s">
        <v>100</v>
      </c>
      <c r="D13" s="25" t="s">
        <v>93</v>
      </c>
      <c r="E13" s="25" t="s">
        <v>94</v>
      </c>
      <c r="F13" s="25">
        <v>200</v>
      </c>
      <c r="G13" s="25">
        <v>5</v>
      </c>
      <c r="H13" s="25">
        <v>3.6</v>
      </c>
      <c r="I13" s="25">
        <v>3.42</v>
      </c>
      <c r="J13" s="25">
        <v>3.78</v>
      </c>
      <c r="K13" s="25">
        <v>90</v>
      </c>
      <c r="L13" s="25">
        <v>5</v>
      </c>
      <c r="M13" s="25">
        <v>600</v>
      </c>
      <c r="N13" s="25">
        <v>1</v>
      </c>
      <c r="O13" s="25">
        <v>5</v>
      </c>
      <c r="P13" s="25">
        <v>1</v>
      </c>
      <c r="Q13" s="25" t="s">
        <v>887</v>
      </c>
      <c r="R13" s="25"/>
      <c r="S13" s="25"/>
      <c r="T13" s="25"/>
      <c r="U13" s="25"/>
      <c r="V13" s="25"/>
      <c r="W13" s="25"/>
      <c r="X13" s="25"/>
      <c r="Y13" s="25"/>
      <c r="Z13" s="25"/>
    </row>
    <row r="14" spans="1:26" ht="14.25" customHeight="1">
      <c r="A14" s="28" t="s">
        <v>892</v>
      </c>
      <c r="B14" s="25" t="s">
        <v>91</v>
      </c>
      <c r="C14" s="25" t="s">
        <v>100</v>
      </c>
      <c r="D14" s="25" t="s">
        <v>93</v>
      </c>
      <c r="E14" s="25" t="s">
        <v>94</v>
      </c>
      <c r="F14" s="25">
        <v>200</v>
      </c>
      <c r="G14" s="25">
        <v>5</v>
      </c>
      <c r="H14" s="25">
        <v>3.9</v>
      </c>
      <c r="I14" s="25">
        <v>3.7</v>
      </c>
      <c r="J14" s="25">
        <v>4.0999999999999996</v>
      </c>
      <c r="K14" s="25">
        <v>90</v>
      </c>
      <c r="L14" s="25">
        <v>5</v>
      </c>
      <c r="M14" s="25">
        <v>600</v>
      </c>
      <c r="N14" s="25">
        <v>1</v>
      </c>
      <c r="O14" s="25">
        <v>3</v>
      </c>
      <c r="P14" s="25">
        <v>1</v>
      </c>
      <c r="Q14" s="25" t="s">
        <v>887</v>
      </c>
      <c r="R14" s="25"/>
      <c r="S14" s="25"/>
      <c r="T14" s="25"/>
      <c r="U14" s="25"/>
      <c r="V14" s="25"/>
      <c r="W14" s="25"/>
      <c r="X14" s="25"/>
      <c r="Y14" s="25"/>
      <c r="Z14" s="25"/>
    </row>
    <row r="15" spans="1:26" ht="14.25" customHeight="1">
      <c r="A15" s="28" t="s">
        <v>893</v>
      </c>
      <c r="B15" s="25" t="s">
        <v>91</v>
      </c>
      <c r="C15" s="25" t="s">
        <v>100</v>
      </c>
      <c r="D15" s="25" t="s">
        <v>93</v>
      </c>
      <c r="E15" s="25" t="s">
        <v>94</v>
      </c>
      <c r="F15" s="25">
        <v>200</v>
      </c>
      <c r="G15" s="25">
        <v>5</v>
      </c>
      <c r="H15" s="25">
        <v>4.3</v>
      </c>
      <c r="I15" s="25">
        <v>4.08</v>
      </c>
      <c r="J15" s="25">
        <v>4.5199999999999996</v>
      </c>
      <c r="K15" s="25">
        <v>88</v>
      </c>
      <c r="L15" s="25">
        <v>5</v>
      </c>
      <c r="M15" s="25">
        <v>600</v>
      </c>
      <c r="N15" s="25">
        <v>1</v>
      </c>
      <c r="O15" s="25">
        <v>3</v>
      </c>
      <c r="P15" s="25">
        <v>1</v>
      </c>
      <c r="Q15" s="25" t="s">
        <v>887</v>
      </c>
      <c r="R15" s="25"/>
      <c r="S15" s="25"/>
      <c r="T15" s="25"/>
      <c r="U15" s="25"/>
      <c r="V15" s="25"/>
      <c r="W15" s="25"/>
      <c r="X15" s="25"/>
      <c r="Y15" s="25"/>
      <c r="Z15" s="25"/>
    </row>
    <row r="16" spans="1:26" ht="14.25" customHeight="1">
      <c r="A16" s="28" t="s">
        <v>894</v>
      </c>
      <c r="B16" s="25" t="s">
        <v>91</v>
      </c>
      <c r="C16" s="25" t="s">
        <v>100</v>
      </c>
      <c r="D16" s="25" t="s">
        <v>93</v>
      </c>
      <c r="E16" s="25" t="s">
        <v>94</v>
      </c>
      <c r="F16" s="25">
        <v>200</v>
      </c>
      <c r="G16" s="25">
        <v>5</v>
      </c>
      <c r="H16" s="25">
        <v>4.7</v>
      </c>
      <c r="I16" s="25">
        <v>4.46</v>
      </c>
      <c r="J16" s="25">
        <v>4.9400000000000004</v>
      </c>
      <c r="K16" s="25">
        <v>70</v>
      </c>
      <c r="L16" s="25">
        <v>5</v>
      </c>
      <c r="M16" s="25">
        <v>500</v>
      </c>
      <c r="N16" s="25">
        <v>1</v>
      </c>
      <c r="O16" s="25">
        <v>3</v>
      </c>
      <c r="P16" s="25">
        <v>2</v>
      </c>
      <c r="Q16" s="25" t="s">
        <v>887</v>
      </c>
      <c r="R16" s="25"/>
      <c r="S16" s="25"/>
      <c r="T16" s="25"/>
      <c r="U16" s="25"/>
      <c r="V16" s="25"/>
      <c r="W16" s="25"/>
      <c r="X16" s="25"/>
      <c r="Y16" s="25"/>
      <c r="Z16" s="25"/>
    </row>
    <row r="17" spans="1:26" ht="14.25" customHeight="1">
      <c r="A17" s="28" t="s">
        <v>895</v>
      </c>
      <c r="B17" s="25" t="s">
        <v>91</v>
      </c>
      <c r="C17" s="25" t="s">
        <v>100</v>
      </c>
      <c r="D17" s="25" t="s">
        <v>93</v>
      </c>
      <c r="E17" s="25" t="s">
        <v>94</v>
      </c>
      <c r="F17" s="25">
        <v>200</v>
      </c>
      <c r="G17" s="25">
        <v>5</v>
      </c>
      <c r="H17" s="25">
        <v>5.0999999999999996</v>
      </c>
      <c r="I17" s="25">
        <v>4.84</v>
      </c>
      <c r="J17" s="25">
        <v>5.36</v>
      </c>
      <c r="K17" s="25">
        <v>50</v>
      </c>
      <c r="L17" s="25">
        <v>5</v>
      </c>
      <c r="M17" s="25">
        <v>480</v>
      </c>
      <c r="N17" s="25">
        <v>1</v>
      </c>
      <c r="O17" s="25">
        <v>2</v>
      </c>
      <c r="P17" s="25">
        <v>2</v>
      </c>
      <c r="Q17" s="25" t="s">
        <v>887</v>
      </c>
      <c r="R17" s="25"/>
      <c r="S17" s="25"/>
      <c r="T17" s="25"/>
      <c r="U17" s="25"/>
      <c r="V17" s="25"/>
      <c r="W17" s="25"/>
      <c r="X17" s="25"/>
      <c r="Y17" s="25"/>
      <c r="Z17" s="25"/>
    </row>
    <row r="18" spans="1:26" ht="14.25" customHeight="1">
      <c r="A18" s="28" t="s">
        <v>896</v>
      </c>
      <c r="B18" s="25" t="s">
        <v>91</v>
      </c>
      <c r="C18" s="25" t="s">
        <v>100</v>
      </c>
      <c r="D18" s="25" t="s">
        <v>93</v>
      </c>
      <c r="E18" s="25" t="s">
        <v>94</v>
      </c>
      <c r="F18" s="25">
        <v>200</v>
      </c>
      <c r="G18" s="25">
        <v>5</v>
      </c>
      <c r="H18" s="25">
        <v>5.6</v>
      </c>
      <c r="I18" s="25">
        <v>5.32</v>
      </c>
      <c r="J18" s="25">
        <v>5.88</v>
      </c>
      <c r="K18" s="25">
        <v>25</v>
      </c>
      <c r="L18" s="25">
        <v>5</v>
      </c>
      <c r="M18" s="25">
        <v>400</v>
      </c>
      <c r="N18" s="25">
        <v>1</v>
      </c>
      <c r="O18" s="25">
        <v>1</v>
      </c>
      <c r="P18" s="25">
        <v>2</v>
      </c>
      <c r="Q18" s="25" t="s">
        <v>887</v>
      </c>
      <c r="R18" s="25"/>
      <c r="S18" s="25"/>
      <c r="T18" s="25"/>
      <c r="U18" s="25"/>
      <c r="V18" s="25"/>
      <c r="W18" s="25"/>
      <c r="X18" s="25"/>
      <c r="Y18" s="25"/>
      <c r="Z18" s="25"/>
    </row>
    <row r="19" spans="1:26" ht="14.25" customHeight="1">
      <c r="A19" s="28" t="s">
        <v>897</v>
      </c>
      <c r="B19" s="25" t="s">
        <v>91</v>
      </c>
      <c r="C19" s="25" t="s">
        <v>100</v>
      </c>
      <c r="D19" s="25" t="s">
        <v>93</v>
      </c>
      <c r="E19" s="25" t="s">
        <v>94</v>
      </c>
      <c r="F19" s="25">
        <v>200</v>
      </c>
      <c r="G19" s="25">
        <v>5</v>
      </c>
      <c r="H19" s="25">
        <v>6.2</v>
      </c>
      <c r="I19" s="25">
        <v>5.89</v>
      </c>
      <c r="J19" s="25">
        <v>6.51</v>
      </c>
      <c r="K19" s="25">
        <v>10</v>
      </c>
      <c r="L19" s="25">
        <v>5</v>
      </c>
      <c r="M19" s="25">
        <v>150</v>
      </c>
      <c r="N19" s="25">
        <v>1</v>
      </c>
      <c r="O19" s="25">
        <v>3</v>
      </c>
      <c r="P19" s="25">
        <v>4</v>
      </c>
      <c r="Q19" s="25" t="s">
        <v>887</v>
      </c>
      <c r="R19" s="25"/>
      <c r="S19" s="25"/>
      <c r="T19" s="25"/>
      <c r="U19" s="25"/>
      <c r="V19" s="25"/>
      <c r="W19" s="25"/>
      <c r="X19" s="25"/>
      <c r="Y19" s="25"/>
      <c r="Z19" s="25"/>
    </row>
    <row r="20" spans="1:26" ht="14.25" customHeight="1">
      <c r="A20" s="28" t="s">
        <v>898</v>
      </c>
      <c r="B20" s="25" t="s">
        <v>91</v>
      </c>
      <c r="C20" s="25" t="s">
        <v>100</v>
      </c>
      <c r="D20" s="25" t="s">
        <v>93</v>
      </c>
      <c r="E20" s="25" t="s">
        <v>94</v>
      </c>
      <c r="F20" s="25">
        <v>200</v>
      </c>
      <c r="G20" s="25">
        <v>5</v>
      </c>
      <c r="H20" s="25">
        <v>6.8</v>
      </c>
      <c r="I20" s="25">
        <v>6.46</v>
      </c>
      <c r="J20" s="25">
        <v>7.14</v>
      </c>
      <c r="K20" s="25">
        <v>8</v>
      </c>
      <c r="L20" s="25">
        <v>5</v>
      </c>
      <c r="M20" s="25">
        <v>80</v>
      </c>
      <c r="N20" s="25">
        <v>1</v>
      </c>
      <c r="O20" s="25">
        <v>2</v>
      </c>
      <c r="P20" s="25">
        <v>4</v>
      </c>
      <c r="Q20" s="25" t="s">
        <v>887</v>
      </c>
      <c r="R20" s="25"/>
      <c r="S20" s="25"/>
      <c r="T20" s="25"/>
      <c r="U20" s="25"/>
      <c r="V20" s="25"/>
      <c r="W20" s="25"/>
      <c r="X20" s="25"/>
      <c r="Y20" s="25"/>
      <c r="Z20" s="25"/>
    </row>
    <row r="21" spans="1:26" ht="14.25" customHeight="1">
      <c r="A21" s="28" t="s">
        <v>899</v>
      </c>
      <c r="B21" s="25" t="s">
        <v>91</v>
      </c>
      <c r="C21" s="25" t="s">
        <v>100</v>
      </c>
      <c r="D21" s="25" t="s">
        <v>93</v>
      </c>
      <c r="E21" s="25" t="s">
        <v>94</v>
      </c>
      <c r="F21" s="25">
        <v>200</v>
      </c>
      <c r="G21" s="25">
        <v>5</v>
      </c>
      <c r="H21" s="25">
        <v>7.5</v>
      </c>
      <c r="I21" s="25">
        <v>7.12</v>
      </c>
      <c r="J21" s="25">
        <v>7.88</v>
      </c>
      <c r="K21" s="25">
        <v>7</v>
      </c>
      <c r="L21" s="25">
        <v>5</v>
      </c>
      <c r="M21" s="25">
        <v>80</v>
      </c>
      <c r="N21" s="25">
        <v>1</v>
      </c>
      <c r="O21" s="25">
        <v>0.1</v>
      </c>
      <c r="P21" s="25">
        <v>5</v>
      </c>
      <c r="Q21" s="25" t="s">
        <v>887</v>
      </c>
      <c r="R21" s="25"/>
      <c r="S21" s="25"/>
      <c r="T21" s="25"/>
      <c r="U21" s="25"/>
      <c r="V21" s="25"/>
      <c r="W21" s="25"/>
      <c r="X21" s="25"/>
      <c r="Y21" s="25"/>
      <c r="Z21" s="25"/>
    </row>
    <row r="22" spans="1:26" ht="14.25" customHeight="1">
      <c r="A22" s="28" t="s">
        <v>900</v>
      </c>
      <c r="B22" s="25" t="s">
        <v>91</v>
      </c>
      <c r="C22" s="25" t="s">
        <v>100</v>
      </c>
      <c r="D22" s="25" t="s">
        <v>93</v>
      </c>
      <c r="E22" s="25" t="s">
        <v>94</v>
      </c>
      <c r="F22" s="25">
        <v>200</v>
      </c>
      <c r="G22" s="25">
        <v>5</v>
      </c>
      <c r="H22" s="25">
        <v>8.1999999999999993</v>
      </c>
      <c r="I22" s="25">
        <v>7.79</v>
      </c>
      <c r="J22" s="25">
        <v>8.61</v>
      </c>
      <c r="K22" s="25">
        <v>7</v>
      </c>
      <c r="L22" s="25">
        <v>5</v>
      </c>
      <c r="M22" s="25">
        <v>80</v>
      </c>
      <c r="N22" s="25">
        <v>1</v>
      </c>
      <c r="O22" s="25">
        <v>0.1</v>
      </c>
      <c r="P22" s="25">
        <v>6</v>
      </c>
      <c r="Q22" s="25" t="s">
        <v>887</v>
      </c>
      <c r="R22" s="25"/>
      <c r="S22" s="25"/>
      <c r="T22" s="25"/>
      <c r="U22" s="25"/>
      <c r="V22" s="25"/>
      <c r="W22" s="25"/>
      <c r="X22" s="25"/>
      <c r="Y22" s="25"/>
      <c r="Z22" s="25"/>
    </row>
    <row r="23" spans="1:26" ht="14.25" customHeight="1">
      <c r="A23" s="28" t="s">
        <v>901</v>
      </c>
      <c r="B23" s="25" t="s">
        <v>91</v>
      </c>
      <c r="C23" s="25" t="s">
        <v>100</v>
      </c>
      <c r="D23" s="25" t="s">
        <v>93</v>
      </c>
      <c r="E23" s="25" t="s">
        <v>94</v>
      </c>
      <c r="F23" s="25">
        <v>200</v>
      </c>
      <c r="G23" s="25">
        <v>5</v>
      </c>
      <c r="H23" s="25">
        <v>8.6999999999999993</v>
      </c>
      <c r="I23" s="25">
        <v>8.26</v>
      </c>
      <c r="J23" s="25">
        <v>9.14</v>
      </c>
      <c r="K23" s="25">
        <v>9</v>
      </c>
      <c r="L23" s="25">
        <v>5</v>
      </c>
      <c r="M23" s="25">
        <v>100</v>
      </c>
      <c r="N23" s="25">
        <v>1</v>
      </c>
      <c r="O23" s="25">
        <v>0.1</v>
      </c>
      <c r="P23" s="25">
        <v>6.5</v>
      </c>
      <c r="Q23" s="25" t="s">
        <v>887</v>
      </c>
      <c r="R23" s="25"/>
      <c r="S23" s="25"/>
      <c r="T23" s="25"/>
      <c r="U23" s="25"/>
      <c r="V23" s="25"/>
      <c r="W23" s="25"/>
      <c r="X23" s="25"/>
      <c r="Y23" s="25"/>
      <c r="Z23" s="25"/>
    </row>
    <row r="24" spans="1:26" ht="14.25" customHeight="1">
      <c r="A24" s="28" t="s">
        <v>902</v>
      </c>
      <c r="B24" s="25" t="s">
        <v>91</v>
      </c>
      <c r="C24" s="25" t="s">
        <v>100</v>
      </c>
      <c r="D24" s="25" t="s">
        <v>93</v>
      </c>
      <c r="E24" s="25" t="s">
        <v>94</v>
      </c>
      <c r="F24" s="25">
        <v>200</v>
      </c>
      <c r="G24" s="25">
        <v>5</v>
      </c>
      <c r="H24" s="25">
        <v>9.1</v>
      </c>
      <c r="I24" s="25">
        <v>8.64</v>
      </c>
      <c r="J24" s="25">
        <v>9.56</v>
      </c>
      <c r="K24" s="25">
        <v>10</v>
      </c>
      <c r="L24" s="25">
        <v>5</v>
      </c>
      <c r="M24" s="25">
        <v>100</v>
      </c>
      <c r="N24" s="25">
        <v>1</v>
      </c>
      <c r="O24" s="25">
        <v>0.1</v>
      </c>
      <c r="P24" s="25">
        <v>7</v>
      </c>
      <c r="Q24" s="25" t="s">
        <v>887</v>
      </c>
      <c r="R24" s="25"/>
      <c r="S24" s="25"/>
      <c r="T24" s="25"/>
      <c r="U24" s="25"/>
      <c r="V24" s="25"/>
      <c r="W24" s="25"/>
      <c r="X24" s="25"/>
      <c r="Y24" s="25"/>
      <c r="Z24" s="25"/>
    </row>
    <row r="25" spans="1:26" ht="14.25" customHeight="1">
      <c r="A25" s="28" t="s">
        <v>903</v>
      </c>
      <c r="B25" s="25" t="s">
        <v>91</v>
      </c>
      <c r="C25" s="25" t="s">
        <v>100</v>
      </c>
      <c r="D25" s="25" t="s">
        <v>93</v>
      </c>
      <c r="E25" s="25" t="s">
        <v>94</v>
      </c>
      <c r="F25" s="25">
        <v>200</v>
      </c>
      <c r="G25" s="25">
        <v>5</v>
      </c>
      <c r="H25" s="25">
        <v>10</v>
      </c>
      <c r="I25" s="25">
        <v>9.5</v>
      </c>
      <c r="J25" s="25">
        <v>10.5</v>
      </c>
      <c r="K25" s="25">
        <v>15</v>
      </c>
      <c r="L25" s="25">
        <v>5</v>
      </c>
      <c r="M25" s="25">
        <v>150</v>
      </c>
      <c r="N25" s="25">
        <v>1</v>
      </c>
      <c r="O25" s="25">
        <v>0.1</v>
      </c>
      <c r="P25" s="25">
        <v>7.5</v>
      </c>
      <c r="Q25" s="25" t="s">
        <v>887</v>
      </c>
      <c r="R25" s="25"/>
      <c r="S25" s="25"/>
      <c r="T25" s="25"/>
      <c r="U25" s="25"/>
      <c r="V25" s="25"/>
      <c r="W25" s="25"/>
      <c r="X25" s="25"/>
      <c r="Y25" s="25"/>
      <c r="Z25" s="25"/>
    </row>
    <row r="26" spans="1:26" ht="14.25" customHeight="1">
      <c r="A26" s="28" t="s">
        <v>904</v>
      </c>
      <c r="B26" s="25" t="s">
        <v>91</v>
      </c>
      <c r="C26" s="25" t="s">
        <v>100</v>
      </c>
      <c r="D26" s="25" t="s">
        <v>93</v>
      </c>
      <c r="E26" s="25" t="s">
        <v>94</v>
      </c>
      <c r="F26" s="25">
        <v>200</v>
      </c>
      <c r="G26" s="25">
        <v>5</v>
      </c>
      <c r="H26" s="25">
        <v>11</v>
      </c>
      <c r="I26" s="25">
        <v>10.45</v>
      </c>
      <c r="J26" s="25">
        <v>11.55</v>
      </c>
      <c r="K26" s="25">
        <v>18</v>
      </c>
      <c r="L26" s="25">
        <v>5</v>
      </c>
      <c r="M26" s="25">
        <v>150</v>
      </c>
      <c r="N26" s="25">
        <v>1</v>
      </c>
      <c r="O26" s="25">
        <v>0.1</v>
      </c>
      <c r="P26" s="25">
        <v>8.5</v>
      </c>
      <c r="Q26" s="25" t="s">
        <v>887</v>
      </c>
      <c r="R26" s="25"/>
      <c r="S26" s="25"/>
      <c r="T26" s="25"/>
      <c r="U26" s="25"/>
      <c r="V26" s="25"/>
      <c r="W26" s="25"/>
      <c r="X26" s="25"/>
      <c r="Y26" s="25"/>
      <c r="Z26" s="25"/>
    </row>
    <row r="27" spans="1:26" ht="14.25" customHeight="1">
      <c r="A27" s="28" t="s">
        <v>905</v>
      </c>
      <c r="B27" s="25" t="s">
        <v>91</v>
      </c>
      <c r="C27" s="25" t="s">
        <v>100</v>
      </c>
      <c r="D27" s="25" t="s">
        <v>93</v>
      </c>
      <c r="E27" s="25" t="s">
        <v>94</v>
      </c>
      <c r="F27" s="25">
        <v>200</v>
      </c>
      <c r="G27" s="25">
        <v>5</v>
      </c>
      <c r="H27" s="25">
        <v>12</v>
      </c>
      <c r="I27" s="25">
        <v>11.4</v>
      </c>
      <c r="J27" s="25">
        <v>12.6</v>
      </c>
      <c r="K27" s="25">
        <v>22</v>
      </c>
      <c r="L27" s="25">
        <v>5</v>
      </c>
      <c r="M27" s="25">
        <v>150</v>
      </c>
      <c r="N27" s="25">
        <v>1</v>
      </c>
      <c r="O27" s="25">
        <v>0.1</v>
      </c>
      <c r="P27" s="25">
        <v>9</v>
      </c>
      <c r="Q27" s="25" t="s">
        <v>887</v>
      </c>
      <c r="R27" s="25"/>
      <c r="S27" s="25"/>
      <c r="T27" s="25"/>
      <c r="U27" s="25"/>
      <c r="V27" s="25"/>
      <c r="W27" s="25"/>
      <c r="X27" s="25"/>
      <c r="Y27" s="25"/>
      <c r="Z27" s="25"/>
    </row>
    <row r="28" spans="1:26" ht="14.25" customHeight="1">
      <c r="A28" s="28" t="s">
        <v>906</v>
      </c>
      <c r="B28" s="25" t="s">
        <v>91</v>
      </c>
      <c r="C28" s="25" t="s">
        <v>100</v>
      </c>
      <c r="D28" s="25" t="s">
        <v>93</v>
      </c>
      <c r="E28" s="25" t="s">
        <v>94</v>
      </c>
      <c r="F28" s="25">
        <v>200</v>
      </c>
      <c r="G28" s="25">
        <v>5</v>
      </c>
      <c r="H28" s="25">
        <v>13</v>
      </c>
      <c r="I28" s="25">
        <v>12.35</v>
      </c>
      <c r="J28" s="25">
        <v>13.65</v>
      </c>
      <c r="K28" s="25">
        <v>25</v>
      </c>
      <c r="L28" s="25">
        <v>5</v>
      </c>
      <c r="M28" s="25">
        <v>170</v>
      </c>
      <c r="N28" s="25">
        <v>1</v>
      </c>
      <c r="O28" s="25">
        <v>0.1</v>
      </c>
      <c r="P28" s="25">
        <v>10</v>
      </c>
      <c r="Q28" s="25" t="s">
        <v>887</v>
      </c>
      <c r="R28" s="25"/>
      <c r="S28" s="25"/>
      <c r="T28" s="25"/>
      <c r="U28" s="25"/>
      <c r="V28" s="25"/>
      <c r="W28" s="25"/>
      <c r="X28" s="25"/>
      <c r="Y28" s="25"/>
      <c r="Z28" s="25"/>
    </row>
    <row r="29" spans="1:26" ht="14.25" customHeight="1">
      <c r="A29" s="28" t="s">
        <v>907</v>
      </c>
      <c r="B29" s="25" t="s">
        <v>91</v>
      </c>
      <c r="C29" s="25" t="s">
        <v>100</v>
      </c>
      <c r="D29" s="25" t="s">
        <v>93</v>
      </c>
      <c r="E29" s="25" t="s">
        <v>94</v>
      </c>
      <c r="F29" s="25">
        <v>200</v>
      </c>
      <c r="G29" s="25">
        <v>5</v>
      </c>
      <c r="H29" s="25">
        <v>14</v>
      </c>
      <c r="I29" s="25">
        <v>13.3</v>
      </c>
      <c r="J29" s="25">
        <v>14.7</v>
      </c>
      <c r="K29" s="25">
        <v>28</v>
      </c>
      <c r="L29" s="25">
        <v>5</v>
      </c>
      <c r="M29" s="25">
        <v>170</v>
      </c>
      <c r="N29" s="25">
        <v>1</v>
      </c>
      <c r="O29" s="25">
        <v>0.1</v>
      </c>
      <c r="P29" s="25">
        <v>10.5</v>
      </c>
      <c r="Q29" s="25" t="s">
        <v>887</v>
      </c>
      <c r="R29" s="25"/>
      <c r="S29" s="25"/>
      <c r="T29" s="25"/>
      <c r="U29" s="25"/>
      <c r="V29" s="25"/>
      <c r="W29" s="25"/>
      <c r="X29" s="25"/>
      <c r="Y29" s="25"/>
      <c r="Z29" s="25"/>
    </row>
    <row r="30" spans="1:26" ht="14.25" customHeight="1">
      <c r="A30" s="28" t="s">
        <v>908</v>
      </c>
      <c r="B30" s="25" t="s">
        <v>91</v>
      </c>
      <c r="C30" s="25" t="s">
        <v>100</v>
      </c>
      <c r="D30" s="25" t="s">
        <v>93</v>
      </c>
      <c r="E30" s="25" t="s">
        <v>94</v>
      </c>
      <c r="F30" s="25">
        <v>200</v>
      </c>
      <c r="G30" s="25">
        <v>5</v>
      </c>
      <c r="H30" s="25">
        <v>15</v>
      </c>
      <c r="I30" s="25">
        <v>14.25</v>
      </c>
      <c r="J30" s="25">
        <v>15.75</v>
      </c>
      <c r="K30" s="25">
        <v>32</v>
      </c>
      <c r="L30" s="25">
        <v>5</v>
      </c>
      <c r="M30" s="25">
        <v>200</v>
      </c>
      <c r="N30" s="25">
        <v>1</v>
      </c>
      <c r="O30" s="25">
        <v>0.1</v>
      </c>
      <c r="P30" s="25">
        <v>11</v>
      </c>
      <c r="Q30" s="25" t="s">
        <v>887</v>
      </c>
      <c r="R30" s="25"/>
      <c r="S30" s="25"/>
      <c r="T30" s="25"/>
      <c r="U30" s="25"/>
      <c r="V30" s="25"/>
      <c r="W30" s="25"/>
      <c r="X30" s="25"/>
      <c r="Y30" s="25"/>
      <c r="Z30" s="25"/>
    </row>
    <row r="31" spans="1:26" ht="14.25" customHeight="1">
      <c r="A31" s="28" t="s">
        <v>909</v>
      </c>
      <c r="B31" s="25" t="s">
        <v>91</v>
      </c>
      <c r="C31" s="25" t="s">
        <v>100</v>
      </c>
      <c r="D31" s="25" t="s">
        <v>93</v>
      </c>
      <c r="E31" s="25" t="s">
        <v>94</v>
      </c>
      <c r="F31" s="25">
        <v>200</v>
      </c>
      <c r="G31" s="25">
        <v>5</v>
      </c>
      <c r="H31" s="25">
        <v>16</v>
      </c>
      <c r="I31" s="25">
        <v>15.2</v>
      </c>
      <c r="J31" s="25">
        <v>16.8</v>
      </c>
      <c r="K31" s="25">
        <v>36</v>
      </c>
      <c r="L31" s="25">
        <v>5</v>
      </c>
      <c r="M31" s="25">
        <v>200</v>
      </c>
      <c r="N31" s="25">
        <v>1</v>
      </c>
      <c r="O31" s="25">
        <v>0.1</v>
      </c>
      <c r="P31" s="25">
        <v>12</v>
      </c>
      <c r="Q31" s="25" t="s">
        <v>887</v>
      </c>
      <c r="R31" s="25"/>
      <c r="S31" s="25"/>
      <c r="T31" s="25"/>
      <c r="U31" s="25"/>
      <c r="V31" s="25"/>
      <c r="W31" s="25"/>
      <c r="X31" s="25"/>
      <c r="Y31" s="25"/>
      <c r="Z31" s="25"/>
    </row>
    <row r="32" spans="1:26" ht="14.25" customHeight="1">
      <c r="A32" s="28" t="s">
        <v>910</v>
      </c>
      <c r="B32" s="25" t="s">
        <v>91</v>
      </c>
      <c r="C32" s="25" t="s">
        <v>100</v>
      </c>
      <c r="D32" s="25" t="s">
        <v>93</v>
      </c>
      <c r="E32" s="25" t="s">
        <v>94</v>
      </c>
      <c r="F32" s="25">
        <v>200</v>
      </c>
      <c r="G32" s="25">
        <v>5</v>
      </c>
      <c r="H32" s="25">
        <v>17</v>
      </c>
      <c r="I32" s="25">
        <v>16.149999999999999</v>
      </c>
      <c r="J32" s="25">
        <v>17.850000000000001</v>
      </c>
      <c r="K32" s="25">
        <v>39</v>
      </c>
      <c r="L32" s="25">
        <v>5</v>
      </c>
      <c r="M32" s="25">
        <v>200</v>
      </c>
      <c r="N32" s="25">
        <v>1</v>
      </c>
      <c r="O32" s="25">
        <v>0.1</v>
      </c>
      <c r="P32" s="25">
        <v>13</v>
      </c>
      <c r="Q32" s="25" t="s">
        <v>887</v>
      </c>
      <c r="R32" s="25"/>
      <c r="S32" s="25"/>
      <c r="T32" s="25"/>
      <c r="U32" s="25"/>
      <c r="V32" s="25"/>
      <c r="W32" s="25"/>
      <c r="X32" s="25"/>
      <c r="Y32" s="25"/>
      <c r="Z32" s="25"/>
    </row>
    <row r="33" spans="1:26" ht="14.25" customHeight="1">
      <c r="A33" s="28" t="s">
        <v>911</v>
      </c>
      <c r="B33" s="25" t="s">
        <v>91</v>
      </c>
      <c r="C33" s="25" t="s">
        <v>100</v>
      </c>
      <c r="D33" s="25" t="s">
        <v>93</v>
      </c>
      <c r="E33" s="25" t="s">
        <v>94</v>
      </c>
      <c r="F33" s="25">
        <v>200</v>
      </c>
      <c r="G33" s="25">
        <v>5</v>
      </c>
      <c r="H33" s="25">
        <v>18</v>
      </c>
      <c r="I33" s="25">
        <v>17.100000000000001</v>
      </c>
      <c r="J33" s="25">
        <v>18.899999999999999</v>
      </c>
      <c r="K33" s="25">
        <v>42</v>
      </c>
      <c r="L33" s="25">
        <v>5</v>
      </c>
      <c r="M33" s="25">
        <v>225</v>
      </c>
      <c r="N33" s="25">
        <v>1</v>
      </c>
      <c r="O33" s="25">
        <v>0.1</v>
      </c>
      <c r="P33" s="25">
        <v>14</v>
      </c>
      <c r="Q33" s="25" t="s">
        <v>887</v>
      </c>
      <c r="R33" s="25"/>
      <c r="S33" s="25"/>
      <c r="T33" s="25"/>
      <c r="U33" s="25"/>
      <c r="V33" s="25"/>
      <c r="W33" s="25"/>
      <c r="X33" s="25"/>
      <c r="Y33" s="25"/>
      <c r="Z33" s="25"/>
    </row>
    <row r="34" spans="1:26" ht="14.25" customHeight="1">
      <c r="A34" s="28" t="s">
        <v>912</v>
      </c>
      <c r="B34" s="25" t="s">
        <v>91</v>
      </c>
      <c r="C34" s="25" t="s">
        <v>100</v>
      </c>
      <c r="D34" s="25" t="s">
        <v>93</v>
      </c>
      <c r="E34" s="25" t="s">
        <v>94</v>
      </c>
      <c r="F34" s="25">
        <v>200</v>
      </c>
      <c r="G34" s="25">
        <v>5</v>
      </c>
      <c r="H34" s="25">
        <v>20</v>
      </c>
      <c r="I34" s="25">
        <v>19</v>
      </c>
      <c r="J34" s="25">
        <v>21</v>
      </c>
      <c r="K34" s="25">
        <v>48</v>
      </c>
      <c r="L34" s="25">
        <v>5</v>
      </c>
      <c r="M34" s="25">
        <v>225</v>
      </c>
      <c r="N34" s="25">
        <v>1</v>
      </c>
      <c r="O34" s="25">
        <v>0.1</v>
      </c>
      <c r="P34" s="25">
        <v>15</v>
      </c>
      <c r="Q34" s="25" t="s">
        <v>887</v>
      </c>
      <c r="R34" s="25"/>
      <c r="S34" s="25"/>
      <c r="T34" s="25"/>
      <c r="U34" s="25"/>
      <c r="V34" s="25"/>
      <c r="W34" s="25"/>
      <c r="X34" s="25"/>
      <c r="Y34" s="25"/>
      <c r="Z34" s="25"/>
    </row>
    <row r="35" spans="1:26" ht="14.25" customHeight="1">
      <c r="A35" s="28" t="s">
        <v>913</v>
      </c>
      <c r="B35" s="25" t="s">
        <v>91</v>
      </c>
      <c r="C35" s="25" t="s">
        <v>100</v>
      </c>
      <c r="D35" s="25" t="s">
        <v>93</v>
      </c>
      <c r="E35" s="25" t="s">
        <v>94</v>
      </c>
      <c r="F35" s="25">
        <v>200</v>
      </c>
      <c r="G35" s="25">
        <v>5</v>
      </c>
      <c r="H35" s="25">
        <v>22</v>
      </c>
      <c r="I35" s="25">
        <v>20.9</v>
      </c>
      <c r="J35" s="25">
        <v>23.1</v>
      </c>
      <c r="K35" s="25">
        <v>55</v>
      </c>
      <c r="L35" s="25">
        <v>5</v>
      </c>
      <c r="M35" s="25">
        <v>250</v>
      </c>
      <c r="N35" s="25">
        <v>1</v>
      </c>
      <c r="O35" s="25">
        <v>0.1</v>
      </c>
      <c r="P35" s="25">
        <v>17</v>
      </c>
      <c r="Q35" s="25" t="s">
        <v>887</v>
      </c>
      <c r="R35" s="25"/>
      <c r="S35" s="25"/>
      <c r="T35" s="25"/>
      <c r="U35" s="25"/>
      <c r="V35" s="25"/>
      <c r="W35" s="25"/>
      <c r="X35" s="25"/>
      <c r="Y35" s="25"/>
      <c r="Z35" s="25"/>
    </row>
    <row r="36" spans="1:26" ht="14.25" customHeight="1">
      <c r="A36" s="28" t="s">
        <v>914</v>
      </c>
      <c r="B36" s="25" t="s">
        <v>91</v>
      </c>
      <c r="C36" s="25" t="s">
        <v>100</v>
      </c>
      <c r="D36" s="25" t="s">
        <v>93</v>
      </c>
      <c r="E36" s="25" t="s">
        <v>94</v>
      </c>
      <c r="F36" s="25">
        <v>200</v>
      </c>
      <c r="G36" s="25">
        <v>5</v>
      </c>
      <c r="H36" s="25">
        <v>24</v>
      </c>
      <c r="I36" s="25">
        <v>22.8</v>
      </c>
      <c r="J36" s="25">
        <v>25.2</v>
      </c>
      <c r="K36" s="25">
        <v>62</v>
      </c>
      <c r="L36" s="25">
        <v>5</v>
      </c>
      <c r="M36" s="25">
        <v>250</v>
      </c>
      <c r="N36" s="25">
        <v>1</v>
      </c>
      <c r="O36" s="25">
        <v>0.1</v>
      </c>
      <c r="P36" s="25">
        <v>18</v>
      </c>
      <c r="Q36" s="25" t="s">
        <v>887</v>
      </c>
      <c r="R36" s="25"/>
      <c r="S36" s="25"/>
      <c r="T36" s="25"/>
      <c r="U36" s="25"/>
      <c r="V36" s="25"/>
      <c r="W36" s="25"/>
      <c r="X36" s="25"/>
      <c r="Y36" s="25"/>
      <c r="Z36" s="25"/>
    </row>
    <row r="37" spans="1:26" ht="14.25" customHeight="1">
      <c r="A37" s="28" t="s">
        <v>915</v>
      </c>
      <c r="B37" s="25" t="s">
        <v>91</v>
      </c>
      <c r="C37" s="25" t="s">
        <v>100</v>
      </c>
      <c r="D37" s="25" t="s">
        <v>93</v>
      </c>
      <c r="E37" s="25" t="s">
        <v>94</v>
      </c>
      <c r="F37" s="25">
        <v>200</v>
      </c>
      <c r="G37" s="25">
        <v>5</v>
      </c>
      <c r="H37" s="25">
        <v>27</v>
      </c>
      <c r="I37" s="25">
        <v>25.65</v>
      </c>
      <c r="J37" s="25">
        <v>28.35</v>
      </c>
      <c r="K37" s="25">
        <v>70</v>
      </c>
      <c r="L37" s="25">
        <v>5</v>
      </c>
      <c r="M37" s="25">
        <v>300</v>
      </c>
      <c r="N37" s="25">
        <v>1</v>
      </c>
      <c r="O37" s="25">
        <v>0.1</v>
      </c>
      <c r="P37" s="25">
        <v>20</v>
      </c>
      <c r="Q37" s="25" t="s">
        <v>887</v>
      </c>
      <c r="R37" s="25"/>
      <c r="S37" s="25"/>
      <c r="T37" s="25"/>
      <c r="U37" s="25"/>
      <c r="V37" s="25"/>
      <c r="W37" s="25"/>
      <c r="X37" s="25"/>
      <c r="Y37" s="25"/>
      <c r="Z37" s="25"/>
    </row>
    <row r="38" spans="1:26" ht="14.25" customHeight="1">
      <c r="A38" s="28" t="s">
        <v>916</v>
      </c>
      <c r="B38" s="25" t="s">
        <v>91</v>
      </c>
      <c r="C38" s="25" t="s">
        <v>100</v>
      </c>
      <c r="D38" s="25" t="s">
        <v>93</v>
      </c>
      <c r="E38" s="25" t="s">
        <v>94</v>
      </c>
      <c r="F38" s="25">
        <v>200</v>
      </c>
      <c r="G38" s="25">
        <v>5</v>
      </c>
      <c r="H38" s="25">
        <v>28</v>
      </c>
      <c r="I38" s="25">
        <v>26.6</v>
      </c>
      <c r="J38" s="25">
        <v>29.4</v>
      </c>
      <c r="K38" s="25">
        <v>74</v>
      </c>
      <c r="L38" s="25">
        <v>5</v>
      </c>
      <c r="M38" s="25">
        <v>300</v>
      </c>
      <c r="N38" s="25">
        <v>1</v>
      </c>
      <c r="O38" s="25">
        <v>0.1</v>
      </c>
      <c r="P38" s="25">
        <v>22</v>
      </c>
      <c r="Q38" s="25" t="s">
        <v>887</v>
      </c>
      <c r="R38" s="25"/>
      <c r="S38" s="25"/>
      <c r="T38" s="25"/>
      <c r="U38" s="25"/>
      <c r="V38" s="25"/>
      <c r="W38" s="25"/>
      <c r="X38" s="25"/>
      <c r="Y38" s="25"/>
      <c r="Z38" s="25"/>
    </row>
    <row r="39" spans="1:26" ht="14.25" customHeight="1">
      <c r="A39" s="28" t="s">
        <v>917</v>
      </c>
      <c r="B39" s="25" t="s">
        <v>91</v>
      </c>
      <c r="C39" s="25" t="s">
        <v>100</v>
      </c>
      <c r="D39" s="25" t="s">
        <v>93</v>
      </c>
      <c r="E39" s="25" t="s">
        <v>94</v>
      </c>
      <c r="F39" s="25">
        <v>200</v>
      </c>
      <c r="G39" s="25">
        <v>5</v>
      </c>
      <c r="H39" s="25">
        <v>30</v>
      </c>
      <c r="I39" s="25">
        <v>28.5</v>
      </c>
      <c r="J39" s="25">
        <v>31.5</v>
      </c>
      <c r="K39" s="25">
        <v>78</v>
      </c>
      <c r="L39" s="25">
        <v>5</v>
      </c>
      <c r="M39" s="25">
        <v>300</v>
      </c>
      <c r="N39" s="25">
        <v>1</v>
      </c>
      <c r="O39" s="25">
        <v>0.1</v>
      </c>
      <c r="P39" s="25">
        <v>22.5</v>
      </c>
      <c r="Q39" s="25" t="s">
        <v>887</v>
      </c>
      <c r="R39" s="25"/>
      <c r="S39" s="25"/>
      <c r="T39" s="25"/>
      <c r="U39" s="25"/>
      <c r="V39" s="25"/>
      <c r="W39" s="25"/>
      <c r="X39" s="25"/>
      <c r="Y39" s="25"/>
      <c r="Z39" s="25"/>
    </row>
    <row r="40" spans="1:26" ht="14.25" customHeight="1">
      <c r="A40" s="28" t="s">
        <v>918</v>
      </c>
      <c r="B40" s="25" t="s">
        <v>91</v>
      </c>
      <c r="C40" s="25" t="s">
        <v>100</v>
      </c>
      <c r="D40" s="25" t="s">
        <v>93</v>
      </c>
      <c r="E40" s="25" t="s">
        <v>94</v>
      </c>
      <c r="F40" s="25">
        <v>200</v>
      </c>
      <c r="G40" s="25">
        <v>5</v>
      </c>
      <c r="H40" s="25">
        <v>33</v>
      </c>
      <c r="I40" s="25">
        <v>31.35</v>
      </c>
      <c r="J40" s="25">
        <v>34.65</v>
      </c>
      <c r="K40" s="25">
        <v>88</v>
      </c>
      <c r="L40" s="25">
        <v>5</v>
      </c>
      <c r="M40" s="25">
        <v>325</v>
      </c>
      <c r="N40" s="25">
        <v>1</v>
      </c>
      <c r="O40" s="25">
        <v>0.1</v>
      </c>
      <c r="P40" s="25">
        <v>25</v>
      </c>
      <c r="Q40" s="25" t="s">
        <v>887</v>
      </c>
      <c r="R40" s="25"/>
      <c r="S40" s="25"/>
      <c r="T40" s="25"/>
      <c r="U40" s="25"/>
      <c r="V40" s="25"/>
      <c r="W40" s="25"/>
      <c r="X40" s="25"/>
      <c r="Y40" s="25"/>
      <c r="Z40" s="25"/>
    </row>
    <row r="41" spans="1:26" ht="14.25" customHeight="1">
      <c r="A41" s="28" t="s">
        <v>919</v>
      </c>
      <c r="B41" s="25" t="s">
        <v>91</v>
      </c>
      <c r="C41" s="25" t="s">
        <v>100</v>
      </c>
      <c r="D41" s="25" t="s">
        <v>93</v>
      </c>
      <c r="E41" s="25" t="s">
        <v>94</v>
      </c>
      <c r="F41" s="25">
        <v>200</v>
      </c>
      <c r="G41" s="25">
        <v>5</v>
      </c>
      <c r="H41" s="25">
        <v>36</v>
      </c>
      <c r="I41" s="25">
        <v>34.200000000000003</v>
      </c>
      <c r="J41" s="25">
        <v>37.799999999999997</v>
      </c>
      <c r="K41" s="25">
        <v>95</v>
      </c>
      <c r="L41" s="25">
        <v>5</v>
      </c>
      <c r="M41" s="25">
        <v>350</v>
      </c>
      <c r="N41" s="25">
        <v>1</v>
      </c>
      <c r="O41" s="25">
        <v>0.1</v>
      </c>
      <c r="P41" s="25">
        <v>27</v>
      </c>
      <c r="Q41" s="25" t="s">
        <v>887</v>
      </c>
      <c r="R41" s="25"/>
      <c r="S41" s="25"/>
      <c r="T41" s="25"/>
      <c r="U41" s="25"/>
      <c r="V41" s="25"/>
      <c r="W41" s="25"/>
      <c r="X41" s="25"/>
      <c r="Y41" s="25"/>
      <c r="Z41" s="25"/>
    </row>
    <row r="42" spans="1:26" ht="14.25" customHeight="1">
      <c r="A42" s="28" t="s">
        <v>920</v>
      </c>
      <c r="B42" s="25" t="s">
        <v>91</v>
      </c>
      <c r="C42" s="25" t="s">
        <v>100</v>
      </c>
      <c r="D42" s="25" t="s">
        <v>93</v>
      </c>
      <c r="E42" s="25" t="s">
        <v>94</v>
      </c>
      <c r="F42" s="25">
        <v>200</v>
      </c>
      <c r="G42" s="25">
        <v>5</v>
      </c>
      <c r="H42" s="25">
        <v>39</v>
      </c>
      <c r="I42" s="25">
        <v>37.049999999999997</v>
      </c>
      <c r="J42" s="25">
        <v>40.950000000000003</v>
      </c>
      <c r="K42" s="25">
        <v>130</v>
      </c>
      <c r="L42" s="25">
        <v>5</v>
      </c>
      <c r="M42" s="25">
        <v>350</v>
      </c>
      <c r="N42" s="25">
        <v>1</v>
      </c>
      <c r="O42" s="25">
        <v>0.1</v>
      </c>
      <c r="P42" s="25">
        <v>29</v>
      </c>
      <c r="Q42" s="25" t="s">
        <v>887</v>
      </c>
      <c r="R42" s="25"/>
      <c r="S42" s="25"/>
      <c r="T42" s="25"/>
      <c r="U42" s="25"/>
      <c r="V42" s="25"/>
      <c r="W42" s="25"/>
      <c r="X42" s="25"/>
      <c r="Y42" s="25"/>
      <c r="Z42" s="25"/>
    </row>
    <row r="43" spans="1:26" ht="14.25" customHeight="1">
      <c r="A43" s="28" t="s">
        <v>921</v>
      </c>
      <c r="B43" s="25" t="s">
        <v>91</v>
      </c>
      <c r="C43" s="25" t="s">
        <v>100</v>
      </c>
      <c r="D43" s="25" t="s">
        <v>93</v>
      </c>
      <c r="E43" s="25" t="s">
        <v>94</v>
      </c>
      <c r="F43" s="25">
        <v>200</v>
      </c>
      <c r="G43" s="25">
        <v>5</v>
      </c>
      <c r="H43" s="25">
        <v>43</v>
      </c>
      <c r="I43" s="25">
        <v>40.85</v>
      </c>
      <c r="J43" s="25">
        <v>45.15</v>
      </c>
      <c r="K43" s="25">
        <v>150</v>
      </c>
      <c r="L43" s="25">
        <v>5</v>
      </c>
      <c r="M43" s="25">
        <v>375</v>
      </c>
      <c r="N43" s="25">
        <v>1</v>
      </c>
      <c r="O43" s="25">
        <v>0.1</v>
      </c>
      <c r="P43" s="25">
        <v>32</v>
      </c>
      <c r="Q43" s="25" t="s">
        <v>887</v>
      </c>
      <c r="R43" s="25"/>
      <c r="S43" s="25"/>
      <c r="T43" s="25"/>
      <c r="U43" s="25"/>
      <c r="V43" s="25"/>
      <c r="W43" s="25"/>
      <c r="X43" s="25"/>
      <c r="Y43" s="25"/>
      <c r="Z43" s="25"/>
    </row>
    <row r="44" spans="1:26" ht="14.25" customHeight="1">
      <c r="A44" s="28" t="s">
        <v>922</v>
      </c>
      <c r="B44" s="25" t="s">
        <v>91</v>
      </c>
      <c r="C44" s="25" t="s">
        <v>100</v>
      </c>
      <c r="D44" s="25" t="s">
        <v>93</v>
      </c>
      <c r="E44" s="25" t="s">
        <v>94</v>
      </c>
      <c r="F44" s="25">
        <v>200</v>
      </c>
      <c r="G44" s="25">
        <v>5</v>
      </c>
      <c r="H44" s="25">
        <v>47</v>
      </c>
      <c r="I44" s="25">
        <v>44.65</v>
      </c>
      <c r="J44" s="25">
        <v>49.35</v>
      </c>
      <c r="K44" s="25">
        <v>170</v>
      </c>
      <c r="L44" s="25">
        <v>5</v>
      </c>
      <c r="M44" s="25">
        <v>375</v>
      </c>
      <c r="N44" s="25">
        <v>1</v>
      </c>
      <c r="O44" s="25">
        <v>0.1</v>
      </c>
      <c r="P44" s="25">
        <v>35</v>
      </c>
      <c r="Q44" s="25" t="s">
        <v>887</v>
      </c>
      <c r="R44" s="25"/>
      <c r="S44" s="25"/>
      <c r="T44" s="25"/>
      <c r="U44" s="25"/>
      <c r="V44" s="25"/>
      <c r="W44" s="25"/>
      <c r="X44" s="25"/>
      <c r="Y44" s="25"/>
      <c r="Z44" s="25"/>
    </row>
    <row r="45" spans="1:26" ht="14.25" customHeight="1">
      <c r="A45" s="28" t="s">
        <v>923</v>
      </c>
      <c r="B45" s="25" t="s">
        <v>91</v>
      </c>
      <c r="C45" s="25" t="s">
        <v>100</v>
      </c>
      <c r="D45" s="25" t="s">
        <v>93</v>
      </c>
      <c r="E45" s="25" t="s">
        <v>94</v>
      </c>
      <c r="F45" s="25">
        <v>200</v>
      </c>
      <c r="G45" s="25">
        <v>5</v>
      </c>
      <c r="H45" s="25">
        <v>51</v>
      </c>
      <c r="I45" s="25">
        <v>48.45</v>
      </c>
      <c r="J45" s="25">
        <v>53.55</v>
      </c>
      <c r="K45" s="25">
        <v>180</v>
      </c>
      <c r="L45" s="25">
        <v>5</v>
      </c>
      <c r="M45" s="25">
        <v>400</v>
      </c>
      <c r="N45" s="25">
        <v>1</v>
      </c>
      <c r="O45" s="25">
        <v>0.1</v>
      </c>
      <c r="P45" s="25">
        <v>38</v>
      </c>
      <c r="Q45" s="25" t="s">
        <v>887</v>
      </c>
      <c r="R45" s="25"/>
      <c r="S45" s="25"/>
      <c r="T45" s="25"/>
      <c r="U45" s="25"/>
      <c r="V45" s="25"/>
      <c r="W45" s="25"/>
      <c r="X45" s="25"/>
      <c r="Y45" s="25"/>
      <c r="Z45" s="25"/>
    </row>
    <row r="46" spans="1:26" ht="14.25" customHeight="1">
      <c r="A46" s="28" t="s">
        <v>924</v>
      </c>
      <c r="B46" s="25" t="s">
        <v>91</v>
      </c>
      <c r="C46" s="25" t="s">
        <v>100</v>
      </c>
      <c r="D46" s="25" t="s">
        <v>93</v>
      </c>
      <c r="E46" s="25" t="s">
        <v>94</v>
      </c>
      <c r="F46" s="25">
        <v>200</v>
      </c>
      <c r="G46" s="25">
        <v>5</v>
      </c>
      <c r="H46" s="25">
        <v>56</v>
      </c>
      <c r="I46" s="25">
        <v>53.2</v>
      </c>
      <c r="J46" s="25">
        <v>58.8</v>
      </c>
      <c r="K46" s="25">
        <v>200</v>
      </c>
      <c r="L46" s="25">
        <v>2.5</v>
      </c>
      <c r="M46" s="25">
        <v>1000</v>
      </c>
      <c r="N46" s="25">
        <v>1</v>
      </c>
      <c r="O46" s="25">
        <v>0.1</v>
      </c>
      <c r="P46" s="25">
        <v>42</v>
      </c>
      <c r="Q46" s="25" t="s">
        <v>887</v>
      </c>
      <c r="R46" s="25"/>
      <c r="S46" s="25"/>
      <c r="T46" s="25"/>
      <c r="U46" s="25"/>
      <c r="V46" s="25"/>
      <c r="W46" s="25"/>
      <c r="X46" s="25"/>
      <c r="Y46" s="25"/>
      <c r="Z46" s="25"/>
    </row>
    <row r="47" spans="1:26" ht="14.25" customHeight="1">
      <c r="A47" s="28" t="s">
        <v>925</v>
      </c>
      <c r="B47" s="25" t="s">
        <v>91</v>
      </c>
      <c r="C47" s="25" t="s">
        <v>100</v>
      </c>
      <c r="D47" s="25" t="s">
        <v>93</v>
      </c>
      <c r="E47" s="25" t="s">
        <v>94</v>
      </c>
      <c r="F47" s="25">
        <v>200</v>
      </c>
      <c r="G47" s="25">
        <v>5</v>
      </c>
      <c r="H47" s="25">
        <v>62</v>
      </c>
      <c r="I47" s="25">
        <v>58.9</v>
      </c>
      <c r="J47" s="25">
        <v>65.099999999999994</v>
      </c>
      <c r="K47" s="25">
        <v>225</v>
      </c>
      <c r="L47" s="25">
        <v>2.5</v>
      </c>
      <c r="M47" s="25">
        <v>1000</v>
      </c>
      <c r="N47" s="25">
        <v>1</v>
      </c>
      <c r="O47" s="25">
        <v>0.1</v>
      </c>
      <c r="P47" s="25">
        <v>46</v>
      </c>
      <c r="Q47" s="25" t="s">
        <v>887</v>
      </c>
      <c r="R47" s="25"/>
      <c r="S47" s="25"/>
      <c r="T47" s="25"/>
      <c r="U47" s="25"/>
      <c r="V47" s="25"/>
      <c r="W47" s="25"/>
      <c r="X47" s="25"/>
      <c r="Y47" s="25"/>
      <c r="Z47" s="25"/>
    </row>
    <row r="48" spans="1:26" ht="14.25" customHeight="1">
      <c r="A48" s="28" t="s">
        <v>926</v>
      </c>
      <c r="B48" s="25" t="s">
        <v>91</v>
      </c>
      <c r="C48" s="25" t="s">
        <v>100</v>
      </c>
      <c r="D48" s="25" t="s">
        <v>93</v>
      </c>
      <c r="E48" s="25" t="s">
        <v>94</v>
      </c>
      <c r="F48" s="25">
        <v>200</v>
      </c>
      <c r="G48" s="25">
        <v>5</v>
      </c>
      <c r="H48" s="25">
        <v>68</v>
      </c>
      <c r="I48" s="25">
        <v>64.599999999999994</v>
      </c>
      <c r="J48" s="25">
        <v>71.400000000000006</v>
      </c>
      <c r="K48" s="25">
        <v>240</v>
      </c>
      <c r="L48" s="25">
        <v>2.5</v>
      </c>
      <c r="M48" s="25">
        <v>1000</v>
      </c>
      <c r="N48" s="25">
        <v>1</v>
      </c>
      <c r="O48" s="25">
        <v>0.1</v>
      </c>
      <c r="P48" s="25">
        <v>51</v>
      </c>
      <c r="Q48" s="25" t="s">
        <v>887</v>
      </c>
      <c r="R48" s="25"/>
      <c r="S48" s="25"/>
      <c r="T48" s="25"/>
      <c r="U48" s="25"/>
      <c r="V48" s="25"/>
      <c r="W48" s="25"/>
      <c r="X48" s="25"/>
      <c r="Y48" s="25"/>
      <c r="Z48" s="25"/>
    </row>
    <row r="49" spans="1:26" ht="14.25" customHeight="1">
      <c r="A49" s="28" t="s">
        <v>927</v>
      </c>
      <c r="B49" s="25" t="s">
        <v>91</v>
      </c>
      <c r="C49" s="25" t="s">
        <v>100</v>
      </c>
      <c r="D49" s="25" t="s">
        <v>93</v>
      </c>
      <c r="E49" s="25" t="s">
        <v>94</v>
      </c>
      <c r="F49" s="25">
        <v>200</v>
      </c>
      <c r="G49" s="25">
        <v>5</v>
      </c>
      <c r="H49" s="25">
        <v>75</v>
      </c>
      <c r="I49" s="25">
        <v>71.25</v>
      </c>
      <c r="J49" s="25">
        <v>78.75</v>
      </c>
      <c r="K49" s="25">
        <v>265</v>
      </c>
      <c r="L49" s="25">
        <v>2.5</v>
      </c>
      <c r="M49" s="25">
        <v>1000</v>
      </c>
      <c r="N49" s="25">
        <v>1</v>
      </c>
      <c r="O49" s="25">
        <v>0.1</v>
      </c>
      <c r="P49" s="25">
        <v>56</v>
      </c>
      <c r="Q49" s="25" t="s">
        <v>887</v>
      </c>
      <c r="R49" s="25"/>
      <c r="S49" s="25"/>
      <c r="T49" s="25"/>
      <c r="U49" s="25"/>
      <c r="V49" s="25"/>
      <c r="W49" s="25"/>
      <c r="X49" s="25"/>
      <c r="Y49" s="25"/>
      <c r="Z49" s="25"/>
    </row>
    <row r="50" spans="1:26" ht="14.25" customHeight="1">
      <c r="A50" s="28" t="s">
        <v>928</v>
      </c>
      <c r="B50" s="25" t="s">
        <v>533</v>
      </c>
      <c r="C50" s="25" t="s">
        <v>100</v>
      </c>
      <c r="D50" s="25" t="s">
        <v>93</v>
      </c>
      <c r="E50" s="25" t="s">
        <v>94</v>
      </c>
      <c r="F50" s="25">
        <v>200</v>
      </c>
      <c r="G50" s="25">
        <v>5</v>
      </c>
      <c r="H50" s="25">
        <v>2.4</v>
      </c>
      <c r="I50" s="25">
        <v>2.2799999999999998</v>
      </c>
      <c r="J50" s="25">
        <v>2.52</v>
      </c>
      <c r="K50" s="25">
        <v>100</v>
      </c>
      <c r="L50" s="25">
        <v>5</v>
      </c>
      <c r="M50" s="25">
        <v>600</v>
      </c>
      <c r="N50" s="25">
        <v>1</v>
      </c>
      <c r="O50" s="25">
        <v>50</v>
      </c>
      <c r="P50" s="25">
        <v>1</v>
      </c>
      <c r="Q50" s="25" t="s">
        <v>929</v>
      </c>
      <c r="R50" s="25"/>
      <c r="S50" s="25"/>
      <c r="T50" s="25"/>
      <c r="U50" s="25"/>
      <c r="V50" s="25"/>
      <c r="W50" s="25"/>
      <c r="X50" s="25"/>
      <c r="Y50" s="25"/>
      <c r="Z50" s="25"/>
    </row>
    <row r="51" spans="1:26" ht="14.25" customHeight="1">
      <c r="A51" s="28" t="s">
        <v>930</v>
      </c>
      <c r="B51" s="25" t="s">
        <v>533</v>
      </c>
      <c r="C51" s="25" t="s">
        <v>100</v>
      </c>
      <c r="D51" s="25" t="s">
        <v>93</v>
      </c>
      <c r="E51" s="25" t="s">
        <v>94</v>
      </c>
      <c r="F51" s="25">
        <v>200</v>
      </c>
      <c r="G51" s="25">
        <v>5</v>
      </c>
      <c r="H51" s="25">
        <v>2.7</v>
      </c>
      <c r="I51" s="25">
        <v>2.5649999999999999</v>
      </c>
      <c r="J51" s="25">
        <v>2.8350000000000004</v>
      </c>
      <c r="K51" s="25">
        <v>100</v>
      </c>
      <c r="L51" s="25">
        <v>5</v>
      </c>
      <c r="M51" s="25">
        <v>600</v>
      </c>
      <c r="N51" s="25">
        <v>1</v>
      </c>
      <c r="O51" s="25">
        <v>20</v>
      </c>
      <c r="P51" s="25">
        <v>1</v>
      </c>
      <c r="Q51" s="25" t="s">
        <v>929</v>
      </c>
      <c r="R51" s="25"/>
      <c r="S51" s="25"/>
      <c r="T51" s="25"/>
      <c r="U51" s="25"/>
      <c r="V51" s="25"/>
      <c r="W51" s="25"/>
      <c r="X51" s="25"/>
      <c r="Y51" s="25"/>
      <c r="Z51" s="25"/>
    </row>
    <row r="52" spans="1:26" ht="14.25" customHeight="1">
      <c r="A52" s="28" t="s">
        <v>931</v>
      </c>
      <c r="B52" s="25" t="s">
        <v>533</v>
      </c>
      <c r="C52" s="25" t="s">
        <v>100</v>
      </c>
      <c r="D52" s="25" t="s">
        <v>93</v>
      </c>
      <c r="E52" s="25" t="s">
        <v>94</v>
      </c>
      <c r="F52" s="25">
        <v>200</v>
      </c>
      <c r="G52" s="25">
        <v>5</v>
      </c>
      <c r="H52" s="25">
        <v>3</v>
      </c>
      <c r="I52" s="25">
        <v>2.8499999999999996</v>
      </c>
      <c r="J52" s="25">
        <v>3.1500000000000004</v>
      </c>
      <c r="K52" s="25">
        <v>95</v>
      </c>
      <c r="L52" s="25">
        <v>5</v>
      </c>
      <c r="M52" s="25">
        <v>600</v>
      </c>
      <c r="N52" s="25">
        <v>1</v>
      </c>
      <c r="O52" s="25">
        <v>10</v>
      </c>
      <c r="P52" s="25">
        <v>1</v>
      </c>
      <c r="Q52" s="25" t="s">
        <v>929</v>
      </c>
      <c r="R52" s="25"/>
      <c r="S52" s="25"/>
      <c r="T52" s="25"/>
      <c r="U52" s="25"/>
      <c r="V52" s="25"/>
      <c r="W52" s="25"/>
      <c r="X52" s="25"/>
      <c r="Y52" s="25"/>
      <c r="Z52" s="25"/>
    </row>
    <row r="53" spans="1:26" ht="14.25" customHeight="1">
      <c r="A53" s="28" t="s">
        <v>932</v>
      </c>
      <c r="B53" s="25" t="s">
        <v>533</v>
      </c>
      <c r="C53" s="25" t="s">
        <v>100</v>
      </c>
      <c r="D53" s="25" t="s">
        <v>93</v>
      </c>
      <c r="E53" s="25" t="s">
        <v>94</v>
      </c>
      <c r="F53" s="25">
        <v>200</v>
      </c>
      <c r="G53" s="25">
        <v>5</v>
      </c>
      <c r="H53" s="25">
        <v>3.3</v>
      </c>
      <c r="I53" s="25">
        <v>3.1349999999999998</v>
      </c>
      <c r="J53" s="25">
        <v>3.4649999999999999</v>
      </c>
      <c r="K53" s="25">
        <v>95</v>
      </c>
      <c r="L53" s="25">
        <v>5</v>
      </c>
      <c r="M53" s="25">
        <v>600</v>
      </c>
      <c r="N53" s="25">
        <v>1</v>
      </c>
      <c r="O53" s="25">
        <v>5</v>
      </c>
      <c r="P53" s="25">
        <v>1</v>
      </c>
      <c r="Q53" s="25" t="s">
        <v>929</v>
      </c>
      <c r="R53" s="25"/>
      <c r="S53" s="25"/>
      <c r="T53" s="25"/>
      <c r="U53" s="25"/>
      <c r="V53" s="25"/>
      <c r="W53" s="25"/>
      <c r="X53" s="25"/>
      <c r="Y53" s="25"/>
      <c r="Z53" s="25"/>
    </row>
    <row r="54" spans="1:26" ht="14.25" customHeight="1">
      <c r="A54" s="28" t="s">
        <v>933</v>
      </c>
      <c r="B54" s="25" t="s">
        <v>533</v>
      </c>
      <c r="C54" s="25" t="s">
        <v>100</v>
      </c>
      <c r="D54" s="25" t="s">
        <v>93</v>
      </c>
      <c r="E54" s="25" t="s">
        <v>94</v>
      </c>
      <c r="F54" s="25">
        <v>200</v>
      </c>
      <c r="G54" s="25">
        <v>5</v>
      </c>
      <c r="H54" s="25">
        <v>3.6</v>
      </c>
      <c r="I54" s="25">
        <v>3.42</v>
      </c>
      <c r="J54" s="25">
        <v>3.7800000000000002</v>
      </c>
      <c r="K54" s="25">
        <v>90</v>
      </c>
      <c r="L54" s="25">
        <v>5</v>
      </c>
      <c r="M54" s="25">
        <v>600</v>
      </c>
      <c r="N54" s="25">
        <v>1</v>
      </c>
      <c r="O54" s="25">
        <v>5</v>
      </c>
      <c r="P54" s="25">
        <v>1</v>
      </c>
      <c r="Q54" s="25" t="s">
        <v>929</v>
      </c>
      <c r="R54" s="25"/>
      <c r="S54" s="25"/>
      <c r="T54" s="25"/>
      <c r="U54" s="25"/>
      <c r="V54" s="25"/>
      <c r="W54" s="25"/>
      <c r="X54" s="25"/>
      <c r="Y54" s="25"/>
      <c r="Z54" s="25"/>
    </row>
    <row r="55" spans="1:26" ht="14.25" customHeight="1">
      <c r="A55" s="28" t="s">
        <v>934</v>
      </c>
      <c r="B55" s="25" t="s">
        <v>533</v>
      </c>
      <c r="C55" s="25" t="s">
        <v>100</v>
      </c>
      <c r="D55" s="25" t="s">
        <v>93</v>
      </c>
      <c r="E55" s="25" t="s">
        <v>94</v>
      </c>
      <c r="F55" s="25">
        <v>200</v>
      </c>
      <c r="G55" s="25">
        <v>5</v>
      </c>
      <c r="H55" s="25">
        <v>3.9</v>
      </c>
      <c r="I55" s="25">
        <v>3.7049999999999996</v>
      </c>
      <c r="J55" s="25">
        <v>4.0949999999999998</v>
      </c>
      <c r="K55" s="25">
        <v>90</v>
      </c>
      <c r="L55" s="25">
        <v>5</v>
      </c>
      <c r="M55" s="25">
        <v>600</v>
      </c>
      <c r="N55" s="25">
        <v>1</v>
      </c>
      <c r="O55" s="25">
        <v>3</v>
      </c>
      <c r="P55" s="25">
        <v>1</v>
      </c>
      <c r="Q55" s="25" t="s">
        <v>929</v>
      </c>
      <c r="R55" s="25"/>
      <c r="S55" s="25"/>
      <c r="T55" s="25"/>
      <c r="U55" s="25"/>
      <c r="V55" s="25"/>
      <c r="W55" s="25"/>
      <c r="X55" s="25"/>
      <c r="Y55" s="25"/>
      <c r="Z55" s="25"/>
    </row>
    <row r="56" spans="1:26" ht="14.25" customHeight="1">
      <c r="A56" s="28" t="s">
        <v>935</v>
      </c>
      <c r="B56" s="25" t="s">
        <v>533</v>
      </c>
      <c r="C56" s="25" t="s">
        <v>100</v>
      </c>
      <c r="D56" s="25" t="s">
        <v>93</v>
      </c>
      <c r="E56" s="25" t="s">
        <v>94</v>
      </c>
      <c r="F56" s="25">
        <v>200</v>
      </c>
      <c r="G56" s="25">
        <v>5</v>
      </c>
      <c r="H56" s="25">
        <v>4.3</v>
      </c>
      <c r="I56" s="25">
        <v>4.085</v>
      </c>
      <c r="J56" s="25">
        <v>4.5149999999999997</v>
      </c>
      <c r="K56" s="25">
        <v>90</v>
      </c>
      <c r="L56" s="25">
        <v>5</v>
      </c>
      <c r="M56" s="25">
        <v>600</v>
      </c>
      <c r="N56" s="25">
        <v>1</v>
      </c>
      <c r="O56" s="25">
        <v>3</v>
      </c>
      <c r="P56" s="25">
        <v>1</v>
      </c>
      <c r="Q56" s="25" t="s">
        <v>929</v>
      </c>
      <c r="R56" s="25"/>
      <c r="S56" s="25"/>
      <c r="T56" s="25"/>
      <c r="U56" s="25"/>
      <c r="V56" s="25"/>
      <c r="W56" s="25"/>
      <c r="X56" s="25"/>
      <c r="Y56" s="25"/>
      <c r="Z56" s="25"/>
    </row>
    <row r="57" spans="1:26" ht="14.25" customHeight="1">
      <c r="A57" s="28" t="s">
        <v>936</v>
      </c>
      <c r="B57" s="25" t="s">
        <v>533</v>
      </c>
      <c r="C57" s="25" t="s">
        <v>100</v>
      </c>
      <c r="D57" s="25" t="s">
        <v>93</v>
      </c>
      <c r="E57" s="25" t="s">
        <v>94</v>
      </c>
      <c r="F57" s="25">
        <v>200</v>
      </c>
      <c r="G57" s="25">
        <v>5</v>
      </c>
      <c r="H57" s="25">
        <v>4.7</v>
      </c>
      <c r="I57" s="25">
        <v>4.4649999999999999</v>
      </c>
      <c r="J57" s="25">
        <v>4.9350000000000005</v>
      </c>
      <c r="K57" s="25">
        <v>80</v>
      </c>
      <c r="L57" s="25">
        <v>5</v>
      </c>
      <c r="M57" s="25">
        <v>500</v>
      </c>
      <c r="N57" s="25">
        <v>1</v>
      </c>
      <c r="O57" s="25">
        <v>3</v>
      </c>
      <c r="P57" s="25">
        <v>2</v>
      </c>
      <c r="Q57" s="25" t="s">
        <v>929</v>
      </c>
      <c r="R57" s="25"/>
      <c r="S57" s="25"/>
      <c r="T57" s="25"/>
      <c r="U57" s="25"/>
      <c r="V57" s="25"/>
      <c r="W57" s="25"/>
      <c r="X57" s="25"/>
      <c r="Y57" s="25"/>
      <c r="Z57" s="25"/>
    </row>
    <row r="58" spans="1:26" ht="14.25" customHeight="1">
      <c r="A58" s="28" t="s">
        <v>937</v>
      </c>
      <c r="B58" s="25" t="s">
        <v>533</v>
      </c>
      <c r="C58" s="25" t="s">
        <v>100</v>
      </c>
      <c r="D58" s="25" t="s">
        <v>93</v>
      </c>
      <c r="E58" s="25" t="s">
        <v>94</v>
      </c>
      <c r="F58" s="25">
        <v>200</v>
      </c>
      <c r="G58" s="25">
        <v>5</v>
      </c>
      <c r="H58" s="25">
        <v>5.0999999999999996</v>
      </c>
      <c r="I58" s="25">
        <v>4.8449999999999998</v>
      </c>
      <c r="J58" s="25">
        <v>5.3549999999999995</v>
      </c>
      <c r="K58" s="25">
        <v>60</v>
      </c>
      <c r="L58" s="25">
        <v>5</v>
      </c>
      <c r="M58" s="25">
        <v>480</v>
      </c>
      <c r="N58" s="25">
        <v>1</v>
      </c>
      <c r="O58" s="25">
        <v>2</v>
      </c>
      <c r="P58" s="25">
        <v>2</v>
      </c>
      <c r="Q58" s="25" t="s">
        <v>929</v>
      </c>
      <c r="R58" s="25"/>
      <c r="S58" s="25"/>
      <c r="T58" s="25"/>
      <c r="U58" s="25"/>
      <c r="V58" s="25"/>
      <c r="W58" s="25"/>
      <c r="X58" s="25"/>
      <c r="Y58" s="25"/>
      <c r="Z58" s="25"/>
    </row>
    <row r="59" spans="1:26" ht="14.25" customHeight="1">
      <c r="A59" s="28" t="s">
        <v>938</v>
      </c>
      <c r="B59" s="25" t="s">
        <v>533</v>
      </c>
      <c r="C59" s="25" t="s">
        <v>100</v>
      </c>
      <c r="D59" s="25" t="s">
        <v>93</v>
      </c>
      <c r="E59" s="25" t="s">
        <v>94</v>
      </c>
      <c r="F59" s="25">
        <v>200</v>
      </c>
      <c r="G59" s="25">
        <v>5</v>
      </c>
      <c r="H59" s="25">
        <v>5.6</v>
      </c>
      <c r="I59" s="25">
        <v>5.3199999999999994</v>
      </c>
      <c r="J59" s="25">
        <v>5.88</v>
      </c>
      <c r="K59" s="25">
        <v>40</v>
      </c>
      <c r="L59" s="25">
        <v>5</v>
      </c>
      <c r="M59" s="25">
        <v>400</v>
      </c>
      <c r="N59" s="25">
        <v>1</v>
      </c>
      <c r="O59" s="25">
        <v>1</v>
      </c>
      <c r="P59" s="25">
        <v>2</v>
      </c>
      <c r="Q59" s="25" t="s">
        <v>929</v>
      </c>
      <c r="R59" s="25"/>
      <c r="S59" s="25"/>
      <c r="T59" s="25"/>
      <c r="U59" s="25"/>
      <c r="V59" s="25"/>
      <c r="W59" s="25"/>
      <c r="X59" s="25"/>
      <c r="Y59" s="25"/>
      <c r="Z59" s="25"/>
    </row>
    <row r="60" spans="1:26" ht="14.25" customHeight="1">
      <c r="A60" s="28" t="s">
        <v>939</v>
      </c>
      <c r="B60" s="25" t="s">
        <v>533</v>
      </c>
      <c r="C60" s="25" t="s">
        <v>100</v>
      </c>
      <c r="D60" s="25" t="s">
        <v>93</v>
      </c>
      <c r="E60" s="25" t="s">
        <v>94</v>
      </c>
      <c r="F60" s="25">
        <v>200</v>
      </c>
      <c r="G60" s="25">
        <v>5</v>
      </c>
      <c r="H60" s="25">
        <v>6.2</v>
      </c>
      <c r="I60" s="25">
        <v>5.89</v>
      </c>
      <c r="J60" s="25">
        <v>6.5100000000000007</v>
      </c>
      <c r="K60" s="25">
        <v>10</v>
      </c>
      <c r="L60" s="25">
        <v>5</v>
      </c>
      <c r="M60" s="25">
        <v>150</v>
      </c>
      <c r="N60" s="25">
        <v>1</v>
      </c>
      <c r="O60" s="25">
        <v>3</v>
      </c>
      <c r="P60" s="25">
        <v>4</v>
      </c>
      <c r="Q60" s="25" t="s">
        <v>929</v>
      </c>
      <c r="R60" s="25"/>
      <c r="S60" s="25"/>
      <c r="T60" s="25"/>
      <c r="U60" s="25"/>
      <c r="V60" s="25"/>
      <c r="W60" s="25"/>
      <c r="X60" s="25"/>
      <c r="Y60" s="25"/>
      <c r="Z60" s="25"/>
    </row>
    <row r="61" spans="1:26" ht="14.25" customHeight="1">
      <c r="A61" s="28" t="s">
        <v>940</v>
      </c>
      <c r="B61" s="25" t="s">
        <v>533</v>
      </c>
      <c r="C61" s="25" t="s">
        <v>100</v>
      </c>
      <c r="D61" s="25" t="s">
        <v>93</v>
      </c>
      <c r="E61" s="25" t="s">
        <v>94</v>
      </c>
      <c r="F61" s="25">
        <v>200</v>
      </c>
      <c r="G61" s="25">
        <v>5</v>
      </c>
      <c r="H61" s="25">
        <v>6.8</v>
      </c>
      <c r="I61" s="25">
        <v>6.46</v>
      </c>
      <c r="J61" s="25">
        <v>7.14</v>
      </c>
      <c r="K61" s="25">
        <v>15</v>
      </c>
      <c r="L61" s="25">
        <v>5</v>
      </c>
      <c r="M61" s="25">
        <v>80</v>
      </c>
      <c r="N61" s="25">
        <v>1</v>
      </c>
      <c r="O61" s="25">
        <v>2</v>
      </c>
      <c r="P61" s="25">
        <v>4</v>
      </c>
      <c r="Q61" s="25" t="s">
        <v>929</v>
      </c>
      <c r="R61" s="25"/>
      <c r="S61" s="25"/>
      <c r="T61" s="25"/>
      <c r="U61" s="25"/>
      <c r="V61" s="25"/>
      <c r="W61" s="25"/>
      <c r="X61" s="25"/>
      <c r="Y61" s="25"/>
      <c r="Z61" s="25"/>
    </row>
    <row r="62" spans="1:26" ht="14.25" customHeight="1">
      <c r="A62" s="28" t="s">
        <v>941</v>
      </c>
      <c r="B62" s="25" t="s">
        <v>533</v>
      </c>
      <c r="C62" s="25" t="s">
        <v>100</v>
      </c>
      <c r="D62" s="25" t="s">
        <v>93</v>
      </c>
      <c r="E62" s="25" t="s">
        <v>94</v>
      </c>
      <c r="F62" s="25">
        <v>200</v>
      </c>
      <c r="G62" s="25">
        <v>5</v>
      </c>
      <c r="H62" s="25">
        <v>7.5</v>
      </c>
      <c r="I62" s="25">
        <v>7.125</v>
      </c>
      <c r="J62" s="25">
        <v>7.875</v>
      </c>
      <c r="K62" s="25">
        <v>15</v>
      </c>
      <c r="L62" s="25">
        <v>5</v>
      </c>
      <c r="M62" s="25">
        <v>80</v>
      </c>
      <c r="N62" s="25">
        <v>1</v>
      </c>
      <c r="O62" s="25">
        <v>1</v>
      </c>
      <c r="P62" s="25">
        <v>5</v>
      </c>
      <c r="Q62" s="25" t="s">
        <v>929</v>
      </c>
      <c r="R62" s="25"/>
      <c r="S62" s="25"/>
      <c r="T62" s="25"/>
      <c r="U62" s="25"/>
      <c r="V62" s="25"/>
      <c r="W62" s="25"/>
      <c r="X62" s="25"/>
      <c r="Y62" s="25"/>
      <c r="Z62" s="25"/>
    </row>
    <row r="63" spans="1:26" ht="14.25" customHeight="1">
      <c r="A63" s="28" t="s">
        <v>942</v>
      </c>
      <c r="B63" s="25" t="s">
        <v>533</v>
      </c>
      <c r="C63" s="25" t="s">
        <v>100</v>
      </c>
      <c r="D63" s="25" t="s">
        <v>93</v>
      </c>
      <c r="E63" s="25" t="s">
        <v>94</v>
      </c>
      <c r="F63" s="25">
        <v>200</v>
      </c>
      <c r="G63" s="25">
        <v>5</v>
      </c>
      <c r="H63" s="25">
        <v>8.1999999999999993</v>
      </c>
      <c r="I63" s="25">
        <v>7.7899999999999991</v>
      </c>
      <c r="J63" s="25">
        <v>8.61</v>
      </c>
      <c r="K63" s="25">
        <v>15</v>
      </c>
      <c r="L63" s="25">
        <v>5</v>
      </c>
      <c r="M63" s="25">
        <v>80</v>
      </c>
      <c r="N63" s="25">
        <v>1</v>
      </c>
      <c r="O63" s="25">
        <v>0.7</v>
      </c>
      <c r="P63" s="25">
        <v>5</v>
      </c>
      <c r="Q63" s="25" t="s">
        <v>929</v>
      </c>
      <c r="R63" s="25"/>
      <c r="S63" s="25"/>
      <c r="T63" s="25"/>
      <c r="U63" s="25"/>
      <c r="V63" s="25"/>
      <c r="W63" s="25"/>
      <c r="X63" s="25"/>
      <c r="Y63" s="25"/>
      <c r="Z63" s="25"/>
    </row>
    <row r="64" spans="1:26" ht="14.25" customHeight="1">
      <c r="A64" s="28" t="s">
        <v>943</v>
      </c>
      <c r="B64" s="25" t="s">
        <v>533</v>
      </c>
      <c r="C64" s="25" t="s">
        <v>100</v>
      </c>
      <c r="D64" s="25" t="s">
        <v>93</v>
      </c>
      <c r="E64" s="25" t="s">
        <v>94</v>
      </c>
      <c r="F64" s="25">
        <v>200</v>
      </c>
      <c r="G64" s="25">
        <v>5</v>
      </c>
      <c r="H64" s="25">
        <v>8.6999999999999993</v>
      </c>
      <c r="I64" s="25">
        <v>8.2649999999999988</v>
      </c>
      <c r="J64" s="25">
        <v>9.1349999999999998</v>
      </c>
      <c r="K64" s="25">
        <v>15</v>
      </c>
      <c r="L64" s="25">
        <v>5</v>
      </c>
      <c r="M64" s="25">
        <v>100</v>
      </c>
      <c r="N64" s="25">
        <v>1</v>
      </c>
      <c r="O64" s="25">
        <v>0.7</v>
      </c>
      <c r="P64" s="25">
        <v>5</v>
      </c>
      <c r="Q64" s="25" t="s">
        <v>929</v>
      </c>
      <c r="R64" s="25"/>
      <c r="S64" s="25"/>
      <c r="T64" s="25"/>
      <c r="U64" s="25"/>
      <c r="V64" s="25"/>
      <c r="W64" s="25"/>
      <c r="X64" s="25"/>
      <c r="Y64" s="25"/>
      <c r="Z64" s="25"/>
    </row>
    <row r="65" spans="1:26" ht="14.25" customHeight="1">
      <c r="A65" s="28" t="s">
        <v>944</v>
      </c>
      <c r="B65" s="25" t="s">
        <v>533</v>
      </c>
      <c r="C65" s="25" t="s">
        <v>100</v>
      </c>
      <c r="D65" s="25" t="s">
        <v>93</v>
      </c>
      <c r="E65" s="25" t="s">
        <v>94</v>
      </c>
      <c r="F65" s="25">
        <v>200</v>
      </c>
      <c r="G65" s="25">
        <v>5</v>
      </c>
      <c r="H65" s="25">
        <v>9.1</v>
      </c>
      <c r="I65" s="25">
        <v>8.6449999999999996</v>
      </c>
      <c r="J65" s="25">
        <v>9.5549999999999997</v>
      </c>
      <c r="K65" s="25">
        <v>15</v>
      </c>
      <c r="L65" s="25">
        <v>5</v>
      </c>
      <c r="M65" s="25">
        <v>100</v>
      </c>
      <c r="N65" s="25">
        <v>1</v>
      </c>
      <c r="O65" s="25">
        <v>0.5</v>
      </c>
      <c r="P65" s="25">
        <v>6</v>
      </c>
      <c r="Q65" s="25" t="s">
        <v>929</v>
      </c>
      <c r="R65" s="25"/>
      <c r="S65" s="25"/>
      <c r="T65" s="25"/>
      <c r="U65" s="25"/>
      <c r="V65" s="25"/>
      <c r="W65" s="25"/>
      <c r="X65" s="25"/>
      <c r="Y65" s="25"/>
      <c r="Z65" s="25"/>
    </row>
    <row r="66" spans="1:26" ht="14.25" customHeight="1">
      <c r="A66" s="28" t="s">
        <v>945</v>
      </c>
      <c r="B66" s="25" t="s">
        <v>533</v>
      </c>
      <c r="C66" s="25" t="s">
        <v>100</v>
      </c>
      <c r="D66" s="25" t="s">
        <v>93</v>
      </c>
      <c r="E66" s="25" t="s">
        <v>94</v>
      </c>
      <c r="F66" s="25">
        <v>200</v>
      </c>
      <c r="G66" s="25">
        <v>5</v>
      </c>
      <c r="H66" s="25">
        <v>10</v>
      </c>
      <c r="I66" s="25">
        <v>9.5</v>
      </c>
      <c r="J66" s="25">
        <v>10.5</v>
      </c>
      <c r="K66" s="25">
        <v>20</v>
      </c>
      <c r="L66" s="25">
        <v>5</v>
      </c>
      <c r="M66" s="25">
        <v>150</v>
      </c>
      <c r="N66" s="25">
        <v>1</v>
      </c>
      <c r="O66" s="25">
        <v>0.2</v>
      </c>
      <c r="P66" s="25">
        <v>7</v>
      </c>
      <c r="Q66" s="25" t="s">
        <v>929</v>
      </c>
      <c r="R66" s="25"/>
      <c r="S66" s="25"/>
      <c r="T66" s="25"/>
      <c r="U66" s="25"/>
      <c r="V66" s="25"/>
      <c r="W66" s="25"/>
      <c r="X66" s="25"/>
      <c r="Y66" s="25"/>
      <c r="Z66" s="25"/>
    </row>
    <row r="67" spans="1:26" ht="14.25" customHeight="1">
      <c r="A67" s="28" t="s">
        <v>946</v>
      </c>
      <c r="B67" s="25" t="s">
        <v>533</v>
      </c>
      <c r="C67" s="25" t="s">
        <v>100</v>
      </c>
      <c r="D67" s="25" t="s">
        <v>93</v>
      </c>
      <c r="E67" s="25" t="s">
        <v>94</v>
      </c>
      <c r="F67" s="25">
        <v>200</v>
      </c>
      <c r="G67" s="25">
        <v>5</v>
      </c>
      <c r="H67" s="25">
        <v>11</v>
      </c>
      <c r="I67" s="25">
        <v>10.45</v>
      </c>
      <c r="J67" s="25">
        <v>11.55</v>
      </c>
      <c r="K67" s="25">
        <v>20</v>
      </c>
      <c r="L67" s="25">
        <v>5</v>
      </c>
      <c r="M67" s="25">
        <v>150</v>
      </c>
      <c r="N67" s="25">
        <v>1</v>
      </c>
      <c r="O67" s="25">
        <v>0.1</v>
      </c>
      <c r="P67" s="25">
        <v>8</v>
      </c>
      <c r="Q67" s="25" t="s">
        <v>929</v>
      </c>
      <c r="R67" s="25"/>
      <c r="S67" s="25"/>
      <c r="T67" s="25"/>
      <c r="U67" s="25"/>
      <c r="V67" s="25"/>
      <c r="W67" s="25"/>
      <c r="X67" s="25"/>
      <c r="Y67" s="25"/>
      <c r="Z67" s="25"/>
    </row>
    <row r="68" spans="1:26" ht="14.25" customHeight="1">
      <c r="A68" s="28" t="s">
        <v>947</v>
      </c>
      <c r="B68" s="25" t="s">
        <v>533</v>
      </c>
      <c r="C68" s="25" t="s">
        <v>100</v>
      </c>
      <c r="D68" s="25" t="s">
        <v>93</v>
      </c>
      <c r="E68" s="25" t="s">
        <v>94</v>
      </c>
      <c r="F68" s="25">
        <v>200</v>
      </c>
      <c r="G68" s="25">
        <v>5</v>
      </c>
      <c r="H68" s="25">
        <v>12</v>
      </c>
      <c r="I68" s="25">
        <v>11.399999999999999</v>
      </c>
      <c r="J68" s="25">
        <v>12.600000000000001</v>
      </c>
      <c r="K68" s="25">
        <v>25</v>
      </c>
      <c r="L68" s="25">
        <v>5</v>
      </c>
      <c r="M68" s="25">
        <v>150</v>
      </c>
      <c r="N68" s="25">
        <v>1</v>
      </c>
      <c r="O68" s="25">
        <v>0.1</v>
      </c>
      <c r="P68" s="25">
        <v>8</v>
      </c>
      <c r="Q68" s="25" t="s">
        <v>929</v>
      </c>
      <c r="R68" s="25"/>
      <c r="S68" s="25"/>
      <c r="T68" s="25"/>
      <c r="U68" s="25"/>
      <c r="V68" s="25"/>
      <c r="W68" s="25"/>
      <c r="X68" s="25"/>
      <c r="Y68" s="25"/>
      <c r="Z68" s="25"/>
    </row>
    <row r="69" spans="1:26" ht="14.25" customHeight="1">
      <c r="A69" s="28" t="s">
        <v>948</v>
      </c>
      <c r="B69" s="25" t="s">
        <v>533</v>
      </c>
      <c r="C69" s="25" t="s">
        <v>100</v>
      </c>
      <c r="D69" s="25" t="s">
        <v>93</v>
      </c>
      <c r="E69" s="25" t="s">
        <v>94</v>
      </c>
      <c r="F69" s="25">
        <v>200</v>
      </c>
      <c r="G69" s="25">
        <v>5</v>
      </c>
      <c r="H69" s="25">
        <v>13</v>
      </c>
      <c r="I69" s="25">
        <v>12.35</v>
      </c>
      <c r="J69" s="25">
        <v>13.65</v>
      </c>
      <c r="K69" s="25">
        <v>30</v>
      </c>
      <c r="L69" s="25">
        <v>5</v>
      </c>
      <c r="M69" s="25">
        <v>170</v>
      </c>
      <c r="N69" s="25">
        <v>1</v>
      </c>
      <c r="O69" s="25">
        <v>0.1</v>
      </c>
      <c r="P69" s="25">
        <v>8</v>
      </c>
      <c r="Q69" s="25" t="s">
        <v>929</v>
      </c>
      <c r="R69" s="25"/>
      <c r="S69" s="25"/>
      <c r="T69" s="25"/>
      <c r="U69" s="25"/>
      <c r="V69" s="25"/>
      <c r="W69" s="25"/>
      <c r="X69" s="25"/>
      <c r="Y69" s="25"/>
      <c r="Z69" s="25"/>
    </row>
    <row r="70" spans="1:26" ht="14.25" customHeight="1">
      <c r="A70" s="28" t="s">
        <v>949</v>
      </c>
      <c r="B70" s="25" t="s">
        <v>533</v>
      </c>
      <c r="C70" s="25" t="s">
        <v>100</v>
      </c>
      <c r="D70" s="25" t="s">
        <v>93</v>
      </c>
      <c r="E70" s="25" t="s">
        <v>94</v>
      </c>
      <c r="F70" s="25">
        <v>200</v>
      </c>
      <c r="G70" s="25">
        <v>5</v>
      </c>
      <c r="H70" s="25">
        <v>14</v>
      </c>
      <c r="I70" s="25">
        <v>13.299999999999999</v>
      </c>
      <c r="J70" s="25">
        <v>14.700000000000001</v>
      </c>
      <c r="K70" s="25">
        <v>30</v>
      </c>
      <c r="L70" s="25">
        <v>5</v>
      </c>
      <c r="M70" s="25">
        <v>170</v>
      </c>
      <c r="N70" s="25">
        <v>1</v>
      </c>
      <c r="O70" s="25">
        <v>0.05</v>
      </c>
      <c r="P70" s="25">
        <v>10</v>
      </c>
      <c r="Q70" s="25" t="s">
        <v>929</v>
      </c>
      <c r="R70" s="25"/>
      <c r="S70" s="25"/>
      <c r="T70" s="25"/>
      <c r="U70" s="25"/>
      <c r="V70" s="25"/>
      <c r="W70" s="25"/>
      <c r="X70" s="25"/>
      <c r="Y70" s="25"/>
      <c r="Z70" s="25"/>
    </row>
    <row r="71" spans="1:26" ht="14.25" customHeight="1">
      <c r="A71" s="28" t="s">
        <v>950</v>
      </c>
      <c r="B71" s="25" t="s">
        <v>533</v>
      </c>
      <c r="C71" s="25" t="s">
        <v>100</v>
      </c>
      <c r="D71" s="25" t="s">
        <v>93</v>
      </c>
      <c r="E71" s="25" t="s">
        <v>94</v>
      </c>
      <c r="F71" s="25">
        <v>200</v>
      </c>
      <c r="G71" s="25">
        <v>5</v>
      </c>
      <c r="H71" s="25">
        <v>15</v>
      </c>
      <c r="I71" s="25">
        <v>14.25</v>
      </c>
      <c r="J71" s="25">
        <v>15.75</v>
      </c>
      <c r="K71" s="25">
        <v>30</v>
      </c>
      <c r="L71" s="25">
        <v>5</v>
      </c>
      <c r="M71" s="25">
        <v>200</v>
      </c>
      <c r="N71" s="25">
        <v>1</v>
      </c>
      <c r="O71" s="25">
        <v>0.05</v>
      </c>
      <c r="P71" s="25">
        <v>10.5</v>
      </c>
      <c r="Q71" s="25" t="s">
        <v>929</v>
      </c>
      <c r="R71" s="25"/>
      <c r="S71" s="25"/>
      <c r="T71" s="25"/>
      <c r="U71" s="25"/>
      <c r="V71" s="25"/>
      <c r="W71" s="25"/>
      <c r="X71" s="25"/>
      <c r="Y71" s="25"/>
      <c r="Z71" s="25"/>
    </row>
    <row r="72" spans="1:26" ht="14.25" customHeight="1">
      <c r="A72" s="28" t="s">
        <v>951</v>
      </c>
      <c r="B72" s="25" t="s">
        <v>533</v>
      </c>
      <c r="C72" s="25" t="s">
        <v>100</v>
      </c>
      <c r="D72" s="25" t="s">
        <v>93</v>
      </c>
      <c r="E72" s="25" t="s">
        <v>94</v>
      </c>
      <c r="F72" s="25">
        <v>200</v>
      </c>
      <c r="G72" s="25">
        <v>5</v>
      </c>
      <c r="H72" s="25">
        <v>16</v>
      </c>
      <c r="I72" s="25">
        <v>15.2</v>
      </c>
      <c r="J72" s="25">
        <v>16.8</v>
      </c>
      <c r="K72" s="25">
        <v>40</v>
      </c>
      <c r="L72" s="25">
        <v>5</v>
      </c>
      <c r="M72" s="25">
        <v>200</v>
      </c>
      <c r="N72" s="25">
        <v>1</v>
      </c>
      <c r="O72" s="25">
        <v>0.05</v>
      </c>
      <c r="P72" s="25">
        <v>11.2</v>
      </c>
      <c r="Q72" s="25" t="s">
        <v>929</v>
      </c>
      <c r="R72" s="25"/>
      <c r="S72" s="25"/>
      <c r="T72" s="25"/>
      <c r="U72" s="25"/>
      <c r="V72" s="25"/>
      <c r="W72" s="25"/>
      <c r="X72" s="25"/>
      <c r="Y72" s="25"/>
      <c r="Z72" s="25"/>
    </row>
    <row r="73" spans="1:26" ht="14.25" customHeight="1">
      <c r="A73" s="28" t="s">
        <v>952</v>
      </c>
      <c r="B73" s="25" t="s">
        <v>533</v>
      </c>
      <c r="C73" s="25" t="s">
        <v>100</v>
      </c>
      <c r="D73" s="25" t="s">
        <v>93</v>
      </c>
      <c r="E73" s="25" t="s">
        <v>94</v>
      </c>
      <c r="F73" s="25">
        <v>200</v>
      </c>
      <c r="G73" s="25">
        <v>5</v>
      </c>
      <c r="H73" s="25">
        <v>17</v>
      </c>
      <c r="I73" s="25">
        <v>16.149999999999999</v>
      </c>
      <c r="J73" s="25">
        <v>17.850000000000001</v>
      </c>
      <c r="K73" s="25">
        <v>40</v>
      </c>
      <c r="L73" s="25">
        <v>5</v>
      </c>
      <c r="M73" s="25">
        <v>200</v>
      </c>
      <c r="N73" s="25">
        <v>1</v>
      </c>
      <c r="O73" s="25">
        <v>0.05</v>
      </c>
      <c r="P73" s="25">
        <v>12.2</v>
      </c>
      <c r="Q73" s="25" t="s">
        <v>929</v>
      </c>
      <c r="R73" s="25"/>
      <c r="S73" s="25"/>
      <c r="T73" s="25"/>
      <c r="U73" s="25"/>
      <c r="V73" s="25"/>
      <c r="W73" s="25"/>
      <c r="X73" s="25"/>
      <c r="Y73" s="25"/>
      <c r="Z73" s="25"/>
    </row>
    <row r="74" spans="1:26" ht="14.25" customHeight="1">
      <c r="A74" s="28" t="s">
        <v>953</v>
      </c>
      <c r="B74" s="25" t="s">
        <v>533</v>
      </c>
      <c r="C74" s="25" t="s">
        <v>100</v>
      </c>
      <c r="D74" s="25" t="s">
        <v>93</v>
      </c>
      <c r="E74" s="25" t="s">
        <v>94</v>
      </c>
      <c r="F74" s="25">
        <v>200</v>
      </c>
      <c r="G74" s="25">
        <v>5</v>
      </c>
      <c r="H74" s="25">
        <v>18</v>
      </c>
      <c r="I74" s="25">
        <v>17.099999999999998</v>
      </c>
      <c r="J74" s="25">
        <v>18.900000000000002</v>
      </c>
      <c r="K74" s="25">
        <v>45</v>
      </c>
      <c r="L74" s="25">
        <v>5</v>
      </c>
      <c r="M74" s="25">
        <v>225</v>
      </c>
      <c r="N74" s="25">
        <v>1</v>
      </c>
      <c r="O74" s="25">
        <v>0.05</v>
      </c>
      <c r="P74" s="25">
        <v>12.6</v>
      </c>
      <c r="Q74" s="25" t="s">
        <v>929</v>
      </c>
      <c r="R74" s="25"/>
      <c r="S74" s="25"/>
      <c r="T74" s="25"/>
      <c r="U74" s="25"/>
      <c r="V74" s="25"/>
      <c r="W74" s="25"/>
      <c r="X74" s="25"/>
      <c r="Y74" s="25"/>
      <c r="Z74" s="25"/>
    </row>
    <row r="75" spans="1:26" ht="14.25" customHeight="1">
      <c r="A75" s="28" t="s">
        <v>954</v>
      </c>
      <c r="B75" s="25" t="s">
        <v>533</v>
      </c>
      <c r="C75" s="25" t="s">
        <v>100</v>
      </c>
      <c r="D75" s="25" t="s">
        <v>93</v>
      </c>
      <c r="E75" s="25" t="s">
        <v>94</v>
      </c>
      <c r="F75" s="25">
        <v>200</v>
      </c>
      <c r="G75" s="25">
        <v>5</v>
      </c>
      <c r="H75" s="25">
        <v>20</v>
      </c>
      <c r="I75" s="25">
        <v>19</v>
      </c>
      <c r="J75" s="25">
        <v>21</v>
      </c>
      <c r="K75" s="25">
        <v>55</v>
      </c>
      <c r="L75" s="25">
        <v>5</v>
      </c>
      <c r="M75" s="25">
        <v>225</v>
      </c>
      <c r="N75" s="25">
        <v>1</v>
      </c>
      <c r="O75" s="25">
        <v>0.05</v>
      </c>
      <c r="P75" s="25">
        <v>14</v>
      </c>
      <c r="Q75" s="25" t="s">
        <v>929</v>
      </c>
      <c r="R75" s="25"/>
      <c r="S75" s="25"/>
      <c r="T75" s="25"/>
      <c r="U75" s="25"/>
      <c r="V75" s="25"/>
      <c r="W75" s="25"/>
      <c r="X75" s="25"/>
      <c r="Y75" s="25"/>
      <c r="Z75" s="25"/>
    </row>
    <row r="76" spans="1:26" ht="14.25" customHeight="1">
      <c r="A76" s="28" t="s">
        <v>955</v>
      </c>
      <c r="B76" s="25" t="s">
        <v>533</v>
      </c>
      <c r="C76" s="25" t="s">
        <v>100</v>
      </c>
      <c r="D76" s="25" t="s">
        <v>93</v>
      </c>
      <c r="E76" s="25" t="s">
        <v>94</v>
      </c>
      <c r="F76" s="25">
        <v>200</v>
      </c>
      <c r="G76" s="25">
        <v>5</v>
      </c>
      <c r="H76" s="25">
        <v>22</v>
      </c>
      <c r="I76" s="25">
        <v>20.9</v>
      </c>
      <c r="J76" s="25">
        <v>23.1</v>
      </c>
      <c r="K76" s="25">
        <v>55</v>
      </c>
      <c r="L76" s="25">
        <v>5</v>
      </c>
      <c r="M76" s="25">
        <v>250</v>
      </c>
      <c r="N76" s="25">
        <v>1</v>
      </c>
      <c r="O76" s="25">
        <v>0.05</v>
      </c>
      <c r="P76" s="25">
        <v>15.4</v>
      </c>
      <c r="Q76" s="25" t="s">
        <v>929</v>
      </c>
      <c r="R76" s="25"/>
      <c r="S76" s="25"/>
      <c r="T76" s="25"/>
      <c r="U76" s="25"/>
      <c r="V76" s="25"/>
      <c r="W76" s="25"/>
      <c r="X76" s="25"/>
      <c r="Y76" s="25"/>
      <c r="Z76" s="25"/>
    </row>
    <row r="77" spans="1:26" ht="14.25" customHeight="1">
      <c r="A77" s="28" t="s">
        <v>956</v>
      </c>
      <c r="B77" s="25" t="s">
        <v>533</v>
      </c>
      <c r="C77" s="25" t="s">
        <v>100</v>
      </c>
      <c r="D77" s="25" t="s">
        <v>93</v>
      </c>
      <c r="E77" s="25" t="s">
        <v>94</v>
      </c>
      <c r="F77" s="25">
        <v>200</v>
      </c>
      <c r="G77" s="25">
        <v>5</v>
      </c>
      <c r="H77" s="25">
        <v>24</v>
      </c>
      <c r="I77" s="25">
        <v>22.799999999999997</v>
      </c>
      <c r="J77" s="25">
        <v>25.200000000000003</v>
      </c>
      <c r="K77" s="25">
        <v>70</v>
      </c>
      <c r="L77" s="25">
        <v>5</v>
      </c>
      <c r="M77" s="25">
        <v>250</v>
      </c>
      <c r="N77" s="25">
        <v>1</v>
      </c>
      <c r="O77" s="25">
        <v>0.05</v>
      </c>
      <c r="P77" s="25">
        <v>16.8</v>
      </c>
      <c r="Q77" s="25" t="s">
        <v>929</v>
      </c>
      <c r="R77" s="25"/>
      <c r="S77" s="25"/>
      <c r="T77" s="25"/>
      <c r="U77" s="25"/>
      <c r="V77" s="25"/>
      <c r="W77" s="25"/>
      <c r="X77" s="25"/>
      <c r="Y77" s="25"/>
      <c r="Z77" s="25"/>
    </row>
    <row r="78" spans="1:26" ht="14.25" customHeight="1">
      <c r="A78" s="28" t="s">
        <v>957</v>
      </c>
      <c r="B78" s="25" t="s">
        <v>533</v>
      </c>
      <c r="C78" s="25" t="s">
        <v>100</v>
      </c>
      <c r="D78" s="25" t="s">
        <v>93</v>
      </c>
      <c r="E78" s="25" t="s">
        <v>94</v>
      </c>
      <c r="F78" s="25">
        <v>200</v>
      </c>
      <c r="G78" s="25">
        <v>5</v>
      </c>
      <c r="H78" s="25">
        <v>27</v>
      </c>
      <c r="I78" s="25">
        <v>25.65</v>
      </c>
      <c r="J78" s="25">
        <v>28.35</v>
      </c>
      <c r="K78" s="25">
        <v>80</v>
      </c>
      <c r="L78" s="25">
        <v>5</v>
      </c>
      <c r="M78" s="25">
        <v>300</v>
      </c>
      <c r="N78" s="25">
        <v>1</v>
      </c>
      <c r="O78" s="25">
        <v>0.05</v>
      </c>
      <c r="P78" s="25">
        <v>18.899999999999999</v>
      </c>
      <c r="Q78" s="25" t="s">
        <v>929</v>
      </c>
      <c r="R78" s="25"/>
      <c r="S78" s="25"/>
      <c r="T78" s="25"/>
      <c r="U78" s="25"/>
      <c r="V78" s="25"/>
      <c r="W78" s="25"/>
      <c r="X78" s="25"/>
      <c r="Y78" s="25"/>
      <c r="Z78" s="25"/>
    </row>
    <row r="79" spans="1:26" ht="14.25" customHeight="1">
      <c r="A79" s="28" t="s">
        <v>958</v>
      </c>
      <c r="B79" s="25" t="s">
        <v>533</v>
      </c>
      <c r="C79" s="25" t="s">
        <v>100</v>
      </c>
      <c r="D79" s="25" t="s">
        <v>93</v>
      </c>
      <c r="E79" s="25" t="s">
        <v>94</v>
      </c>
      <c r="F79" s="25">
        <v>200</v>
      </c>
      <c r="G79" s="25">
        <v>5</v>
      </c>
      <c r="H79" s="25">
        <v>28</v>
      </c>
      <c r="I79" s="25">
        <v>26.599999999999998</v>
      </c>
      <c r="J79" s="25">
        <v>29.400000000000002</v>
      </c>
      <c r="K79" s="25">
        <v>80</v>
      </c>
      <c r="L79" s="25">
        <v>5</v>
      </c>
      <c r="M79" s="25">
        <v>300</v>
      </c>
      <c r="N79" s="25">
        <v>1</v>
      </c>
      <c r="O79" s="25">
        <v>0.05</v>
      </c>
      <c r="P79" s="25">
        <v>20.5</v>
      </c>
      <c r="Q79" s="25" t="s">
        <v>929</v>
      </c>
      <c r="R79" s="25"/>
      <c r="S79" s="25"/>
      <c r="T79" s="25"/>
      <c r="U79" s="25"/>
      <c r="V79" s="25"/>
      <c r="W79" s="25"/>
      <c r="X79" s="25"/>
      <c r="Y79" s="25"/>
      <c r="Z79" s="25"/>
    </row>
    <row r="80" spans="1:26" ht="14.25" customHeight="1">
      <c r="A80" s="28" t="s">
        <v>959</v>
      </c>
      <c r="B80" s="25" t="s">
        <v>533</v>
      </c>
      <c r="C80" s="25" t="s">
        <v>100</v>
      </c>
      <c r="D80" s="25" t="s">
        <v>93</v>
      </c>
      <c r="E80" s="25" t="s">
        <v>94</v>
      </c>
      <c r="F80" s="25">
        <v>200</v>
      </c>
      <c r="G80" s="25">
        <v>5</v>
      </c>
      <c r="H80" s="25">
        <v>30</v>
      </c>
      <c r="I80" s="25">
        <v>28.5</v>
      </c>
      <c r="J80" s="25">
        <v>31.5</v>
      </c>
      <c r="K80" s="25">
        <v>80</v>
      </c>
      <c r="L80" s="25">
        <v>5</v>
      </c>
      <c r="M80" s="25">
        <v>300</v>
      </c>
      <c r="N80" s="25">
        <v>1</v>
      </c>
      <c r="O80" s="25">
        <v>0.05</v>
      </c>
      <c r="P80" s="25">
        <v>21</v>
      </c>
      <c r="Q80" s="25" t="s">
        <v>929</v>
      </c>
      <c r="R80" s="25"/>
      <c r="S80" s="25"/>
      <c r="T80" s="25"/>
      <c r="U80" s="25"/>
      <c r="V80" s="25"/>
      <c r="W80" s="25"/>
      <c r="X80" s="25"/>
      <c r="Y80" s="25"/>
      <c r="Z80" s="25"/>
    </row>
    <row r="81" spans="1:26" ht="14.25" customHeight="1">
      <c r="A81" s="28" t="s">
        <v>960</v>
      </c>
      <c r="B81" s="25" t="s">
        <v>533</v>
      </c>
      <c r="C81" s="25" t="s">
        <v>100</v>
      </c>
      <c r="D81" s="25" t="s">
        <v>93</v>
      </c>
      <c r="E81" s="25" t="s">
        <v>94</v>
      </c>
      <c r="F81" s="25">
        <v>200</v>
      </c>
      <c r="G81" s="25">
        <v>5</v>
      </c>
      <c r="H81" s="25">
        <v>33</v>
      </c>
      <c r="I81" s="25">
        <v>31.349999999999998</v>
      </c>
      <c r="J81" s="25">
        <v>34.65</v>
      </c>
      <c r="K81" s="25">
        <v>80</v>
      </c>
      <c r="L81" s="25">
        <v>5</v>
      </c>
      <c r="M81" s="25">
        <v>325</v>
      </c>
      <c r="N81" s="25">
        <v>1</v>
      </c>
      <c r="O81" s="25">
        <v>0.05</v>
      </c>
      <c r="P81" s="25">
        <v>23.1</v>
      </c>
      <c r="Q81" s="25" t="s">
        <v>929</v>
      </c>
      <c r="R81" s="25"/>
      <c r="S81" s="25"/>
      <c r="T81" s="25"/>
      <c r="U81" s="25"/>
      <c r="V81" s="25"/>
      <c r="W81" s="25"/>
      <c r="X81" s="25"/>
      <c r="Y81" s="25"/>
      <c r="Z81" s="25"/>
    </row>
    <row r="82" spans="1:26" ht="14.25" customHeight="1">
      <c r="A82" s="28" t="s">
        <v>961</v>
      </c>
      <c r="B82" s="25" t="s">
        <v>533</v>
      </c>
      <c r="C82" s="25" t="s">
        <v>100</v>
      </c>
      <c r="D82" s="25" t="s">
        <v>93</v>
      </c>
      <c r="E82" s="25" t="s">
        <v>94</v>
      </c>
      <c r="F82" s="25">
        <v>200</v>
      </c>
      <c r="G82" s="25">
        <v>5</v>
      </c>
      <c r="H82" s="25">
        <v>36</v>
      </c>
      <c r="I82" s="25">
        <v>34.199999999999996</v>
      </c>
      <c r="J82" s="25">
        <v>37.800000000000004</v>
      </c>
      <c r="K82" s="25">
        <v>90</v>
      </c>
      <c r="L82" s="25">
        <v>5</v>
      </c>
      <c r="M82" s="25">
        <v>350</v>
      </c>
      <c r="N82" s="25">
        <v>1</v>
      </c>
      <c r="O82" s="25">
        <v>0.05</v>
      </c>
      <c r="P82" s="25">
        <v>25.2</v>
      </c>
      <c r="Q82" s="25" t="s">
        <v>929</v>
      </c>
      <c r="R82" s="25"/>
      <c r="S82" s="25"/>
      <c r="T82" s="25"/>
      <c r="U82" s="25"/>
      <c r="V82" s="25"/>
      <c r="W82" s="25"/>
      <c r="X82" s="25"/>
      <c r="Y82" s="25"/>
      <c r="Z82" s="25"/>
    </row>
    <row r="83" spans="1:26" ht="14.25" customHeight="1">
      <c r="A83" s="28" t="s">
        <v>962</v>
      </c>
      <c r="B83" s="25" t="s">
        <v>533</v>
      </c>
      <c r="C83" s="25" t="s">
        <v>100</v>
      </c>
      <c r="D83" s="25" t="s">
        <v>93</v>
      </c>
      <c r="E83" s="25" t="s">
        <v>94</v>
      </c>
      <c r="F83" s="25">
        <v>200</v>
      </c>
      <c r="G83" s="25">
        <v>5</v>
      </c>
      <c r="H83" s="25">
        <v>39</v>
      </c>
      <c r="I83" s="25">
        <v>37.049999999999997</v>
      </c>
      <c r="J83" s="25">
        <v>40.950000000000003</v>
      </c>
      <c r="K83" s="25">
        <v>130</v>
      </c>
      <c r="L83" s="25">
        <v>5</v>
      </c>
      <c r="M83" s="25">
        <v>350</v>
      </c>
      <c r="N83" s="25">
        <v>1</v>
      </c>
      <c r="O83" s="25">
        <v>0.05</v>
      </c>
      <c r="P83" s="25">
        <v>27.3</v>
      </c>
      <c r="Q83" s="25" t="s">
        <v>929</v>
      </c>
      <c r="R83" s="25"/>
      <c r="S83" s="25"/>
      <c r="T83" s="25"/>
      <c r="U83" s="25"/>
      <c r="V83" s="25"/>
      <c r="W83" s="25"/>
      <c r="X83" s="25"/>
      <c r="Y83" s="25"/>
      <c r="Z83" s="25"/>
    </row>
    <row r="84" spans="1:26" ht="14.25" customHeight="1">
      <c r="A84" s="28" t="s">
        <v>963</v>
      </c>
      <c r="B84" s="25" t="s">
        <v>533</v>
      </c>
      <c r="C84" s="25" t="s">
        <v>100</v>
      </c>
      <c r="D84" s="25" t="s">
        <v>93</v>
      </c>
      <c r="E84" s="25" t="s">
        <v>94</v>
      </c>
      <c r="F84" s="25">
        <v>200</v>
      </c>
      <c r="G84" s="25">
        <v>5</v>
      </c>
      <c r="H84" s="25">
        <v>43</v>
      </c>
      <c r="I84" s="25">
        <v>40.85</v>
      </c>
      <c r="J84" s="25">
        <v>45.15</v>
      </c>
      <c r="K84" s="25">
        <v>150</v>
      </c>
      <c r="L84" s="25">
        <v>5</v>
      </c>
      <c r="M84" s="25">
        <v>375</v>
      </c>
      <c r="N84" s="25">
        <v>1</v>
      </c>
      <c r="O84" s="25">
        <v>0.05</v>
      </c>
      <c r="P84" s="25">
        <v>30.1</v>
      </c>
      <c r="Q84" s="25" t="s">
        <v>929</v>
      </c>
      <c r="R84" s="25"/>
      <c r="S84" s="25"/>
      <c r="T84" s="25"/>
      <c r="U84" s="25"/>
      <c r="V84" s="25"/>
      <c r="W84" s="25"/>
      <c r="X84" s="25"/>
      <c r="Y84" s="25"/>
      <c r="Z84" s="25"/>
    </row>
    <row r="85" spans="1:26" ht="14.25" customHeight="1">
      <c r="A85" s="28" t="s">
        <v>964</v>
      </c>
      <c r="B85" s="25" t="s">
        <v>533</v>
      </c>
      <c r="C85" s="25" t="s">
        <v>100</v>
      </c>
      <c r="D85" s="25" t="s">
        <v>93</v>
      </c>
      <c r="E85" s="25" t="s">
        <v>94</v>
      </c>
      <c r="F85" s="25">
        <v>200</v>
      </c>
      <c r="G85" s="25">
        <v>5</v>
      </c>
      <c r="H85" s="25">
        <v>47</v>
      </c>
      <c r="I85" s="25">
        <v>44.65</v>
      </c>
      <c r="J85" s="25">
        <v>49.35</v>
      </c>
      <c r="K85" s="25">
        <v>170</v>
      </c>
      <c r="L85" s="25">
        <v>5</v>
      </c>
      <c r="M85" s="25">
        <v>375</v>
      </c>
      <c r="N85" s="25">
        <v>1</v>
      </c>
      <c r="O85" s="25">
        <v>0.05</v>
      </c>
      <c r="P85" s="25">
        <v>32.9</v>
      </c>
      <c r="Q85" s="25" t="s">
        <v>929</v>
      </c>
      <c r="R85" s="25"/>
      <c r="S85" s="25"/>
      <c r="T85" s="25"/>
      <c r="U85" s="25"/>
      <c r="V85" s="25"/>
      <c r="W85" s="25"/>
      <c r="X85" s="25"/>
      <c r="Y85" s="25"/>
      <c r="Z85" s="25"/>
    </row>
    <row r="86" spans="1:26" ht="14.25" customHeight="1">
      <c r="A86" s="28" t="s">
        <v>965</v>
      </c>
      <c r="B86" s="25" t="s">
        <v>533</v>
      </c>
      <c r="C86" s="25" t="s">
        <v>100</v>
      </c>
      <c r="D86" s="25" t="s">
        <v>93</v>
      </c>
      <c r="E86" s="25" t="s">
        <v>94</v>
      </c>
      <c r="F86" s="25">
        <v>200</v>
      </c>
      <c r="G86" s="25">
        <v>5</v>
      </c>
      <c r="H86" s="25">
        <v>51</v>
      </c>
      <c r="I86" s="25">
        <v>48.449999999999996</v>
      </c>
      <c r="J86" s="25">
        <v>53.550000000000004</v>
      </c>
      <c r="K86" s="25">
        <v>100</v>
      </c>
      <c r="L86" s="25">
        <v>5</v>
      </c>
      <c r="M86" s="25">
        <v>400</v>
      </c>
      <c r="N86" s="25">
        <v>1</v>
      </c>
      <c r="O86" s="25">
        <v>0.1</v>
      </c>
      <c r="P86" s="25">
        <v>38</v>
      </c>
      <c r="Q86" s="25" t="s">
        <v>929</v>
      </c>
      <c r="R86" s="25"/>
      <c r="S86" s="25"/>
      <c r="T86" s="25"/>
      <c r="U86" s="25"/>
      <c r="V86" s="25"/>
      <c r="W86" s="25"/>
      <c r="X86" s="25"/>
      <c r="Y86" s="25"/>
      <c r="Z86" s="25"/>
    </row>
    <row r="87" spans="1:26" ht="14.25" customHeight="1">
      <c r="A87" s="28" t="s">
        <v>966</v>
      </c>
      <c r="B87" s="25" t="s">
        <v>533</v>
      </c>
      <c r="C87" s="25" t="s">
        <v>100</v>
      </c>
      <c r="D87" s="25" t="s">
        <v>93</v>
      </c>
      <c r="E87" s="25" t="s">
        <v>94</v>
      </c>
      <c r="F87" s="25">
        <v>200</v>
      </c>
      <c r="G87" s="25">
        <v>5</v>
      </c>
      <c r="H87" s="25">
        <v>56</v>
      </c>
      <c r="I87" s="25">
        <v>53.199999999999996</v>
      </c>
      <c r="J87" s="25">
        <v>58.800000000000004</v>
      </c>
      <c r="K87" s="25">
        <v>135</v>
      </c>
      <c r="L87" s="25">
        <v>2.5</v>
      </c>
      <c r="M87" s="25">
        <v>1000</v>
      </c>
      <c r="N87" s="25">
        <v>1</v>
      </c>
      <c r="O87" s="25">
        <v>0.05</v>
      </c>
      <c r="P87" s="25">
        <v>42</v>
      </c>
      <c r="Q87" s="25" t="s">
        <v>929</v>
      </c>
      <c r="R87" s="25"/>
      <c r="S87" s="25"/>
      <c r="T87" s="25"/>
      <c r="U87" s="25"/>
      <c r="V87" s="25"/>
      <c r="W87" s="25"/>
      <c r="X87" s="25"/>
      <c r="Y87" s="25"/>
      <c r="Z87" s="25"/>
    </row>
    <row r="88" spans="1:26" ht="14.25" customHeight="1">
      <c r="A88" s="28" t="s">
        <v>967</v>
      </c>
      <c r="B88" s="25" t="s">
        <v>533</v>
      </c>
      <c r="C88" s="25" t="s">
        <v>100</v>
      </c>
      <c r="D88" s="25" t="s">
        <v>93</v>
      </c>
      <c r="E88" s="25" t="s">
        <v>94</v>
      </c>
      <c r="F88" s="25">
        <v>200</v>
      </c>
      <c r="G88" s="25">
        <v>5</v>
      </c>
      <c r="H88" s="25">
        <v>62</v>
      </c>
      <c r="I88" s="25">
        <v>58.9</v>
      </c>
      <c r="J88" s="25">
        <v>65.099999999999994</v>
      </c>
      <c r="K88" s="25">
        <v>150</v>
      </c>
      <c r="L88" s="25">
        <v>2.5</v>
      </c>
      <c r="M88" s="25">
        <v>1000</v>
      </c>
      <c r="N88" s="25">
        <v>1</v>
      </c>
      <c r="O88" s="25">
        <v>0.05</v>
      </c>
      <c r="P88" s="25">
        <v>46</v>
      </c>
      <c r="Q88" s="25" t="s">
        <v>929</v>
      </c>
      <c r="R88" s="25"/>
      <c r="S88" s="25"/>
      <c r="T88" s="25"/>
      <c r="U88" s="25"/>
      <c r="V88" s="25"/>
      <c r="W88" s="25"/>
      <c r="X88" s="25"/>
      <c r="Y88" s="25"/>
      <c r="Z88" s="25"/>
    </row>
    <row r="89" spans="1:26" ht="14.25" customHeight="1">
      <c r="A89" s="28" t="s">
        <v>968</v>
      </c>
      <c r="B89" s="25" t="s">
        <v>533</v>
      </c>
      <c r="C89" s="25" t="s">
        <v>100</v>
      </c>
      <c r="D89" s="25" t="s">
        <v>93</v>
      </c>
      <c r="E89" s="25" t="s">
        <v>94</v>
      </c>
      <c r="F89" s="25">
        <v>200</v>
      </c>
      <c r="G89" s="25">
        <v>5</v>
      </c>
      <c r="H89" s="25">
        <v>68</v>
      </c>
      <c r="I89" s="25">
        <v>64.599999999999994</v>
      </c>
      <c r="J89" s="25">
        <v>71.400000000000006</v>
      </c>
      <c r="K89" s="25">
        <v>200</v>
      </c>
      <c r="L89" s="25">
        <v>2.5</v>
      </c>
      <c r="M89" s="25">
        <v>1000</v>
      </c>
      <c r="N89" s="25">
        <v>1</v>
      </c>
      <c r="O89" s="25">
        <v>0.05</v>
      </c>
      <c r="P89" s="25">
        <v>51</v>
      </c>
      <c r="Q89" s="25" t="s">
        <v>929</v>
      </c>
      <c r="R89" s="25"/>
      <c r="S89" s="25"/>
      <c r="T89" s="25"/>
      <c r="U89" s="25"/>
      <c r="V89" s="25"/>
      <c r="W89" s="25"/>
      <c r="X89" s="25"/>
      <c r="Y89" s="25"/>
      <c r="Z89" s="25"/>
    </row>
    <row r="90" spans="1:26" ht="14.25" customHeight="1">
      <c r="A90" s="28" t="s">
        <v>969</v>
      </c>
      <c r="B90" s="25" t="s">
        <v>533</v>
      </c>
      <c r="C90" s="25" t="s">
        <v>100</v>
      </c>
      <c r="D90" s="25" t="s">
        <v>93</v>
      </c>
      <c r="E90" s="25" t="s">
        <v>94</v>
      </c>
      <c r="F90" s="25">
        <v>200</v>
      </c>
      <c r="G90" s="25">
        <v>5</v>
      </c>
      <c r="H90" s="25">
        <v>75</v>
      </c>
      <c r="I90" s="25">
        <v>71.25</v>
      </c>
      <c r="J90" s="25">
        <v>78.75</v>
      </c>
      <c r="K90" s="25">
        <v>250</v>
      </c>
      <c r="L90" s="25">
        <v>2.5</v>
      </c>
      <c r="M90" s="25">
        <v>1000</v>
      </c>
      <c r="N90" s="25">
        <v>1</v>
      </c>
      <c r="O90" s="25">
        <v>0.1</v>
      </c>
      <c r="P90" s="25">
        <v>56</v>
      </c>
      <c r="Q90" s="25" t="s">
        <v>929</v>
      </c>
      <c r="R90" s="25"/>
      <c r="S90" s="25"/>
      <c r="T90" s="25"/>
      <c r="U90" s="25"/>
      <c r="V90" s="25"/>
      <c r="W90" s="25"/>
      <c r="X90" s="25"/>
      <c r="Y90" s="25"/>
      <c r="Z90" s="25"/>
    </row>
    <row r="91" spans="1:26" ht="14.25" customHeight="1">
      <c r="A91" s="28" t="s">
        <v>970</v>
      </c>
      <c r="B91" s="25" t="s">
        <v>533</v>
      </c>
      <c r="C91" s="25" t="s">
        <v>100</v>
      </c>
      <c r="D91" s="25" t="s">
        <v>93</v>
      </c>
      <c r="E91" s="25" t="s">
        <v>94</v>
      </c>
      <c r="F91" s="25">
        <v>200</v>
      </c>
      <c r="G91" s="25">
        <v>5</v>
      </c>
      <c r="H91" s="25">
        <v>6.2</v>
      </c>
      <c r="I91" s="25">
        <v>5.89</v>
      </c>
      <c r="J91" s="25">
        <v>6.5100000000000007</v>
      </c>
      <c r="K91" s="25">
        <v>7</v>
      </c>
      <c r="L91" s="25">
        <v>20</v>
      </c>
      <c r="M91" s="25">
        <v>1000</v>
      </c>
      <c r="N91" s="25">
        <v>0.25</v>
      </c>
      <c r="O91" s="25">
        <v>5</v>
      </c>
      <c r="P91" s="25">
        <v>4</v>
      </c>
      <c r="Q91" s="25" t="s">
        <v>929</v>
      </c>
      <c r="R91" s="25"/>
      <c r="S91" s="25"/>
      <c r="T91" s="25"/>
      <c r="U91" s="25"/>
      <c r="V91" s="25"/>
      <c r="W91" s="25"/>
      <c r="X91" s="25"/>
      <c r="Y91" s="25"/>
      <c r="Z91" s="25"/>
    </row>
    <row r="92" spans="1:26" ht="14.25" customHeight="1">
      <c r="A92" s="28" t="s">
        <v>971</v>
      </c>
      <c r="B92" s="25" t="s">
        <v>480</v>
      </c>
      <c r="C92" s="25" t="s">
        <v>100</v>
      </c>
      <c r="D92" s="25" t="s">
        <v>93</v>
      </c>
      <c r="E92" s="25" t="s">
        <v>94</v>
      </c>
      <c r="F92" s="25">
        <v>200</v>
      </c>
      <c r="G92" s="25">
        <v>2</v>
      </c>
      <c r="H92" s="25">
        <v>2.4</v>
      </c>
      <c r="I92" s="25">
        <v>2.3519999999999999</v>
      </c>
      <c r="J92" s="25">
        <v>2.448</v>
      </c>
      <c r="K92" s="25">
        <v>85</v>
      </c>
      <c r="L92" s="25">
        <v>5</v>
      </c>
      <c r="M92" s="25">
        <v>600</v>
      </c>
      <c r="N92" s="25">
        <v>1</v>
      </c>
      <c r="O92" s="25">
        <v>100</v>
      </c>
      <c r="P92" s="25">
        <v>1</v>
      </c>
      <c r="Q92" s="25" t="s">
        <v>929</v>
      </c>
      <c r="R92" s="25"/>
      <c r="S92" s="25"/>
      <c r="T92" s="25"/>
      <c r="U92" s="25"/>
      <c r="V92" s="25"/>
      <c r="W92" s="25"/>
      <c r="X92" s="25"/>
      <c r="Y92" s="25"/>
      <c r="Z92" s="25"/>
    </row>
    <row r="93" spans="1:26" ht="14.25" customHeight="1">
      <c r="A93" s="28" t="s">
        <v>972</v>
      </c>
      <c r="B93" s="25" t="s">
        <v>480</v>
      </c>
      <c r="C93" s="25" t="s">
        <v>100</v>
      </c>
      <c r="D93" s="25" t="s">
        <v>93</v>
      </c>
      <c r="E93" s="25" t="s">
        <v>94</v>
      </c>
      <c r="F93" s="25">
        <v>200</v>
      </c>
      <c r="G93" s="25">
        <v>2</v>
      </c>
      <c r="H93" s="25">
        <v>2.7</v>
      </c>
      <c r="I93" s="25">
        <v>2.64</v>
      </c>
      <c r="J93" s="25">
        <v>2.7540000000000004</v>
      </c>
      <c r="K93" s="25">
        <v>83</v>
      </c>
      <c r="L93" s="25">
        <v>5</v>
      </c>
      <c r="M93" s="25">
        <v>600</v>
      </c>
      <c r="N93" s="25">
        <v>1</v>
      </c>
      <c r="O93" s="25">
        <v>75</v>
      </c>
      <c r="P93" s="25">
        <v>1</v>
      </c>
      <c r="Q93" s="25" t="s">
        <v>929</v>
      </c>
      <c r="R93" s="25"/>
      <c r="S93" s="25"/>
      <c r="T93" s="25"/>
      <c r="U93" s="25"/>
      <c r="V93" s="25"/>
      <c r="W93" s="25"/>
      <c r="X93" s="25"/>
      <c r="Y93" s="25"/>
      <c r="Z93" s="25"/>
    </row>
    <row r="94" spans="1:26" ht="14.25" customHeight="1">
      <c r="A94" s="28" t="s">
        <v>973</v>
      </c>
      <c r="B94" s="25" t="s">
        <v>480</v>
      </c>
      <c r="C94" s="25" t="s">
        <v>100</v>
      </c>
      <c r="D94" s="25" t="s">
        <v>93</v>
      </c>
      <c r="E94" s="25" t="s">
        <v>94</v>
      </c>
      <c r="F94" s="25">
        <v>200</v>
      </c>
      <c r="G94" s="25">
        <v>2</v>
      </c>
      <c r="H94" s="25">
        <v>3</v>
      </c>
      <c r="I94" s="25">
        <v>2.94</v>
      </c>
      <c r="J94" s="25">
        <v>3.06</v>
      </c>
      <c r="K94" s="25">
        <v>95</v>
      </c>
      <c r="L94" s="25">
        <v>5</v>
      </c>
      <c r="M94" s="25">
        <v>600</v>
      </c>
      <c r="N94" s="25">
        <v>1</v>
      </c>
      <c r="O94" s="25">
        <v>50</v>
      </c>
      <c r="P94" s="25">
        <v>1</v>
      </c>
      <c r="Q94" s="25" t="s">
        <v>929</v>
      </c>
      <c r="R94" s="25"/>
      <c r="S94" s="25"/>
      <c r="T94" s="25"/>
      <c r="U94" s="25"/>
      <c r="V94" s="25"/>
      <c r="W94" s="25"/>
      <c r="X94" s="25"/>
      <c r="Y94" s="25"/>
      <c r="Z94" s="25"/>
    </row>
    <row r="95" spans="1:26" ht="14.25" customHeight="1">
      <c r="A95" s="28" t="s">
        <v>974</v>
      </c>
      <c r="B95" s="25" t="s">
        <v>480</v>
      </c>
      <c r="C95" s="25" t="s">
        <v>100</v>
      </c>
      <c r="D95" s="25" t="s">
        <v>93</v>
      </c>
      <c r="E95" s="25" t="s">
        <v>94</v>
      </c>
      <c r="F95" s="25">
        <v>200</v>
      </c>
      <c r="G95" s="25">
        <v>2</v>
      </c>
      <c r="H95" s="25">
        <v>3.3</v>
      </c>
      <c r="I95" s="25">
        <v>3.234</v>
      </c>
      <c r="J95" s="25">
        <v>3.3659999999999997</v>
      </c>
      <c r="K95" s="25">
        <v>95</v>
      </c>
      <c r="L95" s="25">
        <v>5</v>
      </c>
      <c r="M95" s="25">
        <v>600</v>
      </c>
      <c r="N95" s="25">
        <v>1</v>
      </c>
      <c r="O95" s="25">
        <v>25</v>
      </c>
      <c r="P95" s="25">
        <v>1</v>
      </c>
      <c r="Q95" s="25" t="s">
        <v>929</v>
      </c>
      <c r="R95" s="25"/>
      <c r="S95" s="25"/>
      <c r="T95" s="25"/>
      <c r="U95" s="25"/>
      <c r="V95" s="25"/>
      <c r="W95" s="25"/>
      <c r="X95" s="25"/>
      <c r="Y95" s="25"/>
      <c r="Z95" s="25"/>
    </row>
    <row r="96" spans="1:26" ht="14.25" customHeight="1">
      <c r="A96" s="28" t="s">
        <v>975</v>
      </c>
      <c r="B96" s="25" t="s">
        <v>480</v>
      </c>
      <c r="C96" s="25" t="s">
        <v>100</v>
      </c>
      <c r="D96" s="25" t="s">
        <v>93</v>
      </c>
      <c r="E96" s="25" t="s">
        <v>94</v>
      </c>
      <c r="F96" s="25">
        <v>200</v>
      </c>
      <c r="G96" s="25">
        <v>2</v>
      </c>
      <c r="H96" s="25">
        <v>3.6</v>
      </c>
      <c r="I96" s="25">
        <v>3.52</v>
      </c>
      <c r="J96" s="25">
        <v>3.6720000000000002</v>
      </c>
      <c r="K96" s="25">
        <v>95</v>
      </c>
      <c r="L96" s="25">
        <v>5</v>
      </c>
      <c r="M96" s="25">
        <v>600</v>
      </c>
      <c r="N96" s="25">
        <v>1</v>
      </c>
      <c r="O96" s="25">
        <v>15</v>
      </c>
      <c r="P96" s="25">
        <v>1</v>
      </c>
      <c r="Q96" s="25" t="s">
        <v>929</v>
      </c>
      <c r="R96" s="25"/>
      <c r="S96" s="25"/>
      <c r="T96" s="25"/>
      <c r="U96" s="25"/>
      <c r="V96" s="25"/>
      <c r="W96" s="25"/>
      <c r="X96" s="25"/>
      <c r="Y96" s="25"/>
      <c r="Z96" s="25"/>
    </row>
    <row r="97" spans="1:26" ht="14.25" customHeight="1">
      <c r="A97" s="28" t="s">
        <v>976</v>
      </c>
      <c r="B97" s="25" t="s">
        <v>480</v>
      </c>
      <c r="C97" s="25" t="s">
        <v>100</v>
      </c>
      <c r="D97" s="25" t="s">
        <v>93</v>
      </c>
      <c r="E97" s="25" t="s">
        <v>94</v>
      </c>
      <c r="F97" s="25">
        <v>200</v>
      </c>
      <c r="G97" s="25">
        <v>2</v>
      </c>
      <c r="H97" s="25">
        <v>3.9</v>
      </c>
      <c r="I97" s="25">
        <v>3.8220000000000001</v>
      </c>
      <c r="J97" s="25">
        <v>3.9779999999999998</v>
      </c>
      <c r="K97" s="25">
        <v>95</v>
      </c>
      <c r="L97" s="25">
        <v>5</v>
      </c>
      <c r="M97" s="25">
        <v>600</v>
      </c>
      <c r="N97" s="25">
        <v>1</v>
      </c>
      <c r="O97" s="25">
        <v>10</v>
      </c>
      <c r="P97" s="25">
        <v>1</v>
      </c>
      <c r="Q97" s="25" t="s">
        <v>929</v>
      </c>
      <c r="R97" s="25"/>
      <c r="S97" s="25"/>
      <c r="T97" s="25"/>
      <c r="U97" s="25"/>
      <c r="V97" s="25"/>
      <c r="W97" s="25"/>
      <c r="X97" s="25"/>
      <c r="Y97" s="25"/>
      <c r="Z97" s="25"/>
    </row>
    <row r="98" spans="1:26" ht="14.25" customHeight="1">
      <c r="A98" s="28" t="s">
        <v>977</v>
      </c>
      <c r="B98" s="25" t="s">
        <v>480</v>
      </c>
      <c r="C98" s="25" t="s">
        <v>100</v>
      </c>
      <c r="D98" s="25" t="s">
        <v>93</v>
      </c>
      <c r="E98" s="25" t="s">
        <v>94</v>
      </c>
      <c r="F98" s="25">
        <v>200</v>
      </c>
      <c r="G98" s="25">
        <v>2</v>
      </c>
      <c r="H98" s="25">
        <v>4.3</v>
      </c>
      <c r="I98" s="25">
        <v>4.21</v>
      </c>
      <c r="J98" s="25">
        <v>4.3899999999999997</v>
      </c>
      <c r="K98" s="25">
        <v>95</v>
      </c>
      <c r="L98" s="25">
        <v>5</v>
      </c>
      <c r="M98" s="25">
        <v>600</v>
      </c>
      <c r="N98" s="25">
        <v>1</v>
      </c>
      <c r="O98" s="25">
        <v>5</v>
      </c>
      <c r="P98" s="25">
        <v>1</v>
      </c>
      <c r="Q98" s="25" t="s">
        <v>929</v>
      </c>
      <c r="R98" s="25"/>
      <c r="S98" s="25"/>
      <c r="T98" s="25"/>
      <c r="U98" s="25"/>
      <c r="V98" s="25"/>
      <c r="W98" s="25"/>
      <c r="X98" s="25"/>
      <c r="Y98" s="25"/>
      <c r="Z98" s="25"/>
    </row>
    <row r="99" spans="1:26" ht="14.25" customHeight="1">
      <c r="A99" s="28" t="s">
        <v>978</v>
      </c>
      <c r="B99" s="25" t="s">
        <v>480</v>
      </c>
      <c r="C99" s="25" t="s">
        <v>100</v>
      </c>
      <c r="D99" s="25" t="s">
        <v>93</v>
      </c>
      <c r="E99" s="25" t="s">
        <v>94</v>
      </c>
      <c r="F99" s="25">
        <v>200</v>
      </c>
      <c r="G99" s="25">
        <v>2</v>
      </c>
      <c r="H99" s="25">
        <v>4.7</v>
      </c>
      <c r="I99" s="25">
        <v>4.6100000000000003</v>
      </c>
      <c r="J99" s="25">
        <v>4.79</v>
      </c>
      <c r="K99" s="25">
        <v>78</v>
      </c>
      <c r="L99" s="25">
        <v>5</v>
      </c>
      <c r="M99" s="25">
        <v>500</v>
      </c>
      <c r="N99" s="25">
        <v>1</v>
      </c>
      <c r="O99" s="25">
        <v>5</v>
      </c>
      <c r="P99" s="25">
        <v>1</v>
      </c>
      <c r="Q99" s="25" t="s">
        <v>929</v>
      </c>
      <c r="R99" s="25"/>
      <c r="S99" s="25"/>
      <c r="T99" s="25"/>
      <c r="U99" s="25"/>
      <c r="V99" s="25"/>
      <c r="W99" s="25"/>
      <c r="X99" s="25"/>
      <c r="Y99" s="25"/>
      <c r="Z99" s="25"/>
    </row>
    <row r="100" spans="1:26" ht="14.25" customHeight="1">
      <c r="A100" s="28" t="s">
        <v>979</v>
      </c>
      <c r="B100" s="25" t="s">
        <v>480</v>
      </c>
      <c r="C100" s="25" t="s">
        <v>100</v>
      </c>
      <c r="D100" s="25" t="s">
        <v>93</v>
      </c>
      <c r="E100" s="25" t="s">
        <v>94</v>
      </c>
      <c r="F100" s="25">
        <v>200</v>
      </c>
      <c r="G100" s="25">
        <v>2</v>
      </c>
      <c r="H100" s="25">
        <v>5.0999999999999996</v>
      </c>
      <c r="I100" s="25">
        <v>5</v>
      </c>
      <c r="J100" s="25">
        <v>5.2</v>
      </c>
      <c r="K100" s="25">
        <v>60</v>
      </c>
      <c r="L100" s="25">
        <v>5</v>
      </c>
      <c r="M100" s="25">
        <v>480</v>
      </c>
      <c r="N100" s="25">
        <v>1</v>
      </c>
      <c r="O100" s="25">
        <v>0.1</v>
      </c>
      <c r="P100" s="25">
        <v>0.8</v>
      </c>
      <c r="Q100" s="25" t="s">
        <v>929</v>
      </c>
      <c r="R100" s="25"/>
      <c r="S100" s="25"/>
      <c r="T100" s="25"/>
      <c r="U100" s="25"/>
      <c r="V100" s="25"/>
      <c r="W100" s="25"/>
      <c r="X100" s="25"/>
      <c r="Y100" s="25"/>
      <c r="Z100" s="25"/>
    </row>
    <row r="101" spans="1:26" ht="14.25" customHeight="1">
      <c r="A101" s="28" t="s">
        <v>980</v>
      </c>
      <c r="B101" s="25" t="s">
        <v>480</v>
      </c>
      <c r="C101" s="25" t="s">
        <v>100</v>
      </c>
      <c r="D101" s="25" t="s">
        <v>93</v>
      </c>
      <c r="E101" s="25" t="s">
        <v>94</v>
      </c>
      <c r="F101" s="25">
        <v>200</v>
      </c>
      <c r="G101" s="25">
        <v>2</v>
      </c>
      <c r="H101" s="25">
        <v>5.6</v>
      </c>
      <c r="I101" s="25">
        <v>5.49</v>
      </c>
      <c r="J101" s="25">
        <v>5.71</v>
      </c>
      <c r="K101" s="25">
        <v>40</v>
      </c>
      <c r="L101" s="25">
        <v>5</v>
      </c>
      <c r="M101" s="25">
        <v>400</v>
      </c>
      <c r="N101" s="25">
        <v>1</v>
      </c>
      <c r="O101" s="25">
        <v>0.1</v>
      </c>
      <c r="P101" s="25">
        <v>1</v>
      </c>
      <c r="Q101" s="25" t="s">
        <v>929</v>
      </c>
      <c r="R101" s="25"/>
      <c r="S101" s="25"/>
      <c r="T101" s="25"/>
      <c r="U101" s="25"/>
      <c r="V101" s="25"/>
      <c r="W101" s="25"/>
      <c r="X101" s="25"/>
      <c r="Y101" s="25"/>
      <c r="Z101" s="25"/>
    </row>
    <row r="102" spans="1:26" ht="14.25" customHeight="1">
      <c r="A102" s="28" t="s">
        <v>981</v>
      </c>
      <c r="B102" s="25" t="s">
        <v>480</v>
      </c>
      <c r="C102" s="25" t="s">
        <v>100</v>
      </c>
      <c r="D102" s="25" t="s">
        <v>93</v>
      </c>
      <c r="E102" s="25" t="s">
        <v>94</v>
      </c>
      <c r="F102" s="25">
        <v>200</v>
      </c>
      <c r="G102" s="25">
        <v>2</v>
      </c>
      <c r="H102" s="25">
        <v>5.8</v>
      </c>
      <c r="I102" s="25">
        <v>5.68</v>
      </c>
      <c r="J102" s="25">
        <v>5.92</v>
      </c>
      <c r="K102" s="25">
        <v>30</v>
      </c>
      <c r="L102" s="25">
        <v>5</v>
      </c>
      <c r="M102" s="25">
        <v>300</v>
      </c>
      <c r="N102" s="25">
        <v>1</v>
      </c>
      <c r="O102" s="25">
        <v>0.1</v>
      </c>
      <c r="P102" s="25">
        <v>1.5</v>
      </c>
      <c r="Q102" s="25" t="s">
        <v>929</v>
      </c>
      <c r="R102" s="25"/>
      <c r="S102" s="25"/>
      <c r="T102" s="25"/>
      <c r="U102" s="25"/>
      <c r="V102" s="25"/>
      <c r="W102" s="25"/>
      <c r="X102" s="25"/>
      <c r="Y102" s="25"/>
      <c r="Z102" s="25"/>
    </row>
    <row r="103" spans="1:26" ht="14.25" customHeight="1">
      <c r="A103" s="28" t="s">
        <v>982</v>
      </c>
      <c r="B103" s="25" t="s">
        <v>480</v>
      </c>
      <c r="C103" s="25" t="s">
        <v>100</v>
      </c>
      <c r="D103" s="25" t="s">
        <v>93</v>
      </c>
      <c r="E103" s="25" t="s">
        <v>94</v>
      </c>
      <c r="F103" s="25">
        <v>200</v>
      </c>
      <c r="G103" s="25">
        <v>2</v>
      </c>
      <c r="H103" s="25">
        <v>6.2</v>
      </c>
      <c r="I103" s="25">
        <v>6.08</v>
      </c>
      <c r="J103" s="25">
        <v>6.32</v>
      </c>
      <c r="K103" s="25">
        <v>10</v>
      </c>
      <c r="L103" s="25">
        <v>5</v>
      </c>
      <c r="M103" s="25">
        <v>150</v>
      </c>
      <c r="N103" s="25">
        <v>1</v>
      </c>
      <c r="O103" s="25">
        <v>0.1</v>
      </c>
      <c r="P103" s="25">
        <v>2</v>
      </c>
      <c r="Q103" s="25" t="s">
        <v>929</v>
      </c>
      <c r="R103" s="25"/>
      <c r="S103" s="25"/>
      <c r="T103" s="25"/>
      <c r="U103" s="25"/>
      <c r="V103" s="25"/>
      <c r="W103" s="25"/>
      <c r="X103" s="25"/>
      <c r="Y103" s="25"/>
      <c r="Z103" s="25"/>
    </row>
    <row r="104" spans="1:26" ht="14.25" customHeight="1">
      <c r="A104" s="28" t="s">
        <v>983</v>
      </c>
      <c r="B104" s="25" t="s">
        <v>480</v>
      </c>
      <c r="C104" s="25" t="s">
        <v>100</v>
      </c>
      <c r="D104" s="25" t="s">
        <v>93</v>
      </c>
      <c r="E104" s="25" t="s">
        <v>94</v>
      </c>
      <c r="F104" s="25">
        <v>200</v>
      </c>
      <c r="G104" s="25">
        <v>2</v>
      </c>
      <c r="H104" s="25">
        <v>6.8</v>
      </c>
      <c r="I104" s="25">
        <v>6.66</v>
      </c>
      <c r="J104" s="25">
        <v>6.94</v>
      </c>
      <c r="K104" s="25">
        <v>8</v>
      </c>
      <c r="L104" s="25">
        <v>5</v>
      </c>
      <c r="M104" s="25">
        <v>80</v>
      </c>
      <c r="N104" s="25">
        <v>1</v>
      </c>
      <c r="O104" s="25">
        <v>0.1</v>
      </c>
      <c r="P104" s="25">
        <v>3</v>
      </c>
      <c r="Q104" s="25" t="s">
        <v>929</v>
      </c>
      <c r="R104" s="25"/>
      <c r="S104" s="25"/>
      <c r="T104" s="25"/>
      <c r="U104" s="25"/>
      <c r="V104" s="25"/>
      <c r="W104" s="25"/>
      <c r="X104" s="25"/>
      <c r="Y104" s="25"/>
      <c r="Z104" s="25"/>
    </row>
    <row r="105" spans="1:26" ht="14.25" customHeight="1">
      <c r="A105" s="28" t="s">
        <v>984</v>
      </c>
      <c r="B105" s="25" t="s">
        <v>480</v>
      </c>
      <c r="C105" s="25" t="s">
        <v>100</v>
      </c>
      <c r="D105" s="25" t="s">
        <v>93</v>
      </c>
      <c r="E105" s="25" t="s">
        <v>94</v>
      </c>
      <c r="F105" s="25">
        <v>200</v>
      </c>
      <c r="G105" s="25">
        <v>2</v>
      </c>
      <c r="H105" s="25">
        <v>7.5</v>
      </c>
      <c r="I105" s="25">
        <v>7.35</v>
      </c>
      <c r="J105" s="25">
        <v>7.65</v>
      </c>
      <c r="K105" s="25">
        <v>7</v>
      </c>
      <c r="L105" s="25">
        <v>5</v>
      </c>
      <c r="M105" s="25">
        <v>80</v>
      </c>
      <c r="N105" s="25">
        <v>1</v>
      </c>
      <c r="O105" s="25">
        <v>0.1</v>
      </c>
      <c r="P105" s="25">
        <v>5</v>
      </c>
      <c r="Q105" s="25" t="s">
        <v>929</v>
      </c>
      <c r="R105" s="25"/>
      <c r="S105" s="25"/>
      <c r="T105" s="25"/>
      <c r="U105" s="25"/>
      <c r="V105" s="25"/>
      <c r="W105" s="25"/>
      <c r="X105" s="25"/>
      <c r="Y105" s="25"/>
      <c r="Z105" s="25"/>
    </row>
    <row r="106" spans="1:26" ht="14.25" customHeight="1">
      <c r="A106" s="28" t="s">
        <v>985</v>
      </c>
      <c r="B106" s="25" t="s">
        <v>480</v>
      </c>
      <c r="C106" s="25" t="s">
        <v>100</v>
      </c>
      <c r="D106" s="25" t="s">
        <v>93</v>
      </c>
      <c r="E106" s="25" t="s">
        <v>94</v>
      </c>
      <c r="F106" s="25">
        <v>200</v>
      </c>
      <c r="G106" s="25">
        <v>2</v>
      </c>
      <c r="H106" s="25">
        <v>8.1999999999999993</v>
      </c>
      <c r="I106" s="25">
        <v>8.0399999999999991</v>
      </c>
      <c r="J106" s="25">
        <v>8.36</v>
      </c>
      <c r="K106" s="25">
        <v>7</v>
      </c>
      <c r="L106" s="25">
        <v>5</v>
      </c>
      <c r="M106" s="25">
        <v>80</v>
      </c>
      <c r="N106" s="25">
        <v>1</v>
      </c>
      <c r="O106" s="25">
        <v>0.1</v>
      </c>
      <c r="P106" s="25">
        <v>6</v>
      </c>
      <c r="Q106" s="25" t="s">
        <v>929</v>
      </c>
      <c r="R106" s="25"/>
      <c r="S106" s="25"/>
      <c r="T106" s="25"/>
      <c r="U106" s="25"/>
      <c r="V106" s="25"/>
      <c r="W106" s="25"/>
      <c r="X106" s="25"/>
      <c r="Y106" s="25"/>
      <c r="Z106" s="25"/>
    </row>
    <row r="107" spans="1:26" ht="14.25" customHeight="1">
      <c r="A107" s="28" t="s">
        <v>986</v>
      </c>
      <c r="B107" s="25" t="s">
        <v>480</v>
      </c>
      <c r="C107" s="25" t="s">
        <v>100</v>
      </c>
      <c r="D107" s="25" t="s">
        <v>93</v>
      </c>
      <c r="E107" s="25" t="s">
        <v>94</v>
      </c>
      <c r="F107" s="25">
        <v>200</v>
      </c>
      <c r="G107" s="25">
        <v>2</v>
      </c>
      <c r="H107" s="25">
        <v>8.6999999999999993</v>
      </c>
      <c r="I107" s="25">
        <v>8.5299999999999994</v>
      </c>
      <c r="J107" s="25">
        <v>8.8699999999999992</v>
      </c>
      <c r="K107" s="25">
        <v>7</v>
      </c>
      <c r="L107" s="25">
        <v>5</v>
      </c>
      <c r="M107" s="25">
        <v>100</v>
      </c>
      <c r="N107" s="25">
        <v>1</v>
      </c>
      <c r="O107" s="25">
        <v>0.1</v>
      </c>
      <c r="P107" s="25">
        <v>6.5</v>
      </c>
      <c r="Q107" s="25" t="s">
        <v>929</v>
      </c>
      <c r="R107" s="25"/>
      <c r="S107" s="25"/>
      <c r="T107" s="25"/>
      <c r="U107" s="25"/>
      <c r="V107" s="25"/>
      <c r="W107" s="25"/>
      <c r="X107" s="25"/>
      <c r="Y107" s="25"/>
      <c r="Z107" s="25"/>
    </row>
    <row r="108" spans="1:26" ht="14.25" customHeight="1">
      <c r="A108" s="28" t="s">
        <v>987</v>
      </c>
      <c r="B108" s="25" t="s">
        <v>480</v>
      </c>
      <c r="C108" s="25" t="s">
        <v>100</v>
      </c>
      <c r="D108" s="25" t="s">
        <v>93</v>
      </c>
      <c r="E108" s="25" t="s">
        <v>94</v>
      </c>
      <c r="F108" s="25">
        <v>200</v>
      </c>
      <c r="G108" s="25">
        <v>2</v>
      </c>
      <c r="H108" s="25">
        <v>9.1</v>
      </c>
      <c r="I108" s="25">
        <v>8.92</v>
      </c>
      <c r="J108" s="25">
        <v>9.2799999999999994</v>
      </c>
      <c r="K108" s="25">
        <v>10</v>
      </c>
      <c r="L108" s="25">
        <v>5</v>
      </c>
      <c r="M108" s="25">
        <v>100</v>
      </c>
      <c r="N108" s="25">
        <v>1</v>
      </c>
      <c r="O108" s="25">
        <v>0.1</v>
      </c>
      <c r="P108" s="25">
        <v>7</v>
      </c>
      <c r="Q108" s="25" t="s">
        <v>929</v>
      </c>
      <c r="R108" s="25"/>
      <c r="S108" s="25"/>
      <c r="T108" s="25"/>
      <c r="U108" s="25"/>
      <c r="V108" s="25"/>
      <c r="W108" s="25"/>
      <c r="X108" s="25"/>
      <c r="Y108" s="25"/>
      <c r="Z108" s="25"/>
    </row>
    <row r="109" spans="1:26" ht="14.25" customHeight="1">
      <c r="A109" s="28" t="s">
        <v>988</v>
      </c>
      <c r="B109" s="25" t="s">
        <v>480</v>
      </c>
      <c r="C109" s="25" t="s">
        <v>100</v>
      </c>
      <c r="D109" s="25" t="s">
        <v>93</v>
      </c>
      <c r="E109" s="25" t="s">
        <v>94</v>
      </c>
      <c r="F109" s="25">
        <v>200</v>
      </c>
      <c r="G109" s="25">
        <v>2</v>
      </c>
      <c r="H109" s="25">
        <v>10</v>
      </c>
      <c r="I109" s="25">
        <v>9.8000000000000007</v>
      </c>
      <c r="J109" s="25">
        <v>10.199999999999999</v>
      </c>
      <c r="K109" s="25">
        <v>15</v>
      </c>
      <c r="L109" s="25">
        <v>5</v>
      </c>
      <c r="M109" s="25">
        <v>150</v>
      </c>
      <c r="N109" s="25">
        <v>1</v>
      </c>
      <c r="O109" s="25">
        <v>0.1</v>
      </c>
      <c r="P109" s="25">
        <v>7.5</v>
      </c>
      <c r="Q109" s="25" t="s">
        <v>929</v>
      </c>
      <c r="R109" s="25"/>
      <c r="S109" s="25"/>
      <c r="T109" s="25"/>
      <c r="U109" s="25"/>
      <c r="V109" s="25"/>
      <c r="W109" s="25"/>
      <c r="X109" s="25"/>
      <c r="Y109" s="25"/>
      <c r="Z109" s="25"/>
    </row>
    <row r="110" spans="1:26" ht="14.25" customHeight="1">
      <c r="A110" s="28" t="s">
        <v>989</v>
      </c>
      <c r="B110" s="25" t="s">
        <v>480</v>
      </c>
      <c r="C110" s="25" t="s">
        <v>100</v>
      </c>
      <c r="D110" s="25" t="s">
        <v>93</v>
      </c>
      <c r="E110" s="25" t="s">
        <v>94</v>
      </c>
      <c r="F110" s="25">
        <v>200</v>
      </c>
      <c r="G110" s="25">
        <v>2</v>
      </c>
      <c r="H110" s="25">
        <v>11</v>
      </c>
      <c r="I110" s="25">
        <v>10.78</v>
      </c>
      <c r="J110" s="25">
        <v>11.22</v>
      </c>
      <c r="K110" s="25">
        <v>20</v>
      </c>
      <c r="L110" s="25">
        <v>5</v>
      </c>
      <c r="M110" s="25">
        <v>150</v>
      </c>
      <c r="N110" s="25">
        <v>1</v>
      </c>
      <c r="O110" s="25">
        <v>0.1</v>
      </c>
      <c r="P110" s="25">
        <v>8.5</v>
      </c>
      <c r="Q110" s="25" t="s">
        <v>929</v>
      </c>
      <c r="R110" s="25"/>
      <c r="S110" s="25"/>
      <c r="T110" s="25"/>
      <c r="U110" s="25"/>
      <c r="V110" s="25"/>
      <c r="W110" s="25"/>
      <c r="X110" s="25"/>
      <c r="Y110" s="25"/>
      <c r="Z110" s="25"/>
    </row>
    <row r="111" spans="1:26" ht="14.25" customHeight="1">
      <c r="A111" s="28" t="s">
        <v>990</v>
      </c>
      <c r="B111" s="25" t="s">
        <v>480</v>
      </c>
      <c r="C111" s="25" t="s">
        <v>100</v>
      </c>
      <c r="D111" s="25" t="s">
        <v>93</v>
      </c>
      <c r="E111" s="25" t="s">
        <v>94</v>
      </c>
      <c r="F111" s="25">
        <v>200</v>
      </c>
      <c r="G111" s="25">
        <v>2</v>
      </c>
      <c r="H111" s="25">
        <v>12</v>
      </c>
      <c r="I111" s="25">
        <v>11.76</v>
      </c>
      <c r="J111" s="25">
        <v>12.24</v>
      </c>
      <c r="K111" s="25">
        <v>20</v>
      </c>
      <c r="L111" s="25">
        <v>5</v>
      </c>
      <c r="M111" s="25">
        <v>150</v>
      </c>
      <c r="N111" s="25">
        <v>1</v>
      </c>
      <c r="O111" s="25">
        <v>0.1</v>
      </c>
      <c r="P111" s="25">
        <v>9</v>
      </c>
      <c r="Q111" s="25" t="s">
        <v>929</v>
      </c>
      <c r="R111" s="25"/>
      <c r="S111" s="25"/>
      <c r="T111" s="25"/>
      <c r="U111" s="25"/>
      <c r="V111" s="25"/>
      <c r="W111" s="25"/>
      <c r="X111" s="25"/>
      <c r="Y111" s="25"/>
      <c r="Z111" s="25"/>
    </row>
    <row r="112" spans="1:26" ht="14.25" customHeight="1">
      <c r="A112" s="28" t="s">
        <v>991</v>
      </c>
      <c r="B112" s="25" t="s">
        <v>480</v>
      </c>
      <c r="C112" s="25" t="s">
        <v>100</v>
      </c>
      <c r="D112" s="25" t="s">
        <v>93</v>
      </c>
      <c r="E112" s="25" t="s">
        <v>94</v>
      </c>
      <c r="F112" s="25">
        <v>200</v>
      </c>
      <c r="G112" s="25">
        <v>2</v>
      </c>
      <c r="H112" s="25">
        <v>13</v>
      </c>
      <c r="I112" s="25">
        <v>12.74</v>
      </c>
      <c r="J112" s="25">
        <v>13.26</v>
      </c>
      <c r="K112" s="25">
        <v>25</v>
      </c>
      <c r="L112" s="25">
        <v>5</v>
      </c>
      <c r="M112" s="25">
        <v>170</v>
      </c>
      <c r="N112" s="25">
        <v>1</v>
      </c>
      <c r="O112" s="25">
        <v>0.1</v>
      </c>
      <c r="P112" s="25">
        <v>10</v>
      </c>
      <c r="Q112" s="25" t="s">
        <v>929</v>
      </c>
      <c r="R112" s="25"/>
      <c r="S112" s="25"/>
      <c r="T112" s="25"/>
      <c r="U112" s="25"/>
      <c r="V112" s="25"/>
      <c r="W112" s="25"/>
      <c r="X112" s="25"/>
      <c r="Y112" s="25"/>
      <c r="Z112" s="25"/>
    </row>
    <row r="113" spans="1:26" ht="14.25" customHeight="1">
      <c r="A113" s="28" t="s">
        <v>992</v>
      </c>
      <c r="B113" s="25" t="s">
        <v>480</v>
      </c>
      <c r="C113" s="25" t="s">
        <v>100</v>
      </c>
      <c r="D113" s="25" t="s">
        <v>93</v>
      </c>
      <c r="E113" s="25" t="s">
        <v>94</v>
      </c>
      <c r="F113" s="25">
        <v>200</v>
      </c>
      <c r="G113" s="25">
        <v>2</v>
      </c>
      <c r="H113" s="25">
        <v>14</v>
      </c>
      <c r="I113" s="25">
        <v>13.72</v>
      </c>
      <c r="J113" s="25">
        <v>14.28</v>
      </c>
      <c r="K113" s="25">
        <v>25</v>
      </c>
      <c r="L113" s="25">
        <v>5</v>
      </c>
      <c r="M113" s="25">
        <v>170</v>
      </c>
      <c r="N113" s="25">
        <v>1</v>
      </c>
      <c r="O113" s="25">
        <v>0.1</v>
      </c>
      <c r="P113" s="25">
        <v>10.5</v>
      </c>
      <c r="Q113" s="25" t="s">
        <v>929</v>
      </c>
      <c r="R113" s="25"/>
      <c r="S113" s="25"/>
      <c r="T113" s="25"/>
      <c r="U113" s="25"/>
      <c r="V113" s="25"/>
      <c r="W113" s="25"/>
      <c r="X113" s="25"/>
      <c r="Y113" s="25"/>
      <c r="Z113" s="25"/>
    </row>
    <row r="114" spans="1:26" ht="14.25" customHeight="1">
      <c r="A114" s="28" t="s">
        <v>993</v>
      </c>
      <c r="B114" s="25" t="s">
        <v>480</v>
      </c>
      <c r="C114" s="25" t="s">
        <v>100</v>
      </c>
      <c r="D114" s="25" t="s">
        <v>93</v>
      </c>
      <c r="E114" s="25" t="s">
        <v>94</v>
      </c>
      <c r="F114" s="25">
        <v>200</v>
      </c>
      <c r="G114" s="25">
        <v>2</v>
      </c>
      <c r="H114" s="25">
        <v>15</v>
      </c>
      <c r="I114" s="25">
        <v>14.7</v>
      </c>
      <c r="J114" s="25">
        <v>15.3</v>
      </c>
      <c r="K114" s="25">
        <v>30</v>
      </c>
      <c r="L114" s="25">
        <v>5</v>
      </c>
      <c r="M114" s="25">
        <v>200</v>
      </c>
      <c r="N114" s="25">
        <v>1</v>
      </c>
      <c r="O114" s="25">
        <v>0.1</v>
      </c>
      <c r="P114" s="25">
        <v>11</v>
      </c>
      <c r="Q114" s="25" t="s">
        <v>929</v>
      </c>
      <c r="R114" s="25"/>
      <c r="S114" s="25"/>
      <c r="T114" s="25"/>
      <c r="U114" s="25"/>
      <c r="V114" s="25"/>
      <c r="W114" s="25"/>
      <c r="X114" s="25"/>
      <c r="Y114" s="25"/>
      <c r="Z114" s="25"/>
    </row>
    <row r="115" spans="1:26" ht="14.25" customHeight="1">
      <c r="A115" s="28" t="s">
        <v>994</v>
      </c>
      <c r="B115" s="25" t="s">
        <v>480</v>
      </c>
      <c r="C115" s="25" t="s">
        <v>100</v>
      </c>
      <c r="D115" s="25" t="s">
        <v>93</v>
      </c>
      <c r="E115" s="25" t="s">
        <v>94</v>
      </c>
      <c r="F115" s="25">
        <v>200</v>
      </c>
      <c r="G115" s="25">
        <v>2</v>
      </c>
      <c r="H115" s="25">
        <v>16</v>
      </c>
      <c r="I115" s="25">
        <v>15.68</v>
      </c>
      <c r="J115" s="25">
        <v>16.32</v>
      </c>
      <c r="K115" s="25">
        <v>40</v>
      </c>
      <c r="L115" s="25">
        <v>5</v>
      </c>
      <c r="M115" s="25">
        <v>200</v>
      </c>
      <c r="N115" s="25">
        <v>1</v>
      </c>
      <c r="O115" s="25">
        <v>0.1</v>
      </c>
      <c r="P115" s="25">
        <v>12</v>
      </c>
      <c r="Q115" s="25" t="s">
        <v>929</v>
      </c>
      <c r="R115" s="25"/>
      <c r="S115" s="25"/>
      <c r="T115" s="25"/>
      <c r="U115" s="25"/>
      <c r="V115" s="25"/>
      <c r="W115" s="25"/>
      <c r="X115" s="25"/>
      <c r="Y115" s="25"/>
      <c r="Z115" s="25"/>
    </row>
    <row r="116" spans="1:26" ht="14.25" customHeight="1">
      <c r="A116" s="28" t="s">
        <v>995</v>
      </c>
      <c r="B116" s="25" t="s">
        <v>480</v>
      </c>
      <c r="C116" s="25" t="s">
        <v>100</v>
      </c>
      <c r="D116" s="25" t="s">
        <v>93</v>
      </c>
      <c r="E116" s="25" t="s">
        <v>94</v>
      </c>
      <c r="F116" s="25">
        <v>200</v>
      </c>
      <c r="G116" s="25">
        <v>2</v>
      </c>
      <c r="H116" s="25">
        <v>17</v>
      </c>
      <c r="I116" s="25">
        <v>16.66</v>
      </c>
      <c r="J116" s="25">
        <v>17.34</v>
      </c>
      <c r="K116" s="25">
        <v>40</v>
      </c>
      <c r="L116" s="25">
        <v>5</v>
      </c>
      <c r="M116" s="25">
        <v>200</v>
      </c>
      <c r="N116" s="25">
        <v>1</v>
      </c>
      <c r="O116" s="25">
        <v>0.1</v>
      </c>
      <c r="P116" s="25">
        <v>13</v>
      </c>
      <c r="Q116" s="25" t="s">
        <v>929</v>
      </c>
      <c r="R116" s="25"/>
      <c r="S116" s="25"/>
      <c r="T116" s="25"/>
      <c r="U116" s="25"/>
      <c r="V116" s="25"/>
      <c r="W116" s="25"/>
      <c r="X116" s="25"/>
      <c r="Y116" s="25"/>
      <c r="Z116" s="25"/>
    </row>
    <row r="117" spans="1:26" ht="14.25" customHeight="1">
      <c r="A117" s="28" t="s">
        <v>996</v>
      </c>
      <c r="B117" s="25" t="s">
        <v>480</v>
      </c>
      <c r="C117" s="25" t="s">
        <v>100</v>
      </c>
      <c r="D117" s="25" t="s">
        <v>93</v>
      </c>
      <c r="E117" s="25" t="s">
        <v>94</v>
      </c>
      <c r="F117" s="25">
        <v>200</v>
      </c>
      <c r="G117" s="25">
        <v>2</v>
      </c>
      <c r="H117" s="25">
        <v>18</v>
      </c>
      <c r="I117" s="25">
        <v>17.64</v>
      </c>
      <c r="J117" s="25">
        <v>18.36</v>
      </c>
      <c r="K117" s="25">
        <v>50</v>
      </c>
      <c r="L117" s="25">
        <v>5</v>
      </c>
      <c r="M117" s="25">
        <v>225</v>
      </c>
      <c r="N117" s="25">
        <v>1</v>
      </c>
      <c r="O117" s="25">
        <v>0.1</v>
      </c>
      <c r="P117" s="25">
        <v>14</v>
      </c>
      <c r="Q117" s="25" t="s">
        <v>929</v>
      </c>
      <c r="R117" s="25"/>
      <c r="S117" s="25"/>
      <c r="T117" s="25"/>
      <c r="U117" s="25"/>
      <c r="V117" s="25"/>
      <c r="W117" s="25"/>
      <c r="X117" s="25"/>
      <c r="Y117" s="25"/>
      <c r="Z117" s="25"/>
    </row>
    <row r="118" spans="1:26" ht="14.25" customHeight="1">
      <c r="A118" s="28" t="s">
        <v>997</v>
      </c>
      <c r="B118" s="25" t="s">
        <v>480</v>
      </c>
      <c r="C118" s="25" t="s">
        <v>100</v>
      </c>
      <c r="D118" s="25" t="s">
        <v>93</v>
      </c>
      <c r="E118" s="25" t="s">
        <v>94</v>
      </c>
      <c r="F118" s="25">
        <v>200</v>
      </c>
      <c r="G118" s="25">
        <v>2</v>
      </c>
      <c r="H118" s="25">
        <v>20</v>
      </c>
      <c r="I118" s="25">
        <v>19.600000000000001</v>
      </c>
      <c r="J118" s="25">
        <v>20.399999999999999</v>
      </c>
      <c r="K118" s="25">
        <v>50</v>
      </c>
      <c r="L118" s="25">
        <v>5</v>
      </c>
      <c r="M118" s="25">
        <v>225</v>
      </c>
      <c r="N118" s="25">
        <v>1</v>
      </c>
      <c r="O118" s="25">
        <v>0.1</v>
      </c>
      <c r="P118" s="25">
        <v>15</v>
      </c>
      <c r="Q118" s="25" t="s">
        <v>929</v>
      </c>
      <c r="R118" s="25"/>
      <c r="S118" s="25"/>
      <c r="T118" s="25"/>
      <c r="U118" s="25"/>
      <c r="V118" s="25"/>
      <c r="W118" s="25"/>
      <c r="X118" s="25"/>
      <c r="Y118" s="25"/>
      <c r="Z118" s="25"/>
    </row>
    <row r="119" spans="1:26" ht="14.25" customHeight="1">
      <c r="A119" s="28" t="s">
        <v>998</v>
      </c>
      <c r="B119" s="25" t="s">
        <v>480</v>
      </c>
      <c r="C119" s="25" t="s">
        <v>100</v>
      </c>
      <c r="D119" s="25" t="s">
        <v>93</v>
      </c>
      <c r="E119" s="25" t="s">
        <v>94</v>
      </c>
      <c r="F119" s="25">
        <v>200</v>
      </c>
      <c r="G119" s="25">
        <v>2</v>
      </c>
      <c r="H119" s="25">
        <v>22</v>
      </c>
      <c r="I119" s="25">
        <v>21.56</v>
      </c>
      <c r="J119" s="25">
        <v>22.44</v>
      </c>
      <c r="K119" s="25">
        <v>55</v>
      </c>
      <c r="L119" s="25">
        <v>5</v>
      </c>
      <c r="M119" s="25">
        <v>250</v>
      </c>
      <c r="N119" s="25">
        <v>1</v>
      </c>
      <c r="O119" s="25">
        <v>0.1</v>
      </c>
      <c r="P119" s="25">
        <v>17</v>
      </c>
      <c r="Q119" s="25" t="s">
        <v>929</v>
      </c>
      <c r="R119" s="25"/>
      <c r="S119" s="25"/>
      <c r="T119" s="25"/>
      <c r="U119" s="25"/>
      <c r="V119" s="25"/>
      <c r="W119" s="25"/>
      <c r="X119" s="25"/>
      <c r="Y119" s="25"/>
      <c r="Z119" s="25"/>
    </row>
    <row r="120" spans="1:26" ht="14.25" customHeight="1">
      <c r="A120" s="28" t="s">
        <v>999</v>
      </c>
      <c r="B120" s="25" t="s">
        <v>480</v>
      </c>
      <c r="C120" s="25" t="s">
        <v>100</v>
      </c>
      <c r="D120" s="25" t="s">
        <v>93</v>
      </c>
      <c r="E120" s="25" t="s">
        <v>94</v>
      </c>
      <c r="F120" s="25">
        <v>200</v>
      </c>
      <c r="G120" s="25">
        <v>2</v>
      </c>
      <c r="H120" s="25">
        <v>24</v>
      </c>
      <c r="I120" s="25">
        <v>23.52</v>
      </c>
      <c r="J120" s="25">
        <v>24.48</v>
      </c>
      <c r="K120" s="25">
        <v>80</v>
      </c>
      <c r="L120" s="25">
        <v>5</v>
      </c>
      <c r="M120" s="25">
        <v>250</v>
      </c>
      <c r="N120" s="25">
        <v>1</v>
      </c>
      <c r="O120" s="25">
        <v>0.1</v>
      </c>
      <c r="P120" s="25">
        <v>18</v>
      </c>
      <c r="Q120" s="25" t="s">
        <v>929</v>
      </c>
      <c r="R120" s="25"/>
      <c r="S120" s="25"/>
      <c r="T120" s="25"/>
      <c r="U120" s="25"/>
      <c r="V120" s="25"/>
      <c r="W120" s="25"/>
      <c r="X120" s="25"/>
      <c r="Y120" s="25"/>
      <c r="Z120" s="25"/>
    </row>
    <row r="121" spans="1:26" ht="14.25" customHeight="1">
      <c r="A121" s="28" t="s">
        <v>1000</v>
      </c>
      <c r="B121" s="25" t="s">
        <v>480</v>
      </c>
      <c r="C121" s="25" t="s">
        <v>100</v>
      </c>
      <c r="D121" s="25" t="s">
        <v>93</v>
      </c>
      <c r="E121" s="25" t="s">
        <v>94</v>
      </c>
      <c r="F121" s="25">
        <v>200</v>
      </c>
      <c r="G121" s="25">
        <v>2</v>
      </c>
      <c r="H121" s="25">
        <v>27</v>
      </c>
      <c r="I121" s="25">
        <v>26.46</v>
      </c>
      <c r="J121" s="25">
        <v>27.54</v>
      </c>
      <c r="K121" s="25">
        <v>80</v>
      </c>
      <c r="L121" s="25">
        <v>5</v>
      </c>
      <c r="M121" s="25">
        <v>300</v>
      </c>
      <c r="N121" s="25">
        <v>1</v>
      </c>
      <c r="O121" s="25">
        <v>0.1</v>
      </c>
      <c r="P121" s="25">
        <v>20</v>
      </c>
      <c r="Q121" s="25" t="s">
        <v>929</v>
      </c>
      <c r="R121" s="25"/>
      <c r="S121" s="25"/>
      <c r="T121" s="25"/>
      <c r="U121" s="25"/>
      <c r="V121" s="25"/>
      <c r="W121" s="25"/>
      <c r="X121" s="25"/>
      <c r="Y121" s="25"/>
      <c r="Z121" s="25"/>
    </row>
    <row r="122" spans="1:26" ht="14.25" customHeight="1">
      <c r="A122" s="28" t="s">
        <v>1001</v>
      </c>
      <c r="B122" s="25" t="s">
        <v>480</v>
      </c>
      <c r="C122" s="25" t="s">
        <v>100</v>
      </c>
      <c r="D122" s="25" t="s">
        <v>93</v>
      </c>
      <c r="E122" s="25" t="s">
        <v>94</v>
      </c>
      <c r="F122" s="25">
        <v>200</v>
      </c>
      <c r="G122" s="25">
        <v>2</v>
      </c>
      <c r="H122" s="25">
        <v>28</v>
      </c>
      <c r="I122" s="25">
        <v>27.44</v>
      </c>
      <c r="J122" s="25">
        <v>28.56</v>
      </c>
      <c r="K122" s="25">
        <v>80</v>
      </c>
      <c r="L122" s="25">
        <v>5</v>
      </c>
      <c r="M122" s="25">
        <v>300</v>
      </c>
      <c r="N122" s="25">
        <v>1</v>
      </c>
      <c r="O122" s="25">
        <v>0.1</v>
      </c>
      <c r="P122" s="25">
        <v>22</v>
      </c>
      <c r="Q122" s="25" t="s">
        <v>929</v>
      </c>
      <c r="R122" s="25"/>
      <c r="S122" s="25"/>
      <c r="T122" s="25"/>
      <c r="U122" s="25"/>
      <c r="V122" s="25"/>
      <c r="W122" s="25"/>
      <c r="X122" s="25"/>
      <c r="Y122" s="25"/>
      <c r="Z122" s="25"/>
    </row>
    <row r="123" spans="1:26" ht="14.25" customHeight="1">
      <c r="A123" s="28" t="s">
        <v>1002</v>
      </c>
      <c r="B123" s="25" t="s">
        <v>480</v>
      </c>
      <c r="C123" s="25" t="s">
        <v>100</v>
      </c>
      <c r="D123" s="25" t="s">
        <v>93</v>
      </c>
      <c r="E123" s="25" t="s">
        <v>94</v>
      </c>
      <c r="F123" s="25">
        <v>200</v>
      </c>
      <c r="G123" s="25">
        <v>2</v>
      </c>
      <c r="H123" s="25">
        <v>30</v>
      </c>
      <c r="I123" s="25">
        <v>29.4</v>
      </c>
      <c r="J123" s="25">
        <v>30.6</v>
      </c>
      <c r="K123" s="25">
        <v>80</v>
      </c>
      <c r="L123" s="25">
        <v>5</v>
      </c>
      <c r="M123" s="25">
        <v>300</v>
      </c>
      <c r="N123" s="25">
        <v>1</v>
      </c>
      <c r="O123" s="25">
        <v>0.1</v>
      </c>
      <c r="P123" s="25">
        <v>22.5</v>
      </c>
      <c r="Q123" s="25" t="s">
        <v>929</v>
      </c>
      <c r="R123" s="25"/>
      <c r="S123" s="25"/>
      <c r="T123" s="25"/>
      <c r="U123" s="25"/>
      <c r="V123" s="25"/>
      <c r="W123" s="25"/>
      <c r="X123" s="25"/>
      <c r="Y123" s="25"/>
      <c r="Z123" s="25"/>
    </row>
    <row r="124" spans="1:26" ht="14.25" customHeight="1">
      <c r="A124" s="28" t="s">
        <v>1003</v>
      </c>
      <c r="B124" s="25" t="s">
        <v>480</v>
      </c>
      <c r="C124" s="25" t="s">
        <v>100</v>
      </c>
      <c r="D124" s="25" t="s">
        <v>93</v>
      </c>
      <c r="E124" s="25" t="s">
        <v>94</v>
      </c>
      <c r="F124" s="25">
        <v>200</v>
      </c>
      <c r="G124" s="25">
        <v>2</v>
      </c>
      <c r="H124" s="25">
        <v>33</v>
      </c>
      <c r="I124" s="25">
        <v>32.340000000000003</v>
      </c>
      <c r="J124" s="25">
        <v>33.659999999999997</v>
      </c>
      <c r="K124" s="25">
        <v>80</v>
      </c>
      <c r="L124" s="25">
        <v>5</v>
      </c>
      <c r="M124" s="25">
        <v>325</v>
      </c>
      <c r="N124" s="25">
        <v>1</v>
      </c>
      <c r="O124" s="25">
        <v>0.1</v>
      </c>
      <c r="P124" s="25">
        <v>25</v>
      </c>
      <c r="Q124" s="25" t="s">
        <v>929</v>
      </c>
      <c r="R124" s="25"/>
      <c r="S124" s="25"/>
      <c r="T124" s="25"/>
      <c r="U124" s="25"/>
      <c r="V124" s="25"/>
      <c r="W124" s="25"/>
      <c r="X124" s="25"/>
      <c r="Y124" s="25"/>
      <c r="Z124" s="25"/>
    </row>
    <row r="125" spans="1:26" ht="14.25" customHeight="1">
      <c r="A125" s="28" t="s">
        <v>1004</v>
      </c>
      <c r="B125" s="25" t="s">
        <v>480</v>
      </c>
      <c r="C125" s="25" t="s">
        <v>100</v>
      </c>
      <c r="D125" s="25" t="s">
        <v>93</v>
      </c>
      <c r="E125" s="25" t="s">
        <v>94</v>
      </c>
      <c r="F125" s="25">
        <v>200</v>
      </c>
      <c r="G125" s="25">
        <v>2</v>
      </c>
      <c r="H125" s="25">
        <v>36</v>
      </c>
      <c r="I125" s="25">
        <v>35.28</v>
      </c>
      <c r="J125" s="25">
        <v>36.72</v>
      </c>
      <c r="K125" s="25">
        <v>90</v>
      </c>
      <c r="L125" s="25">
        <v>5</v>
      </c>
      <c r="M125" s="25">
        <v>350</v>
      </c>
      <c r="N125" s="25">
        <v>1</v>
      </c>
      <c r="O125" s="25">
        <v>0.1</v>
      </c>
      <c r="P125" s="25">
        <v>27</v>
      </c>
      <c r="Q125" s="25" t="s">
        <v>929</v>
      </c>
      <c r="R125" s="25"/>
      <c r="S125" s="25"/>
      <c r="T125" s="25"/>
      <c r="U125" s="25"/>
      <c r="V125" s="25"/>
      <c r="W125" s="25"/>
      <c r="X125" s="25"/>
      <c r="Y125" s="25"/>
      <c r="Z125" s="25"/>
    </row>
    <row r="126" spans="1:26" ht="14.25" customHeight="1">
      <c r="A126" s="28" t="s">
        <v>1005</v>
      </c>
      <c r="B126" s="25" t="s">
        <v>480</v>
      </c>
      <c r="C126" s="25" t="s">
        <v>100</v>
      </c>
      <c r="D126" s="25" t="s">
        <v>93</v>
      </c>
      <c r="E126" s="25" t="s">
        <v>94</v>
      </c>
      <c r="F126" s="25">
        <v>200</v>
      </c>
      <c r="G126" s="25">
        <v>2</v>
      </c>
      <c r="H126" s="25">
        <v>39</v>
      </c>
      <c r="I126" s="25">
        <v>38.22</v>
      </c>
      <c r="J126" s="25">
        <v>39.78</v>
      </c>
      <c r="K126" s="25">
        <v>90</v>
      </c>
      <c r="L126" s="25">
        <v>5</v>
      </c>
      <c r="M126" s="25">
        <v>350</v>
      </c>
      <c r="N126" s="25">
        <v>1</v>
      </c>
      <c r="O126" s="25">
        <v>0.1</v>
      </c>
      <c r="P126" s="25">
        <v>29</v>
      </c>
      <c r="Q126" s="25" t="s">
        <v>929</v>
      </c>
      <c r="R126" s="25"/>
      <c r="S126" s="25"/>
      <c r="T126" s="25"/>
      <c r="U126" s="25"/>
      <c r="V126" s="25"/>
      <c r="W126" s="25"/>
      <c r="X126" s="25"/>
      <c r="Y126" s="25"/>
      <c r="Z126" s="25"/>
    </row>
    <row r="127" spans="1:26" ht="14.25" customHeight="1">
      <c r="A127" s="28" t="s">
        <v>1006</v>
      </c>
      <c r="B127" s="25" t="s">
        <v>480</v>
      </c>
      <c r="C127" s="25" t="s">
        <v>100</v>
      </c>
      <c r="D127" s="25" t="s">
        <v>93</v>
      </c>
      <c r="E127" s="25" t="s">
        <v>94</v>
      </c>
      <c r="F127" s="25">
        <v>200</v>
      </c>
      <c r="G127" s="25">
        <v>2</v>
      </c>
      <c r="H127" s="25">
        <v>43</v>
      </c>
      <c r="I127" s="25">
        <v>42.14</v>
      </c>
      <c r="J127" s="25">
        <v>43.86</v>
      </c>
      <c r="K127" s="25">
        <v>100</v>
      </c>
      <c r="L127" s="25">
        <v>5</v>
      </c>
      <c r="M127" s="25">
        <v>375</v>
      </c>
      <c r="N127" s="25">
        <v>1</v>
      </c>
      <c r="O127" s="25">
        <v>0.1</v>
      </c>
      <c r="P127" s="25">
        <v>32</v>
      </c>
      <c r="Q127" s="25" t="s">
        <v>929</v>
      </c>
      <c r="R127" s="25"/>
      <c r="S127" s="25"/>
      <c r="T127" s="25"/>
      <c r="U127" s="25"/>
      <c r="V127" s="25"/>
      <c r="W127" s="25"/>
      <c r="X127" s="25"/>
      <c r="Y127" s="25"/>
      <c r="Z127" s="25"/>
    </row>
    <row r="128" spans="1:26" ht="14.25" customHeight="1">
      <c r="A128" s="28" t="s">
        <v>1007</v>
      </c>
      <c r="B128" s="25" t="s">
        <v>480</v>
      </c>
      <c r="C128" s="25" t="s">
        <v>100</v>
      </c>
      <c r="D128" s="25" t="s">
        <v>93</v>
      </c>
      <c r="E128" s="25" t="s">
        <v>94</v>
      </c>
      <c r="F128" s="25">
        <v>200</v>
      </c>
      <c r="G128" s="25">
        <v>2</v>
      </c>
      <c r="H128" s="25">
        <v>47</v>
      </c>
      <c r="I128" s="25">
        <v>46.06</v>
      </c>
      <c r="J128" s="25">
        <v>47.94</v>
      </c>
      <c r="K128" s="25">
        <v>100</v>
      </c>
      <c r="L128" s="25">
        <v>5</v>
      </c>
      <c r="M128" s="25">
        <v>375</v>
      </c>
      <c r="N128" s="25">
        <v>1</v>
      </c>
      <c r="O128" s="25">
        <v>0.1</v>
      </c>
      <c r="P128" s="25">
        <v>35</v>
      </c>
      <c r="Q128" s="25" t="s">
        <v>929</v>
      </c>
      <c r="R128" s="25"/>
      <c r="S128" s="25"/>
      <c r="T128" s="25"/>
      <c r="U128" s="25"/>
      <c r="V128" s="25"/>
      <c r="W128" s="25"/>
      <c r="X128" s="25"/>
      <c r="Y128" s="25"/>
      <c r="Z128" s="25"/>
    </row>
    <row r="129" spans="1:26" ht="14.25" customHeight="1">
      <c r="A129" s="28" t="s">
        <v>1008</v>
      </c>
      <c r="B129" s="25" t="s">
        <v>480</v>
      </c>
      <c r="C129" s="25" t="s">
        <v>100</v>
      </c>
      <c r="D129" s="25" t="s">
        <v>93</v>
      </c>
      <c r="E129" s="25" t="s">
        <v>94</v>
      </c>
      <c r="F129" s="25">
        <v>200</v>
      </c>
      <c r="G129" s="25">
        <v>2</v>
      </c>
      <c r="H129" s="25">
        <v>51</v>
      </c>
      <c r="I129" s="25">
        <v>49.98</v>
      </c>
      <c r="J129" s="25">
        <v>52.02</v>
      </c>
      <c r="K129" s="25">
        <v>100</v>
      </c>
      <c r="L129" s="25">
        <v>5</v>
      </c>
      <c r="M129" s="25">
        <v>400</v>
      </c>
      <c r="N129" s="25">
        <v>1</v>
      </c>
      <c r="O129" s="25">
        <v>0.1</v>
      </c>
      <c r="P129" s="25">
        <v>38</v>
      </c>
      <c r="Q129" s="25" t="s">
        <v>929</v>
      </c>
      <c r="R129" s="25"/>
      <c r="S129" s="25"/>
      <c r="T129" s="25"/>
      <c r="U129" s="25"/>
      <c r="V129" s="25"/>
      <c r="W129" s="25"/>
      <c r="X129" s="25"/>
      <c r="Y129" s="25"/>
      <c r="Z129" s="25"/>
    </row>
    <row r="130" spans="1:26" ht="14.25" customHeight="1">
      <c r="A130" s="28" t="s">
        <v>1009</v>
      </c>
      <c r="B130" s="25" t="s">
        <v>480</v>
      </c>
      <c r="C130" s="25" t="s">
        <v>100</v>
      </c>
      <c r="D130" s="25" t="s">
        <v>93</v>
      </c>
      <c r="E130" s="25" t="s">
        <v>94</v>
      </c>
      <c r="F130" s="25">
        <v>200</v>
      </c>
      <c r="G130" s="25">
        <v>2</v>
      </c>
      <c r="H130" s="25">
        <v>56</v>
      </c>
      <c r="I130" s="25">
        <v>54.88</v>
      </c>
      <c r="J130" s="25">
        <v>57.12</v>
      </c>
      <c r="K130" s="25">
        <v>135</v>
      </c>
      <c r="L130" s="25">
        <v>2.5</v>
      </c>
      <c r="M130" s="25">
        <v>1000</v>
      </c>
      <c r="N130" s="25">
        <v>1</v>
      </c>
      <c r="O130" s="25">
        <v>0.1</v>
      </c>
      <c r="P130" s="25">
        <v>42</v>
      </c>
      <c r="Q130" s="25" t="s">
        <v>929</v>
      </c>
      <c r="R130" s="25"/>
      <c r="S130" s="25"/>
      <c r="T130" s="25"/>
      <c r="U130" s="25"/>
      <c r="V130" s="25"/>
      <c r="W130" s="25"/>
      <c r="X130" s="25"/>
      <c r="Y130" s="25"/>
      <c r="Z130" s="25"/>
    </row>
    <row r="131" spans="1:26" ht="14.25" customHeight="1">
      <c r="A131" s="28" t="s">
        <v>1010</v>
      </c>
      <c r="B131" s="25" t="s">
        <v>480</v>
      </c>
      <c r="C131" s="25" t="s">
        <v>100</v>
      </c>
      <c r="D131" s="25" t="s">
        <v>93</v>
      </c>
      <c r="E131" s="25" t="s">
        <v>94</v>
      </c>
      <c r="F131" s="25">
        <v>200</v>
      </c>
      <c r="G131" s="25">
        <v>2</v>
      </c>
      <c r="H131" s="25">
        <v>62</v>
      </c>
      <c r="I131" s="25">
        <v>60.76</v>
      </c>
      <c r="J131" s="25">
        <v>63.24</v>
      </c>
      <c r="K131" s="25">
        <v>150</v>
      </c>
      <c r="L131" s="25">
        <v>2.5</v>
      </c>
      <c r="M131" s="25">
        <v>1000</v>
      </c>
      <c r="N131" s="25">
        <v>1</v>
      </c>
      <c r="O131" s="25">
        <v>0.1</v>
      </c>
      <c r="P131" s="25">
        <v>46</v>
      </c>
      <c r="Q131" s="25" t="s">
        <v>929</v>
      </c>
      <c r="R131" s="25"/>
      <c r="S131" s="25"/>
      <c r="T131" s="25"/>
      <c r="U131" s="25"/>
      <c r="V131" s="25"/>
      <c r="W131" s="25"/>
      <c r="X131" s="25"/>
      <c r="Y131" s="25"/>
      <c r="Z131" s="25"/>
    </row>
    <row r="132" spans="1:26" ht="14.25" customHeight="1">
      <c r="A132" s="28" t="s">
        <v>1011</v>
      </c>
      <c r="B132" s="25" t="s">
        <v>480</v>
      </c>
      <c r="C132" s="25" t="s">
        <v>100</v>
      </c>
      <c r="D132" s="25" t="s">
        <v>93</v>
      </c>
      <c r="E132" s="25" t="s">
        <v>94</v>
      </c>
      <c r="F132" s="25">
        <v>200</v>
      </c>
      <c r="G132" s="25">
        <v>2</v>
      </c>
      <c r="H132" s="25">
        <v>68</v>
      </c>
      <c r="I132" s="25">
        <v>66.64</v>
      </c>
      <c r="J132" s="25">
        <v>69.36</v>
      </c>
      <c r="K132" s="25">
        <v>200</v>
      </c>
      <c r="L132" s="25">
        <v>2.5</v>
      </c>
      <c r="M132" s="25">
        <v>1000</v>
      </c>
      <c r="N132" s="25">
        <v>1</v>
      </c>
      <c r="O132" s="25">
        <v>0.1</v>
      </c>
      <c r="P132" s="25">
        <v>51</v>
      </c>
      <c r="Q132" s="25" t="s">
        <v>929</v>
      </c>
      <c r="R132" s="25"/>
      <c r="S132" s="25"/>
      <c r="T132" s="25"/>
      <c r="U132" s="25"/>
      <c r="V132" s="25"/>
      <c r="W132" s="25"/>
      <c r="X132" s="25"/>
      <c r="Y132" s="25"/>
      <c r="Z132" s="25"/>
    </row>
    <row r="133" spans="1:26" ht="14.25" customHeight="1">
      <c r="A133" s="28" t="s">
        <v>1012</v>
      </c>
      <c r="B133" s="25" t="s">
        <v>480</v>
      </c>
      <c r="C133" s="25" t="s">
        <v>100</v>
      </c>
      <c r="D133" s="25" t="s">
        <v>93</v>
      </c>
      <c r="E133" s="25" t="s">
        <v>94</v>
      </c>
      <c r="F133" s="25">
        <v>200</v>
      </c>
      <c r="G133" s="25">
        <v>2</v>
      </c>
      <c r="H133" s="25">
        <v>75</v>
      </c>
      <c r="I133" s="25">
        <v>73.5</v>
      </c>
      <c r="J133" s="25">
        <v>76.5</v>
      </c>
      <c r="K133" s="25">
        <v>250</v>
      </c>
      <c r="L133" s="25">
        <v>2.5</v>
      </c>
      <c r="M133" s="25">
        <v>1000</v>
      </c>
      <c r="N133" s="25">
        <v>1</v>
      </c>
      <c r="O133" s="25">
        <v>0.1</v>
      </c>
      <c r="P133" s="25">
        <v>56</v>
      </c>
      <c r="Q133" s="25" t="s">
        <v>929</v>
      </c>
      <c r="R133" s="25"/>
      <c r="S133" s="25"/>
      <c r="T133" s="25"/>
      <c r="U133" s="25"/>
      <c r="V133" s="25"/>
      <c r="W133" s="25"/>
      <c r="X133" s="25"/>
      <c r="Y133" s="25"/>
      <c r="Z133" s="25"/>
    </row>
    <row r="134" spans="1:26" ht="14.25" customHeight="1">
      <c r="A134" s="28" t="s">
        <v>1013</v>
      </c>
      <c r="B134" s="25" t="s">
        <v>480</v>
      </c>
      <c r="C134" s="25" t="s">
        <v>100</v>
      </c>
      <c r="D134" s="25" t="s">
        <v>93</v>
      </c>
      <c r="E134" s="25" t="s">
        <v>94</v>
      </c>
      <c r="F134" s="25">
        <v>200</v>
      </c>
      <c r="G134" s="25">
        <v>5</v>
      </c>
      <c r="H134" s="25">
        <v>6.2</v>
      </c>
      <c r="I134" s="25">
        <v>5.89</v>
      </c>
      <c r="J134" s="25">
        <v>6.61</v>
      </c>
      <c r="K134" s="25" t="s">
        <v>93</v>
      </c>
      <c r="L134" s="25">
        <v>0.05</v>
      </c>
      <c r="M134" s="25" t="s">
        <v>93</v>
      </c>
      <c r="N134" s="25" t="s">
        <v>93</v>
      </c>
      <c r="O134" s="25">
        <v>10</v>
      </c>
      <c r="P134" s="25">
        <v>5</v>
      </c>
      <c r="Q134" s="25" t="s">
        <v>929</v>
      </c>
      <c r="R134" s="25"/>
      <c r="S134" s="25"/>
      <c r="T134" s="25"/>
      <c r="U134" s="25"/>
      <c r="V134" s="25"/>
      <c r="W134" s="25"/>
      <c r="X134" s="25"/>
      <c r="Y134" s="25"/>
      <c r="Z134" s="25"/>
    </row>
    <row r="135" spans="1:26" ht="14.25" customHeight="1">
      <c r="A135" s="28" t="s">
        <v>1014</v>
      </c>
      <c r="B135" s="25" t="s">
        <v>480</v>
      </c>
      <c r="C135" s="25" t="s">
        <v>100</v>
      </c>
      <c r="D135" s="25" t="s">
        <v>93</v>
      </c>
      <c r="E135" s="25" t="s">
        <v>94</v>
      </c>
      <c r="F135" s="25">
        <v>200</v>
      </c>
      <c r="G135" s="25">
        <v>5</v>
      </c>
      <c r="H135" s="25">
        <v>6.8</v>
      </c>
      <c r="I135" s="25">
        <v>6.46</v>
      </c>
      <c r="J135" s="25">
        <v>7.14</v>
      </c>
      <c r="K135" s="25" t="s">
        <v>93</v>
      </c>
      <c r="L135" s="25">
        <v>0.05</v>
      </c>
      <c r="M135" s="25" t="s">
        <v>93</v>
      </c>
      <c r="N135" s="25" t="s">
        <v>93</v>
      </c>
      <c r="O135" s="25">
        <v>10</v>
      </c>
      <c r="P135" s="25">
        <v>5.0999999999999996</v>
      </c>
      <c r="Q135" s="25" t="s">
        <v>929</v>
      </c>
      <c r="R135" s="25"/>
      <c r="S135" s="25"/>
      <c r="T135" s="25"/>
      <c r="U135" s="25"/>
      <c r="V135" s="25"/>
      <c r="W135" s="25"/>
      <c r="X135" s="25"/>
      <c r="Y135" s="25"/>
      <c r="Z135" s="25"/>
    </row>
    <row r="136" spans="1:26" ht="14.25" customHeight="1">
      <c r="A136" s="28" t="s">
        <v>1015</v>
      </c>
      <c r="B136" s="25" t="s">
        <v>480</v>
      </c>
      <c r="C136" s="25" t="s">
        <v>100</v>
      </c>
      <c r="D136" s="25" t="s">
        <v>93</v>
      </c>
      <c r="E136" s="25" t="s">
        <v>94</v>
      </c>
      <c r="F136" s="25">
        <v>200</v>
      </c>
      <c r="G136" s="25">
        <v>5</v>
      </c>
      <c r="H136" s="25">
        <v>15</v>
      </c>
      <c r="I136" s="25">
        <v>14.25</v>
      </c>
      <c r="J136" s="25">
        <v>15.75</v>
      </c>
      <c r="K136" s="25" t="s">
        <v>93</v>
      </c>
      <c r="L136" s="25">
        <v>0.05</v>
      </c>
      <c r="M136" s="25" t="s">
        <v>93</v>
      </c>
      <c r="N136" s="25" t="s">
        <v>93</v>
      </c>
      <c r="O136" s="25">
        <v>0.05</v>
      </c>
      <c r="P136" s="25">
        <v>11.4</v>
      </c>
      <c r="Q136" s="25" t="s">
        <v>929</v>
      </c>
      <c r="R136" s="25"/>
      <c r="S136" s="25"/>
      <c r="T136" s="25"/>
      <c r="U136" s="25"/>
      <c r="V136" s="25"/>
      <c r="W136" s="25"/>
      <c r="X136" s="25"/>
      <c r="Y136" s="25"/>
      <c r="Z136" s="25"/>
    </row>
    <row r="137" spans="1:26" ht="14.25" customHeight="1">
      <c r="A137" s="28" t="s">
        <v>1016</v>
      </c>
      <c r="B137" s="25" t="s">
        <v>480</v>
      </c>
      <c r="C137" s="25" t="s">
        <v>100</v>
      </c>
      <c r="D137" s="25" t="s">
        <v>93</v>
      </c>
      <c r="E137" s="25" t="s">
        <v>94</v>
      </c>
      <c r="F137" s="25">
        <v>200</v>
      </c>
      <c r="G137" s="25">
        <v>5</v>
      </c>
      <c r="H137" s="25">
        <v>2.4</v>
      </c>
      <c r="I137" s="25">
        <v>2.2799999999999998</v>
      </c>
      <c r="J137" s="25">
        <v>2.52</v>
      </c>
      <c r="K137" s="25">
        <v>85</v>
      </c>
      <c r="L137" s="25">
        <v>5</v>
      </c>
      <c r="M137" s="25">
        <v>600</v>
      </c>
      <c r="N137" s="25">
        <v>1</v>
      </c>
      <c r="O137" s="25">
        <v>100</v>
      </c>
      <c r="P137" s="25">
        <v>1</v>
      </c>
      <c r="Q137" s="25" t="s">
        <v>929</v>
      </c>
      <c r="R137" s="25"/>
      <c r="S137" s="25"/>
      <c r="T137" s="25"/>
      <c r="U137" s="25"/>
      <c r="V137" s="25"/>
      <c r="W137" s="25"/>
      <c r="X137" s="25"/>
      <c r="Y137" s="25"/>
      <c r="Z137" s="25"/>
    </row>
    <row r="138" spans="1:26" ht="14.25" customHeight="1">
      <c r="A138" s="28" t="s">
        <v>1017</v>
      </c>
      <c r="B138" s="25" t="s">
        <v>480</v>
      </c>
      <c r="C138" s="25" t="s">
        <v>100</v>
      </c>
      <c r="D138" s="25" t="s">
        <v>93</v>
      </c>
      <c r="E138" s="25" t="s">
        <v>94</v>
      </c>
      <c r="F138" s="25">
        <v>200</v>
      </c>
      <c r="G138" s="25">
        <v>5</v>
      </c>
      <c r="H138" s="25">
        <v>2.7</v>
      </c>
      <c r="I138" s="25">
        <v>2.57</v>
      </c>
      <c r="J138" s="25">
        <v>2.84</v>
      </c>
      <c r="K138" s="25">
        <v>83</v>
      </c>
      <c r="L138" s="25">
        <v>5</v>
      </c>
      <c r="M138" s="25">
        <v>600</v>
      </c>
      <c r="N138" s="25">
        <v>1</v>
      </c>
      <c r="O138" s="25">
        <v>75</v>
      </c>
      <c r="P138" s="25">
        <v>1</v>
      </c>
      <c r="Q138" s="25" t="s">
        <v>929</v>
      </c>
      <c r="R138" s="25"/>
      <c r="S138" s="25"/>
      <c r="T138" s="25"/>
      <c r="U138" s="25"/>
      <c r="V138" s="25"/>
      <c r="W138" s="25"/>
      <c r="X138" s="25"/>
      <c r="Y138" s="25"/>
      <c r="Z138" s="25"/>
    </row>
    <row r="139" spans="1:26" ht="14.25" customHeight="1">
      <c r="A139" s="28" t="s">
        <v>1018</v>
      </c>
      <c r="B139" s="25" t="s">
        <v>480</v>
      </c>
      <c r="C139" s="25" t="s">
        <v>100</v>
      </c>
      <c r="D139" s="25" t="s">
        <v>93</v>
      </c>
      <c r="E139" s="25" t="s">
        <v>94</v>
      </c>
      <c r="F139" s="25">
        <v>200</v>
      </c>
      <c r="G139" s="25">
        <v>5</v>
      </c>
      <c r="H139" s="25">
        <v>3</v>
      </c>
      <c r="I139" s="25">
        <v>2.85</v>
      </c>
      <c r="J139" s="25">
        <v>3.15</v>
      </c>
      <c r="K139" s="25">
        <v>95</v>
      </c>
      <c r="L139" s="25">
        <v>5</v>
      </c>
      <c r="M139" s="25">
        <v>600</v>
      </c>
      <c r="N139" s="25">
        <v>1</v>
      </c>
      <c r="O139" s="25">
        <v>50</v>
      </c>
      <c r="P139" s="25">
        <v>1</v>
      </c>
      <c r="Q139" s="25" t="s">
        <v>929</v>
      </c>
      <c r="R139" s="25"/>
      <c r="S139" s="25"/>
      <c r="T139" s="25"/>
      <c r="U139" s="25"/>
      <c r="V139" s="25"/>
      <c r="W139" s="25"/>
      <c r="X139" s="25"/>
      <c r="Y139" s="25"/>
      <c r="Z139" s="25"/>
    </row>
    <row r="140" spans="1:26" ht="14.25" customHeight="1">
      <c r="A140" s="28" t="s">
        <v>1019</v>
      </c>
      <c r="B140" s="25" t="s">
        <v>480</v>
      </c>
      <c r="C140" s="25" t="s">
        <v>100</v>
      </c>
      <c r="D140" s="25" t="s">
        <v>93</v>
      </c>
      <c r="E140" s="25" t="s">
        <v>94</v>
      </c>
      <c r="F140" s="25">
        <v>200</v>
      </c>
      <c r="G140" s="25">
        <v>5</v>
      </c>
      <c r="H140" s="25">
        <v>3.3</v>
      </c>
      <c r="I140" s="25">
        <v>3.14</v>
      </c>
      <c r="J140" s="25">
        <v>3.47</v>
      </c>
      <c r="K140" s="25">
        <v>95</v>
      </c>
      <c r="L140" s="25">
        <v>5</v>
      </c>
      <c r="M140" s="25">
        <v>600</v>
      </c>
      <c r="N140" s="25">
        <v>1</v>
      </c>
      <c r="O140" s="25">
        <v>25</v>
      </c>
      <c r="P140" s="25">
        <v>1</v>
      </c>
      <c r="Q140" s="25" t="s">
        <v>929</v>
      </c>
      <c r="R140" s="25"/>
      <c r="S140" s="25"/>
      <c r="T140" s="25"/>
      <c r="U140" s="25"/>
      <c r="V140" s="25"/>
      <c r="W140" s="25"/>
      <c r="X140" s="25"/>
      <c r="Y140" s="25"/>
      <c r="Z140" s="25"/>
    </row>
    <row r="141" spans="1:26" ht="14.25" customHeight="1">
      <c r="A141" s="28" t="s">
        <v>1020</v>
      </c>
      <c r="B141" s="25" t="s">
        <v>480</v>
      </c>
      <c r="C141" s="25" t="s">
        <v>100</v>
      </c>
      <c r="D141" s="25" t="s">
        <v>93</v>
      </c>
      <c r="E141" s="25" t="s">
        <v>94</v>
      </c>
      <c r="F141" s="25">
        <v>200</v>
      </c>
      <c r="G141" s="25">
        <v>5</v>
      </c>
      <c r="H141" s="25">
        <v>3.6</v>
      </c>
      <c r="I141" s="25">
        <v>3.42</v>
      </c>
      <c r="J141" s="25">
        <v>3.78</v>
      </c>
      <c r="K141" s="25">
        <v>95</v>
      </c>
      <c r="L141" s="25">
        <v>5</v>
      </c>
      <c r="M141" s="25">
        <v>600</v>
      </c>
      <c r="N141" s="25">
        <v>1</v>
      </c>
      <c r="O141" s="25">
        <v>15</v>
      </c>
      <c r="P141" s="25">
        <v>1</v>
      </c>
      <c r="Q141" s="25" t="s">
        <v>929</v>
      </c>
      <c r="R141" s="25"/>
      <c r="S141" s="25"/>
      <c r="T141" s="25"/>
      <c r="U141" s="25"/>
      <c r="V141" s="25"/>
      <c r="W141" s="25"/>
      <c r="X141" s="25"/>
      <c r="Y141" s="25"/>
      <c r="Z141" s="25"/>
    </row>
    <row r="142" spans="1:26" ht="14.25" customHeight="1">
      <c r="A142" s="28" t="s">
        <v>1021</v>
      </c>
      <c r="B142" s="25" t="s">
        <v>480</v>
      </c>
      <c r="C142" s="25" t="s">
        <v>100</v>
      </c>
      <c r="D142" s="25" t="s">
        <v>93</v>
      </c>
      <c r="E142" s="25" t="s">
        <v>94</v>
      </c>
      <c r="F142" s="25">
        <v>200</v>
      </c>
      <c r="G142" s="25">
        <v>5</v>
      </c>
      <c r="H142" s="25">
        <v>3.9</v>
      </c>
      <c r="I142" s="25">
        <v>3.71</v>
      </c>
      <c r="J142" s="25">
        <v>4.0999999999999996</v>
      </c>
      <c r="K142" s="25">
        <v>95</v>
      </c>
      <c r="L142" s="25">
        <v>5</v>
      </c>
      <c r="M142" s="25">
        <v>600</v>
      </c>
      <c r="N142" s="25">
        <v>1</v>
      </c>
      <c r="O142" s="25">
        <v>10</v>
      </c>
      <c r="P142" s="25">
        <v>1</v>
      </c>
      <c r="Q142" s="25" t="s">
        <v>929</v>
      </c>
      <c r="R142" s="25"/>
      <c r="S142" s="25"/>
      <c r="T142" s="25"/>
      <c r="U142" s="25"/>
      <c r="V142" s="25"/>
      <c r="W142" s="25"/>
      <c r="X142" s="25"/>
      <c r="Y142" s="25"/>
      <c r="Z142" s="25"/>
    </row>
    <row r="143" spans="1:26" ht="14.25" customHeight="1">
      <c r="A143" s="28" t="s">
        <v>1022</v>
      </c>
      <c r="B143" s="25" t="s">
        <v>480</v>
      </c>
      <c r="C143" s="25" t="s">
        <v>100</v>
      </c>
      <c r="D143" s="25" t="s">
        <v>93</v>
      </c>
      <c r="E143" s="25" t="s">
        <v>94</v>
      </c>
      <c r="F143" s="25">
        <v>200</v>
      </c>
      <c r="G143" s="25">
        <v>5</v>
      </c>
      <c r="H143" s="25">
        <v>4.3</v>
      </c>
      <c r="I143" s="25">
        <v>4.09</v>
      </c>
      <c r="J143" s="25">
        <v>4.5199999999999996</v>
      </c>
      <c r="K143" s="25">
        <v>95</v>
      </c>
      <c r="L143" s="25">
        <v>5</v>
      </c>
      <c r="M143" s="25">
        <v>600</v>
      </c>
      <c r="N143" s="25">
        <v>1</v>
      </c>
      <c r="O143" s="25">
        <v>5</v>
      </c>
      <c r="P143" s="25">
        <v>1</v>
      </c>
      <c r="Q143" s="25" t="s">
        <v>929</v>
      </c>
      <c r="R143" s="25"/>
      <c r="S143" s="25"/>
      <c r="T143" s="25"/>
      <c r="U143" s="25"/>
      <c r="V143" s="25"/>
      <c r="W143" s="25"/>
      <c r="X143" s="25"/>
      <c r="Y143" s="25"/>
      <c r="Z143" s="25"/>
    </row>
    <row r="144" spans="1:26" ht="14.25" customHeight="1">
      <c r="A144" s="28" t="s">
        <v>1023</v>
      </c>
      <c r="B144" s="25" t="s">
        <v>480</v>
      </c>
      <c r="C144" s="25" t="s">
        <v>100</v>
      </c>
      <c r="D144" s="25" t="s">
        <v>93</v>
      </c>
      <c r="E144" s="25" t="s">
        <v>94</v>
      </c>
      <c r="F144" s="25">
        <v>200</v>
      </c>
      <c r="G144" s="25">
        <v>5</v>
      </c>
      <c r="H144" s="25">
        <v>4.7</v>
      </c>
      <c r="I144" s="25">
        <v>4.47</v>
      </c>
      <c r="J144" s="25">
        <v>4.9400000000000004</v>
      </c>
      <c r="K144" s="25">
        <v>78</v>
      </c>
      <c r="L144" s="25">
        <v>5</v>
      </c>
      <c r="M144" s="25">
        <v>500</v>
      </c>
      <c r="N144" s="25">
        <v>1</v>
      </c>
      <c r="O144" s="25">
        <v>5</v>
      </c>
      <c r="P144" s="25">
        <v>1</v>
      </c>
      <c r="Q144" s="25" t="s">
        <v>929</v>
      </c>
      <c r="R144" s="25"/>
      <c r="S144" s="25"/>
      <c r="T144" s="25"/>
      <c r="U144" s="25"/>
      <c r="V144" s="25"/>
      <c r="W144" s="25"/>
      <c r="X144" s="25"/>
      <c r="Y144" s="25"/>
      <c r="Z144" s="25"/>
    </row>
    <row r="145" spans="1:26" ht="14.25" customHeight="1">
      <c r="A145" s="28" t="s">
        <v>1024</v>
      </c>
      <c r="B145" s="25" t="s">
        <v>480</v>
      </c>
      <c r="C145" s="25" t="s">
        <v>100</v>
      </c>
      <c r="D145" s="25" t="s">
        <v>93</v>
      </c>
      <c r="E145" s="25" t="s">
        <v>94</v>
      </c>
      <c r="F145" s="25">
        <v>200</v>
      </c>
      <c r="G145" s="25">
        <v>5</v>
      </c>
      <c r="H145" s="25">
        <v>5.0999999999999996</v>
      </c>
      <c r="I145" s="25">
        <v>4.8499999999999996</v>
      </c>
      <c r="J145" s="25">
        <v>5.36</v>
      </c>
      <c r="K145" s="25">
        <v>60</v>
      </c>
      <c r="L145" s="25">
        <v>5</v>
      </c>
      <c r="M145" s="25">
        <v>480</v>
      </c>
      <c r="N145" s="25">
        <v>1</v>
      </c>
      <c r="O145" s="25">
        <v>0.1</v>
      </c>
      <c r="P145" s="25">
        <v>0.8</v>
      </c>
      <c r="Q145" s="25" t="s">
        <v>929</v>
      </c>
      <c r="R145" s="25"/>
      <c r="S145" s="25"/>
      <c r="T145" s="25"/>
      <c r="U145" s="25"/>
      <c r="V145" s="25"/>
      <c r="W145" s="25"/>
      <c r="X145" s="25"/>
      <c r="Y145" s="25"/>
      <c r="Z145" s="25"/>
    </row>
    <row r="146" spans="1:26" ht="14.25" customHeight="1">
      <c r="A146" s="28" t="s">
        <v>1025</v>
      </c>
      <c r="B146" s="25" t="s">
        <v>480</v>
      </c>
      <c r="C146" s="25" t="s">
        <v>100</v>
      </c>
      <c r="D146" s="25" t="s">
        <v>93</v>
      </c>
      <c r="E146" s="25" t="s">
        <v>94</v>
      </c>
      <c r="F146" s="25">
        <v>200</v>
      </c>
      <c r="G146" s="25">
        <v>5</v>
      </c>
      <c r="H146" s="25">
        <v>5.6</v>
      </c>
      <c r="I146" s="25">
        <v>5.32</v>
      </c>
      <c r="J146" s="25">
        <v>5.88</v>
      </c>
      <c r="K146" s="25">
        <v>40</v>
      </c>
      <c r="L146" s="25">
        <v>5</v>
      </c>
      <c r="M146" s="25">
        <v>400</v>
      </c>
      <c r="N146" s="25">
        <v>1</v>
      </c>
      <c r="O146" s="25">
        <v>0.1</v>
      </c>
      <c r="P146" s="25">
        <v>1</v>
      </c>
      <c r="Q146" s="25" t="s">
        <v>929</v>
      </c>
      <c r="R146" s="25"/>
      <c r="S146" s="25"/>
      <c r="T146" s="25"/>
      <c r="U146" s="25"/>
      <c r="V146" s="25"/>
      <c r="W146" s="25"/>
      <c r="X146" s="25"/>
      <c r="Y146" s="25"/>
      <c r="Z146" s="25"/>
    </row>
    <row r="147" spans="1:26" ht="14.25" customHeight="1">
      <c r="A147" s="28" t="s">
        <v>1026</v>
      </c>
      <c r="B147" s="25" t="s">
        <v>480</v>
      </c>
      <c r="C147" s="25" t="s">
        <v>100</v>
      </c>
      <c r="D147" s="25" t="s">
        <v>93</v>
      </c>
      <c r="E147" s="25" t="s">
        <v>94</v>
      </c>
      <c r="F147" s="25">
        <v>200</v>
      </c>
      <c r="G147" s="25">
        <v>5</v>
      </c>
      <c r="H147" s="25">
        <v>6.2</v>
      </c>
      <c r="I147" s="25">
        <v>5.89</v>
      </c>
      <c r="J147" s="25">
        <v>6.51</v>
      </c>
      <c r="K147" s="25">
        <v>10</v>
      </c>
      <c r="L147" s="25">
        <v>5</v>
      </c>
      <c r="M147" s="25">
        <v>150</v>
      </c>
      <c r="N147" s="25">
        <v>1</v>
      </c>
      <c r="O147" s="25">
        <v>0.1</v>
      </c>
      <c r="P147" s="25">
        <v>2</v>
      </c>
      <c r="Q147" s="25" t="s">
        <v>929</v>
      </c>
      <c r="R147" s="25"/>
      <c r="S147" s="25"/>
      <c r="T147" s="25"/>
      <c r="U147" s="25"/>
      <c r="V147" s="25"/>
      <c r="W147" s="25"/>
      <c r="X147" s="25"/>
      <c r="Y147" s="25"/>
      <c r="Z147" s="25"/>
    </row>
    <row r="148" spans="1:26" ht="14.25" customHeight="1">
      <c r="A148" s="28" t="s">
        <v>1027</v>
      </c>
      <c r="B148" s="25" t="s">
        <v>480</v>
      </c>
      <c r="C148" s="25" t="s">
        <v>100</v>
      </c>
      <c r="D148" s="25" t="s">
        <v>93</v>
      </c>
      <c r="E148" s="25" t="s">
        <v>94</v>
      </c>
      <c r="F148" s="25">
        <v>200</v>
      </c>
      <c r="G148" s="25">
        <v>5</v>
      </c>
      <c r="H148" s="25">
        <v>6.8</v>
      </c>
      <c r="I148" s="25">
        <v>6.46</v>
      </c>
      <c r="J148" s="25">
        <v>7.14</v>
      </c>
      <c r="K148" s="25">
        <v>8</v>
      </c>
      <c r="L148" s="25">
        <v>5</v>
      </c>
      <c r="M148" s="25">
        <v>80</v>
      </c>
      <c r="N148" s="25">
        <v>1</v>
      </c>
      <c r="O148" s="25">
        <v>0.1</v>
      </c>
      <c r="P148" s="25">
        <v>3</v>
      </c>
      <c r="Q148" s="25" t="s">
        <v>929</v>
      </c>
      <c r="R148" s="25"/>
      <c r="S148" s="25"/>
      <c r="T148" s="25"/>
      <c r="U148" s="25"/>
      <c r="V148" s="25"/>
      <c r="W148" s="25"/>
      <c r="X148" s="25"/>
      <c r="Y148" s="25"/>
      <c r="Z148" s="25"/>
    </row>
    <row r="149" spans="1:26" ht="14.25" customHeight="1">
      <c r="A149" s="28" t="s">
        <v>1028</v>
      </c>
      <c r="B149" s="25" t="s">
        <v>480</v>
      </c>
      <c r="C149" s="25" t="s">
        <v>100</v>
      </c>
      <c r="D149" s="25" t="s">
        <v>93</v>
      </c>
      <c r="E149" s="25" t="s">
        <v>94</v>
      </c>
      <c r="F149" s="25">
        <v>200</v>
      </c>
      <c r="G149" s="25">
        <v>5</v>
      </c>
      <c r="H149" s="25">
        <v>7.5</v>
      </c>
      <c r="I149" s="25">
        <v>7.13</v>
      </c>
      <c r="J149" s="25">
        <v>7.88</v>
      </c>
      <c r="K149" s="25">
        <v>7</v>
      </c>
      <c r="L149" s="25">
        <v>5</v>
      </c>
      <c r="M149" s="25">
        <v>80</v>
      </c>
      <c r="N149" s="25">
        <v>1</v>
      </c>
      <c r="O149" s="25">
        <v>0.1</v>
      </c>
      <c r="P149" s="25">
        <v>5</v>
      </c>
      <c r="Q149" s="25" t="s">
        <v>929</v>
      </c>
      <c r="R149" s="25"/>
      <c r="S149" s="25"/>
      <c r="T149" s="25"/>
      <c r="U149" s="25"/>
      <c r="V149" s="25"/>
      <c r="W149" s="25"/>
      <c r="X149" s="25"/>
      <c r="Y149" s="25"/>
      <c r="Z149" s="25"/>
    </row>
    <row r="150" spans="1:26" ht="14.25" customHeight="1">
      <c r="A150" s="28" t="s">
        <v>1029</v>
      </c>
      <c r="B150" s="25" t="s">
        <v>480</v>
      </c>
      <c r="C150" s="25" t="s">
        <v>100</v>
      </c>
      <c r="D150" s="25" t="s">
        <v>93</v>
      </c>
      <c r="E150" s="25" t="s">
        <v>94</v>
      </c>
      <c r="F150" s="25">
        <v>200</v>
      </c>
      <c r="G150" s="25">
        <v>5</v>
      </c>
      <c r="H150" s="25">
        <v>8.1999999999999993</v>
      </c>
      <c r="I150" s="25">
        <v>7.79</v>
      </c>
      <c r="J150" s="25">
        <v>8.61</v>
      </c>
      <c r="K150" s="25">
        <v>7</v>
      </c>
      <c r="L150" s="25">
        <v>5</v>
      </c>
      <c r="M150" s="25">
        <v>80</v>
      </c>
      <c r="N150" s="25">
        <v>1</v>
      </c>
      <c r="O150" s="25">
        <v>0.1</v>
      </c>
      <c r="P150" s="25">
        <v>6</v>
      </c>
      <c r="Q150" s="25" t="s">
        <v>929</v>
      </c>
      <c r="R150" s="25"/>
      <c r="S150" s="25"/>
      <c r="T150" s="25"/>
      <c r="U150" s="25"/>
      <c r="V150" s="25"/>
      <c r="W150" s="25"/>
      <c r="X150" s="25"/>
      <c r="Y150" s="25"/>
      <c r="Z150" s="25"/>
    </row>
    <row r="151" spans="1:26" ht="14.25" customHeight="1">
      <c r="A151" s="28" t="s">
        <v>1030</v>
      </c>
      <c r="B151" s="25" t="s">
        <v>480</v>
      </c>
      <c r="C151" s="25" t="s">
        <v>100</v>
      </c>
      <c r="D151" s="25" t="s">
        <v>93</v>
      </c>
      <c r="E151" s="25" t="s">
        <v>94</v>
      </c>
      <c r="F151" s="25">
        <v>200</v>
      </c>
      <c r="G151" s="25">
        <v>5</v>
      </c>
      <c r="H151" s="25">
        <v>8.6999999999999993</v>
      </c>
      <c r="I151" s="25">
        <v>8.27</v>
      </c>
      <c r="J151" s="25">
        <v>9.14</v>
      </c>
      <c r="K151" s="25">
        <v>7</v>
      </c>
      <c r="L151" s="25">
        <v>5</v>
      </c>
      <c r="M151" s="25">
        <v>100</v>
      </c>
      <c r="N151" s="25">
        <v>1</v>
      </c>
      <c r="O151" s="25">
        <v>0.1</v>
      </c>
      <c r="P151" s="25">
        <v>6.5</v>
      </c>
      <c r="Q151" s="25" t="s">
        <v>929</v>
      </c>
      <c r="R151" s="25"/>
      <c r="S151" s="25"/>
      <c r="T151" s="25"/>
      <c r="U151" s="25"/>
      <c r="V151" s="25"/>
      <c r="W151" s="25"/>
      <c r="X151" s="25"/>
      <c r="Y151" s="25"/>
      <c r="Z151" s="25"/>
    </row>
    <row r="152" spans="1:26" ht="14.25" customHeight="1">
      <c r="A152" s="28" t="s">
        <v>1031</v>
      </c>
      <c r="B152" s="25" t="s">
        <v>480</v>
      </c>
      <c r="C152" s="25" t="s">
        <v>100</v>
      </c>
      <c r="D152" s="25" t="s">
        <v>93</v>
      </c>
      <c r="E152" s="25" t="s">
        <v>94</v>
      </c>
      <c r="F152" s="25">
        <v>200</v>
      </c>
      <c r="G152" s="25">
        <v>5</v>
      </c>
      <c r="H152" s="25">
        <v>9.1</v>
      </c>
      <c r="I152" s="25">
        <v>8.65</v>
      </c>
      <c r="J152" s="25">
        <v>9.56</v>
      </c>
      <c r="K152" s="25">
        <v>10</v>
      </c>
      <c r="L152" s="25">
        <v>5</v>
      </c>
      <c r="M152" s="25">
        <v>100</v>
      </c>
      <c r="N152" s="25">
        <v>1</v>
      </c>
      <c r="O152" s="25">
        <v>0.1</v>
      </c>
      <c r="P152" s="25">
        <v>7</v>
      </c>
      <c r="Q152" s="25" t="s">
        <v>929</v>
      </c>
      <c r="R152" s="25"/>
      <c r="S152" s="25"/>
      <c r="T152" s="25"/>
      <c r="U152" s="25"/>
      <c r="V152" s="25"/>
      <c r="W152" s="25"/>
      <c r="X152" s="25"/>
      <c r="Y152" s="25"/>
      <c r="Z152" s="25"/>
    </row>
    <row r="153" spans="1:26" ht="14.25" customHeight="1">
      <c r="A153" s="28" t="s">
        <v>1032</v>
      </c>
      <c r="B153" s="25" t="s">
        <v>480</v>
      </c>
      <c r="C153" s="25" t="s">
        <v>100</v>
      </c>
      <c r="D153" s="25" t="s">
        <v>93</v>
      </c>
      <c r="E153" s="25" t="s">
        <v>94</v>
      </c>
      <c r="F153" s="25">
        <v>200</v>
      </c>
      <c r="G153" s="25">
        <v>5</v>
      </c>
      <c r="H153" s="25">
        <v>10</v>
      </c>
      <c r="I153" s="25">
        <v>9.5</v>
      </c>
      <c r="J153" s="25">
        <v>10.5</v>
      </c>
      <c r="K153" s="25">
        <v>15</v>
      </c>
      <c r="L153" s="25">
        <v>5</v>
      </c>
      <c r="M153" s="25">
        <v>150</v>
      </c>
      <c r="N153" s="25">
        <v>1</v>
      </c>
      <c r="O153" s="25">
        <v>0.1</v>
      </c>
      <c r="P153" s="25">
        <v>7.5</v>
      </c>
      <c r="Q153" s="25" t="s">
        <v>929</v>
      </c>
      <c r="R153" s="25"/>
      <c r="S153" s="25"/>
      <c r="T153" s="25"/>
      <c r="U153" s="25"/>
      <c r="V153" s="25"/>
      <c r="W153" s="25"/>
      <c r="X153" s="25"/>
      <c r="Y153" s="25"/>
      <c r="Z153" s="25"/>
    </row>
    <row r="154" spans="1:26" ht="14.25" customHeight="1">
      <c r="A154" s="28" t="s">
        <v>1033</v>
      </c>
      <c r="B154" s="25" t="s">
        <v>480</v>
      </c>
      <c r="C154" s="25" t="s">
        <v>100</v>
      </c>
      <c r="D154" s="25" t="s">
        <v>93</v>
      </c>
      <c r="E154" s="25" t="s">
        <v>94</v>
      </c>
      <c r="F154" s="25">
        <v>200</v>
      </c>
      <c r="G154" s="25">
        <v>5</v>
      </c>
      <c r="H154" s="25">
        <v>11</v>
      </c>
      <c r="I154" s="25">
        <v>10.45</v>
      </c>
      <c r="J154" s="25">
        <v>11.55</v>
      </c>
      <c r="K154" s="25">
        <v>20</v>
      </c>
      <c r="L154" s="25">
        <v>5</v>
      </c>
      <c r="M154" s="25">
        <v>150</v>
      </c>
      <c r="N154" s="25">
        <v>1</v>
      </c>
      <c r="O154" s="25">
        <v>0.1</v>
      </c>
      <c r="P154" s="25">
        <v>8.5</v>
      </c>
      <c r="Q154" s="25" t="s">
        <v>929</v>
      </c>
      <c r="R154" s="25"/>
      <c r="S154" s="25"/>
      <c r="T154" s="25"/>
      <c r="U154" s="25"/>
      <c r="V154" s="25"/>
      <c r="W154" s="25"/>
      <c r="X154" s="25"/>
      <c r="Y154" s="25"/>
      <c r="Z154" s="25"/>
    </row>
    <row r="155" spans="1:26" ht="14.25" customHeight="1">
      <c r="A155" s="28" t="s">
        <v>1034</v>
      </c>
      <c r="B155" s="25" t="s">
        <v>480</v>
      </c>
      <c r="C155" s="25" t="s">
        <v>100</v>
      </c>
      <c r="D155" s="25" t="s">
        <v>93</v>
      </c>
      <c r="E155" s="25" t="s">
        <v>94</v>
      </c>
      <c r="F155" s="25">
        <v>200</v>
      </c>
      <c r="G155" s="25">
        <v>5</v>
      </c>
      <c r="H155" s="25">
        <v>12</v>
      </c>
      <c r="I155" s="25">
        <v>11.4</v>
      </c>
      <c r="J155" s="25">
        <v>12.6</v>
      </c>
      <c r="K155" s="25">
        <v>20</v>
      </c>
      <c r="L155" s="25">
        <v>5</v>
      </c>
      <c r="M155" s="25">
        <v>150</v>
      </c>
      <c r="N155" s="25">
        <v>1</v>
      </c>
      <c r="O155" s="25">
        <v>0.1</v>
      </c>
      <c r="P155" s="25">
        <v>9</v>
      </c>
      <c r="Q155" s="25" t="s">
        <v>929</v>
      </c>
      <c r="R155" s="25"/>
      <c r="S155" s="25"/>
      <c r="T155" s="25"/>
      <c r="U155" s="25"/>
      <c r="V155" s="25"/>
      <c r="W155" s="25"/>
      <c r="X155" s="25"/>
      <c r="Y155" s="25"/>
      <c r="Z155" s="25"/>
    </row>
    <row r="156" spans="1:26" ht="14.25" customHeight="1">
      <c r="A156" s="28" t="s">
        <v>1035</v>
      </c>
      <c r="B156" s="25" t="s">
        <v>480</v>
      </c>
      <c r="C156" s="25" t="s">
        <v>100</v>
      </c>
      <c r="D156" s="25" t="s">
        <v>93</v>
      </c>
      <c r="E156" s="25" t="s">
        <v>94</v>
      </c>
      <c r="F156" s="25">
        <v>200</v>
      </c>
      <c r="G156" s="25">
        <v>5</v>
      </c>
      <c r="H156" s="25">
        <v>13</v>
      </c>
      <c r="I156" s="25">
        <v>12.35</v>
      </c>
      <c r="J156" s="25">
        <v>13.65</v>
      </c>
      <c r="K156" s="25">
        <v>25</v>
      </c>
      <c r="L156" s="25">
        <v>5</v>
      </c>
      <c r="M156" s="25">
        <v>170</v>
      </c>
      <c r="N156" s="25">
        <v>1</v>
      </c>
      <c r="O156" s="25">
        <v>0.1</v>
      </c>
      <c r="P156" s="25">
        <v>10</v>
      </c>
      <c r="Q156" s="25" t="s">
        <v>929</v>
      </c>
      <c r="R156" s="25"/>
      <c r="S156" s="25"/>
      <c r="T156" s="25"/>
      <c r="U156" s="25"/>
      <c r="V156" s="25"/>
      <c r="W156" s="25"/>
      <c r="X156" s="25"/>
      <c r="Y156" s="25"/>
      <c r="Z156" s="25"/>
    </row>
    <row r="157" spans="1:26" ht="14.25" customHeight="1">
      <c r="A157" s="28" t="s">
        <v>1036</v>
      </c>
      <c r="B157" s="25" t="s">
        <v>480</v>
      </c>
      <c r="C157" s="25" t="s">
        <v>100</v>
      </c>
      <c r="D157" s="25" t="s">
        <v>93</v>
      </c>
      <c r="E157" s="25" t="s">
        <v>94</v>
      </c>
      <c r="F157" s="25">
        <v>200</v>
      </c>
      <c r="G157" s="25">
        <v>5</v>
      </c>
      <c r="H157" s="25">
        <v>14</v>
      </c>
      <c r="I157" s="25">
        <v>13.3</v>
      </c>
      <c r="J157" s="25">
        <v>14.7</v>
      </c>
      <c r="K157" s="25">
        <v>25</v>
      </c>
      <c r="L157" s="25">
        <v>5</v>
      </c>
      <c r="M157" s="25">
        <v>170</v>
      </c>
      <c r="N157" s="25">
        <v>1</v>
      </c>
      <c r="O157" s="25">
        <v>0.1</v>
      </c>
      <c r="P157" s="25">
        <v>10.5</v>
      </c>
      <c r="Q157" s="25" t="s">
        <v>929</v>
      </c>
      <c r="R157" s="25"/>
      <c r="S157" s="25"/>
      <c r="T157" s="25"/>
      <c r="U157" s="25"/>
      <c r="V157" s="25"/>
      <c r="W157" s="25"/>
      <c r="X157" s="25"/>
      <c r="Y157" s="25"/>
      <c r="Z157" s="25"/>
    </row>
    <row r="158" spans="1:26" ht="14.25" customHeight="1">
      <c r="A158" s="28" t="s">
        <v>1037</v>
      </c>
      <c r="B158" s="25" t="s">
        <v>480</v>
      </c>
      <c r="C158" s="25" t="s">
        <v>100</v>
      </c>
      <c r="D158" s="25" t="s">
        <v>93</v>
      </c>
      <c r="E158" s="25" t="s">
        <v>94</v>
      </c>
      <c r="F158" s="25">
        <v>200</v>
      </c>
      <c r="G158" s="25">
        <v>5</v>
      </c>
      <c r="H158" s="25">
        <v>15</v>
      </c>
      <c r="I158" s="25">
        <v>14.25</v>
      </c>
      <c r="J158" s="25">
        <v>15.75</v>
      </c>
      <c r="K158" s="25">
        <v>30</v>
      </c>
      <c r="L158" s="25">
        <v>5</v>
      </c>
      <c r="M158" s="25">
        <v>200</v>
      </c>
      <c r="N158" s="25">
        <v>1</v>
      </c>
      <c r="O158" s="25">
        <v>0.1</v>
      </c>
      <c r="P158" s="25">
        <v>11</v>
      </c>
      <c r="Q158" s="25" t="s">
        <v>929</v>
      </c>
      <c r="R158" s="25"/>
      <c r="S158" s="25"/>
      <c r="T158" s="25"/>
      <c r="U158" s="25"/>
      <c r="V158" s="25"/>
      <c r="W158" s="25"/>
      <c r="X158" s="25"/>
      <c r="Y158" s="25"/>
      <c r="Z158" s="25"/>
    </row>
    <row r="159" spans="1:26" ht="14.25" customHeight="1">
      <c r="A159" s="28" t="s">
        <v>1038</v>
      </c>
      <c r="B159" s="25" t="s">
        <v>480</v>
      </c>
      <c r="C159" s="25" t="s">
        <v>100</v>
      </c>
      <c r="D159" s="25" t="s">
        <v>93</v>
      </c>
      <c r="E159" s="25" t="s">
        <v>94</v>
      </c>
      <c r="F159" s="25">
        <v>200</v>
      </c>
      <c r="G159" s="25">
        <v>5</v>
      </c>
      <c r="H159" s="25">
        <v>16</v>
      </c>
      <c r="I159" s="25">
        <v>15.2</v>
      </c>
      <c r="J159" s="25">
        <v>16.8</v>
      </c>
      <c r="K159" s="25">
        <v>40</v>
      </c>
      <c r="L159" s="25">
        <v>5</v>
      </c>
      <c r="M159" s="25">
        <v>200</v>
      </c>
      <c r="N159" s="25">
        <v>1</v>
      </c>
      <c r="O159" s="25">
        <v>0.1</v>
      </c>
      <c r="P159" s="25">
        <v>12</v>
      </c>
      <c r="Q159" s="25" t="s">
        <v>929</v>
      </c>
      <c r="R159" s="25"/>
      <c r="S159" s="25"/>
      <c r="T159" s="25"/>
      <c r="U159" s="25"/>
      <c r="V159" s="25"/>
      <c r="W159" s="25"/>
      <c r="X159" s="25"/>
      <c r="Y159" s="25"/>
      <c r="Z159" s="25"/>
    </row>
    <row r="160" spans="1:26" ht="14.25" customHeight="1">
      <c r="A160" s="28" t="s">
        <v>1039</v>
      </c>
      <c r="B160" s="25" t="s">
        <v>480</v>
      </c>
      <c r="C160" s="25" t="s">
        <v>100</v>
      </c>
      <c r="D160" s="25" t="s">
        <v>93</v>
      </c>
      <c r="E160" s="25" t="s">
        <v>94</v>
      </c>
      <c r="F160" s="25">
        <v>200</v>
      </c>
      <c r="G160" s="25">
        <v>5</v>
      </c>
      <c r="H160" s="25">
        <v>17</v>
      </c>
      <c r="I160" s="25">
        <v>16.149999999999999</v>
      </c>
      <c r="J160" s="25">
        <v>17.850000000000001</v>
      </c>
      <c r="K160" s="25">
        <v>40</v>
      </c>
      <c r="L160" s="25">
        <v>5</v>
      </c>
      <c r="M160" s="25">
        <v>200</v>
      </c>
      <c r="N160" s="25">
        <v>1</v>
      </c>
      <c r="O160" s="25">
        <v>0.1</v>
      </c>
      <c r="P160" s="25">
        <v>13</v>
      </c>
      <c r="Q160" s="25" t="s">
        <v>929</v>
      </c>
      <c r="R160" s="25"/>
      <c r="S160" s="25"/>
      <c r="T160" s="25"/>
      <c r="U160" s="25"/>
      <c r="V160" s="25"/>
      <c r="W160" s="25"/>
      <c r="X160" s="25"/>
      <c r="Y160" s="25"/>
      <c r="Z160" s="25"/>
    </row>
    <row r="161" spans="1:26" ht="14.25" customHeight="1">
      <c r="A161" s="28" t="s">
        <v>1040</v>
      </c>
      <c r="B161" s="25" t="s">
        <v>480</v>
      </c>
      <c r="C161" s="25" t="s">
        <v>100</v>
      </c>
      <c r="D161" s="25" t="s">
        <v>93</v>
      </c>
      <c r="E161" s="25" t="s">
        <v>94</v>
      </c>
      <c r="F161" s="25">
        <v>200</v>
      </c>
      <c r="G161" s="25">
        <v>5</v>
      </c>
      <c r="H161" s="25">
        <v>18</v>
      </c>
      <c r="I161" s="25">
        <v>17.099999999999998</v>
      </c>
      <c r="J161" s="25">
        <v>18.900000000000002</v>
      </c>
      <c r="K161" s="25">
        <v>50</v>
      </c>
      <c r="L161" s="25">
        <v>5</v>
      </c>
      <c r="M161" s="25">
        <v>225</v>
      </c>
      <c r="N161" s="25">
        <v>1</v>
      </c>
      <c r="O161" s="25">
        <v>0.1</v>
      </c>
      <c r="P161" s="25">
        <v>14</v>
      </c>
      <c r="Q161" s="25" t="s">
        <v>929</v>
      </c>
      <c r="R161" s="25"/>
      <c r="S161" s="25"/>
      <c r="T161" s="25"/>
      <c r="U161" s="25"/>
      <c r="V161" s="25"/>
      <c r="W161" s="25"/>
      <c r="X161" s="25"/>
      <c r="Y161" s="25"/>
      <c r="Z161" s="25"/>
    </row>
    <row r="162" spans="1:26" ht="14.25" customHeight="1">
      <c r="A162" s="28" t="s">
        <v>1041</v>
      </c>
      <c r="B162" s="25" t="s">
        <v>480</v>
      </c>
      <c r="C162" s="25" t="s">
        <v>100</v>
      </c>
      <c r="D162" s="25" t="s">
        <v>93</v>
      </c>
      <c r="E162" s="25" t="s">
        <v>94</v>
      </c>
      <c r="F162" s="25">
        <v>200</v>
      </c>
      <c r="G162" s="25">
        <v>5</v>
      </c>
      <c r="H162" s="25">
        <v>20</v>
      </c>
      <c r="I162" s="25">
        <v>19</v>
      </c>
      <c r="J162" s="25">
        <v>21</v>
      </c>
      <c r="K162" s="25">
        <v>50</v>
      </c>
      <c r="L162" s="25">
        <v>5</v>
      </c>
      <c r="M162" s="25">
        <v>225</v>
      </c>
      <c r="N162" s="25">
        <v>1</v>
      </c>
      <c r="O162" s="25">
        <v>0.1</v>
      </c>
      <c r="P162" s="25">
        <v>15</v>
      </c>
      <c r="Q162" s="25" t="s">
        <v>929</v>
      </c>
      <c r="R162" s="25"/>
      <c r="S162" s="25"/>
      <c r="T162" s="25"/>
      <c r="U162" s="25"/>
      <c r="V162" s="25"/>
      <c r="W162" s="25"/>
      <c r="X162" s="25"/>
      <c r="Y162" s="25"/>
      <c r="Z162" s="25"/>
    </row>
    <row r="163" spans="1:26" ht="14.25" customHeight="1">
      <c r="A163" s="28" t="s">
        <v>1042</v>
      </c>
      <c r="B163" s="25" t="s">
        <v>480</v>
      </c>
      <c r="C163" s="25" t="s">
        <v>100</v>
      </c>
      <c r="D163" s="25" t="s">
        <v>93</v>
      </c>
      <c r="E163" s="25" t="s">
        <v>94</v>
      </c>
      <c r="F163" s="25">
        <v>200</v>
      </c>
      <c r="G163" s="25">
        <v>5</v>
      </c>
      <c r="H163" s="25">
        <v>22</v>
      </c>
      <c r="I163" s="25">
        <v>20.9</v>
      </c>
      <c r="J163" s="25">
        <v>23.1</v>
      </c>
      <c r="K163" s="25">
        <v>55</v>
      </c>
      <c r="L163" s="25">
        <v>5</v>
      </c>
      <c r="M163" s="25">
        <v>250</v>
      </c>
      <c r="N163" s="25">
        <v>1</v>
      </c>
      <c r="O163" s="25">
        <v>0.1</v>
      </c>
      <c r="P163" s="25">
        <v>17</v>
      </c>
      <c r="Q163" s="25" t="s">
        <v>929</v>
      </c>
      <c r="R163" s="25"/>
      <c r="S163" s="25"/>
      <c r="T163" s="25"/>
      <c r="U163" s="25"/>
      <c r="V163" s="25"/>
      <c r="W163" s="25"/>
      <c r="X163" s="25"/>
      <c r="Y163" s="25"/>
      <c r="Z163" s="25"/>
    </row>
    <row r="164" spans="1:26" ht="14.25" customHeight="1">
      <c r="A164" s="28" t="s">
        <v>1043</v>
      </c>
      <c r="B164" s="25" t="s">
        <v>480</v>
      </c>
      <c r="C164" s="25" t="s">
        <v>100</v>
      </c>
      <c r="D164" s="25" t="s">
        <v>93</v>
      </c>
      <c r="E164" s="25" t="s">
        <v>94</v>
      </c>
      <c r="F164" s="25">
        <v>200</v>
      </c>
      <c r="G164" s="25">
        <v>5</v>
      </c>
      <c r="H164" s="25">
        <v>24</v>
      </c>
      <c r="I164" s="25">
        <v>22.799999999999997</v>
      </c>
      <c r="J164" s="25">
        <v>25.200000000000003</v>
      </c>
      <c r="K164" s="25">
        <v>80</v>
      </c>
      <c r="L164" s="25">
        <v>5</v>
      </c>
      <c r="M164" s="25">
        <v>250</v>
      </c>
      <c r="N164" s="25">
        <v>1</v>
      </c>
      <c r="O164" s="25">
        <v>0.1</v>
      </c>
      <c r="P164" s="25">
        <v>18</v>
      </c>
      <c r="Q164" s="25" t="s">
        <v>929</v>
      </c>
      <c r="R164" s="25"/>
      <c r="S164" s="25"/>
      <c r="T164" s="25"/>
      <c r="U164" s="25"/>
      <c r="V164" s="25"/>
      <c r="W164" s="25"/>
      <c r="X164" s="25"/>
      <c r="Y164" s="25"/>
      <c r="Z164" s="25"/>
    </row>
    <row r="165" spans="1:26" ht="14.25" customHeight="1">
      <c r="A165" s="28" t="s">
        <v>1044</v>
      </c>
      <c r="B165" s="25" t="s">
        <v>480</v>
      </c>
      <c r="C165" s="25" t="s">
        <v>100</v>
      </c>
      <c r="D165" s="25" t="s">
        <v>93</v>
      </c>
      <c r="E165" s="25" t="s">
        <v>94</v>
      </c>
      <c r="F165" s="25">
        <v>200</v>
      </c>
      <c r="G165" s="25">
        <v>5</v>
      </c>
      <c r="H165" s="25">
        <v>27</v>
      </c>
      <c r="I165" s="25">
        <v>25.65</v>
      </c>
      <c r="J165" s="25">
        <v>28.35</v>
      </c>
      <c r="K165" s="25">
        <v>80</v>
      </c>
      <c r="L165" s="25">
        <v>5</v>
      </c>
      <c r="M165" s="25">
        <v>300</v>
      </c>
      <c r="N165" s="25">
        <v>1</v>
      </c>
      <c r="O165" s="25">
        <v>0.1</v>
      </c>
      <c r="P165" s="25">
        <v>20</v>
      </c>
      <c r="Q165" s="25" t="s">
        <v>929</v>
      </c>
      <c r="R165" s="25"/>
      <c r="S165" s="25"/>
      <c r="T165" s="25"/>
      <c r="U165" s="25"/>
      <c r="V165" s="25"/>
      <c r="W165" s="25"/>
      <c r="X165" s="25"/>
      <c r="Y165" s="25"/>
      <c r="Z165" s="25"/>
    </row>
    <row r="166" spans="1:26" ht="14.25" customHeight="1">
      <c r="A166" s="28" t="s">
        <v>1045</v>
      </c>
      <c r="B166" s="25" t="s">
        <v>480</v>
      </c>
      <c r="C166" s="25" t="s">
        <v>100</v>
      </c>
      <c r="D166" s="25" t="s">
        <v>93</v>
      </c>
      <c r="E166" s="25" t="s">
        <v>94</v>
      </c>
      <c r="F166" s="25">
        <v>200</v>
      </c>
      <c r="G166" s="25">
        <v>5</v>
      </c>
      <c r="H166" s="25">
        <v>28</v>
      </c>
      <c r="I166" s="25">
        <v>26.599999999999998</v>
      </c>
      <c r="J166" s="25">
        <v>29.400000000000002</v>
      </c>
      <c r="K166" s="25">
        <v>80</v>
      </c>
      <c r="L166" s="25">
        <v>5</v>
      </c>
      <c r="M166" s="25">
        <v>300</v>
      </c>
      <c r="N166" s="25">
        <v>1</v>
      </c>
      <c r="O166" s="25">
        <v>0.1</v>
      </c>
      <c r="P166" s="25">
        <v>22</v>
      </c>
      <c r="Q166" s="25" t="s">
        <v>929</v>
      </c>
      <c r="R166" s="25"/>
      <c r="S166" s="25"/>
      <c r="T166" s="25"/>
      <c r="U166" s="25"/>
      <c r="V166" s="25"/>
      <c r="W166" s="25"/>
      <c r="X166" s="25"/>
      <c r="Y166" s="25"/>
      <c r="Z166" s="25"/>
    </row>
    <row r="167" spans="1:26" ht="14.25" customHeight="1">
      <c r="A167" s="28" t="s">
        <v>1046</v>
      </c>
      <c r="B167" s="25" t="s">
        <v>480</v>
      </c>
      <c r="C167" s="25" t="s">
        <v>100</v>
      </c>
      <c r="D167" s="25" t="s">
        <v>93</v>
      </c>
      <c r="E167" s="25" t="s">
        <v>94</v>
      </c>
      <c r="F167" s="25">
        <v>200</v>
      </c>
      <c r="G167" s="25">
        <v>5</v>
      </c>
      <c r="H167" s="25">
        <v>30</v>
      </c>
      <c r="I167" s="25">
        <v>28.5</v>
      </c>
      <c r="J167" s="25">
        <v>31.5</v>
      </c>
      <c r="K167" s="25">
        <v>80</v>
      </c>
      <c r="L167" s="25">
        <v>5</v>
      </c>
      <c r="M167" s="25">
        <v>300</v>
      </c>
      <c r="N167" s="25">
        <v>1</v>
      </c>
      <c r="O167" s="25">
        <v>0.1</v>
      </c>
      <c r="P167" s="25">
        <v>22.5</v>
      </c>
      <c r="Q167" s="25" t="s">
        <v>929</v>
      </c>
      <c r="R167" s="25"/>
      <c r="S167" s="25"/>
      <c r="T167" s="25"/>
      <c r="U167" s="25"/>
      <c r="V167" s="25"/>
      <c r="W167" s="25"/>
      <c r="X167" s="25"/>
      <c r="Y167" s="25"/>
      <c r="Z167" s="25"/>
    </row>
    <row r="168" spans="1:26" ht="14.25" customHeight="1">
      <c r="A168" s="28" t="s">
        <v>1047</v>
      </c>
      <c r="B168" s="25" t="s">
        <v>480</v>
      </c>
      <c r="C168" s="25" t="s">
        <v>100</v>
      </c>
      <c r="D168" s="25" t="s">
        <v>93</v>
      </c>
      <c r="E168" s="25" t="s">
        <v>94</v>
      </c>
      <c r="F168" s="25">
        <v>200</v>
      </c>
      <c r="G168" s="25">
        <v>5</v>
      </c>
      <c r="H168" s="25">
        <v>33</v>
      </c>
      <c r="I168" s="25">
        <v>31.349999999999998</v>
      </c>
      <c r="J168" s="25">
        <v>34.65</v>
      </c>
      <c r="K168" s="25">
        <v>80</v>
      </c>
      <c r="L168" s="25">
        <v>5</v>
      </c>
      <c r="M168" s="25">
        <v>325</v>
      </c>
      <c r="N168" s="25">
        <v>1</v>
      </c>
      <c r="O168" s="25">
        <v>0.1</v>
      </c>
      <c r="P168" s="25">
        <v>25</v>
      </c>
      <c r="Q168" s="25" t="s">
        <v>929</v>
      </c>
      <c r="R168" s="25"/>
      <c r="S168" s="25"/>
      <c r="T168" s="25"/>
      <c r="U168" s="25"/>
      <c r="V168" s="25"/>
      <c r="W168" s="25"/>
      <c r="X168" s="25"/>
      <c r="Y168" s="25"/>
      <c r="Z168" s="25"/>
    </row>
    <row r="169" spans="1:26" ht="14.25" customHeight="1">
      <c r="A169" s="28" t="s">
        <v>1048</v>
      </c>
      <c r="B169" s="25" t="s">
        <v>480</v>
      </c>
      <c r="C169" s="25" t="s">
        <v>100</v>
      </c>
      <c r="D169" s="25" t="s">
        <v>93</v>
      </c>
      <c r="E169" s="25" t="s">
        <v>94</v>
      </c>
      <c r="F169" s="25">
        <v>200</v>
      </c>
      <c r="G169" s="25">
        <v>5</v>
      </c>
      <c r="H169" s="25">
        <v>36</v>
      </c>
      <c r="I169" s="25">
        <v>34.199999999999996</v>
      </c>
      <c r="J169" s="25">
        <v>37.800000000000004</v>
      </c>
      <c r="K169" s="25">
        <v>90</v>
      </c>
      <c r="L169" s="25">
        <v>5</v>
      </c>
      <c r="M169" s="25">
        <v>350</v>
      </c>
      <c r="N169" s="25">
        <v>1</v>
      </c>
      <c r="O169" s="25">
        <v>0.1</v>
      </c>
      <c r="P169" s="25">
        <v>27</v>
      </c>
      <c r="Q169" s="25" t="s">
        <v>929</v>
      </c>
      <c r="R169" s="25"/>
      <c r="S169" s="25"/>
      <c r="T169" s="25"/>
      <c r="U169" s="25"/>
      <c r="V169" s="25"/>
      <c r="W169" s="25"/>
      <c r="X169" s="25"/>
      <c r="Y169" s="25"/>
      <c r="Z169" s="25"/>
    </row>
    <row r="170" spans="1:26" ht="14.25" customHeight="1">
      <c r="A170" s="28" t="s">
        <v>1049</v>
      </c>
      <c r="B170" s="25" t="s">
        <v>480</v>
      </c>
      <c r="C170" s="25" t="s">
        <v>100</v>
      </c>
      <c r="D170" s="25" t="s">
        <v>93</v>
      </c>
      <c r="E170" s="25" t="s">
        <v>94</v>
      </c>
      <c r="F170" s="25">
        <v>200</v>
      </c>
      <c r="G170" s="25">
        <v>5</v>
      </c>
      <c r="H170" s="25">
        <v>39</v>
      </c>
      <c r="I170" s="25">
        <v>37.049999999999997</v>
      </c>
      <c r="J170" s="25">
        <v>40.950000000000003</v>
      </c>
      <c r="K170" s="25">
        <v>90</v>
      </c>
      <c r="L170" s="25">
        <v>5</v>
      </c>
      <c r="M170" s="25">
        <v>350</v>
      </c>
      <c r="N170" s="25">
        <v>1</v>
      </c>
      <c r="O170" s="25">
        <v>0.1</v>
      </c>
      <c r="P170" s="25">
        <v>29</v>
      </c>
      <c r="Q170" s="25" t="s">
        <v>929</v>
      </c>
      <c r="R170" s="25"/>
      <c r="S170" s="25"/>
      <c r="T170" s="25"/>
      <c r="U170" s="25"/>
      <c r="V170" s="25"/>
      <c r="W170" s="25"/>
      <c r="X170" s="25"/>
      <c r="Y170" s="25"/>
      <c r="Z170" s="25"/>
    </row>
    <row r="171" spans="1:26" ht="14.25" customHeight="1">
      <c r="A171" s="28" t="s">
        <v>1050</v>
      </c>
      <c r="B171" s="25" t="s">
        <v>480</v>
      </c>
      <c r="C171" s="25" t="s">
        <v>100</v>
      </c>
      <c r="D171" s="25" t="s">
        <v>93</v>
      </c>
      <c r="E171" s="25" t="s">
        <v>94</v>
      </c>
      <c r="F171" s="25">
        <v>200</v>
      </c>
      <c r="G171" s="25">
        <v>5</v>
      </c>
      <c r="H171" s="25">
        <v>43</v>
      </c>
      <c r="I171" s="25">
        <v>40.85</v>
      </c>
      <c r="J171" s="25">
        <v>45.15</v>
      </c>
      <c r="K171" s="25">
        <v>100</v>
      </c>
      <c r="L171" s="25">
        <v>5</v>
      </c>
      <c r="M171" s="25">
        <v>375</v>
      </c>
      <c r="N171" s="25">
        <v>1</v>
      </c>
      <c r="O171" s="25">
        <v>0.1</v>
      </c>
      <c r="P171" s="25">
        <v>32</v>
      </c>
      <c r="Q171" s="25" t="s">
        <v>929</v>
      </c>
      <c r="R171" s="25"/>
      <c r="S171" s="25"/>
      <c r="T171" s="25"/>
      <c r="U171" s="25"/>
      <c r="V171" s="25"/>
      <c r="W171" s="25"/>
      <c r="X171" s="25"/>
      <c r="Y171" s="25"/>
      <c r="Z171" s="25"/>
    </row>
    <row r="172" spans="1:26" ht="14.25" customHeight="1">
      <c r="A172" s="28" t="s">
        <v>1051</v>
      </c>
      <c r="B172" s="25" t="s">
        <v>480</v>
      </c>
      <c r="C172" s="25" t="s">
        <v>100</v>
      </c>
      <c r="D172" s="25" t="s">
        <v>93</v>
      </c>
      <c r="E172" s="25" t="s">
        <v>94</v>
      </c>
      <c r="F172" s="25">
        <v>200</v>
      </c>
      <c r="G172" s="25">
        <v>5</v>
      </c>
      <c r="H172" s="25">
        <v>47</v>
      </c>
      <c r="I172" s="25">
        <v>44.65</v>
      </c>
      <c r="J172" s="25">
        <v>49.35</v>
      </c>
      <c r="K172" s="25">
        <v>100</v>
      </c>
      <c r="L172" s="25">
        <v>5</v>
      </c>
      <c r="M172" s="25">
        <v>375</v>
      </c>
      <c r="N172" s="25">
        <v>1</v>
      </c>
      <c r="O172" s="25">
        <v>0.1</v>
      </c>
      <c r="P172" s="25">
        <v>35</v>
      </c>
      <c r="Q172" s="25" t="s">
        <v>929</v>
      </c>
      <c r="R172" s="25"/>
      <c r="S172" s="25"/>
      <c r="T172" s="25"/>
      <c r="U172" s="25"/>
      <c r="V172" s="25"/>
      <c r="W172" s="25"/>
      <c r="X172" s="25"/>
      <c r="Y172" s="25"/>
      <c r="Z172" s="25"/>
    </row>
    <row r="173" spans="1:26" ht="14.25" customHeight="1">
      <c r="A173" s="28" t="s">
        <v>1052</v>
      </c>
      <c r="B173" s="25" t="s">
        <v>480</v>
      </c>
      <c r="C173" s="25" t="s">
        <v>100</v>
      </c>
      <c r="D173" s="25" t="s">
        <v>93</v>
      </c>
      <c r="E173" s="25" t="s">
        <v>94</v>
      </c>
      <c r="F173" s="25">
        <v>200</v>
      </c>
      <c r="G173" s="25">
        <v>5</v>
      </c>
      <c r="H173" s="25">
        <v>51</v>
      </c>
      <c r="I173" s="25">
        <v>48.449999999999996</v>
      </c>
      <c r="J173" s="25">
        <v>53.550000000000004</v>
      </c>
      <c r="K173" s="25">
        <v>100</v>
      </c>
      <c r="L173" s="25">
        <v>5</v>
      </c>
      <c r="M173" s="25">
        <v>400</v>
      </c>
      <c r="N173" s="25">
        <v>1</v>
      </c>
      <c r="O173" s="25">
        <v>0.1</v>
      </c>
      <c r="P173" s="25">
        <v>38</v>
      </c>
      <c r="Q173" s="25" t="s">
        <v>929</v>
      </c>
      <c r="R173" s="25"/>
      <c r="S173" s="25"/>
      <c r="T173" s="25"/>
      <c r="U173" s="25"/>
      <c r="V173" s="25"/>
      <c r="W173" s="25"/>
      <c r="X173" s="25"/>
      <c r="Y173" s="25"/>
      <c r="Z173" s="25"/>
    </row>
    <row r="174" spans="1:26" ht="14.25" customHeight="1">
      <c r="A174" s="28" t="s">
        <v>1053</v>
      </c>
      <c r="B174" s="25" t="s">
        <v>480</v>
      </c>
      <c r="C174" s="25" t="s">
        <v>100</v>
      </c>
      <c r="D174" s="25" t="s">
        <v>93</v>
      </c>
      <c r="E174" s="25" t="s">
        <v>94</v>
      </c>
      <c r="F174" s="25">
        <v>200</v>
      </c>
      <c r="G174" s="25">
        <v>5</v>
      </c>
      <c r="H174" s="25">
        <v>56</v>
      </c>
      <c r="I174" s="25">
        <v>53.199999999999996</v>
      </c>
      <c r="J174" s="25">
        <v>58.800000000000004</v>
      </c>
      <c r="K174" s="25">
        <v>135</v>
      </c>
      <c r="L174" s="25">
        <v>2.5</v>
      </c>
      <c r="M174" s="25">
        <v>1000</v>
      </c>
      <c r="N174" s="25">
        <v>1</v>
      </c>
      <c r="O174" s="25">
        <v>0.1</v>
      </c>
      <c r="P174" s="25">
        <v>42</v>
      </c>
      <c r="Q174" s="25" t="s">
        <v>929</v>
      </c>
      <c r="R174" s="25"/>
      <c r="S174" s="25"/>
      <c r="T174" s="25"/>
      <c r="U174" s="25"/>
      <c r="V174" s="25"/>
      <c r="W174" s="25"/>
      <c r="X174" s="25"/>
      <c r="Y174" s="25"/>
      <c r="Z174" s="25"/>
    </row>
    <row r="175" spans="1:26" ht="14.25" customHeight="1">
      <c r="A175" s="28" t="s">
        <v>1054</v>
      </c>
      <c r="B175" s="25" t="s">
        <v>480</v>
      </c>
      <c r="C175" s="25" t="s">
        <v>100</v>
      </c>
      <c r="D175" s="25" t="s">
        <v>93</v>
      </c>
      <c r="E175" s="25" t="s">
        <v>94</v>
      </c>
      <c r="F175" s="25">
        <v>200</v>
      </c>
      <c r="G175" s="25">
        <v>5</v>
      </c>
      <c r="H175" s="25">
        <v>62</v>
      </c>
      <c r="I175" s="25">
        <v>58.9</v>
      </c>
      <c r="J175" s="25">
        <v>65.100000000000009</v>
      </c>
      <c r="K175" s="25">
        <v>150</v>
      </c>
      <c r="L175" s="25">
        <v>2.5</v>
      </c>
      <c r="M175" s="25">
        <v>1000</v>
      </c>
      <c r="N175" s="25">
        <v>1</v>
      </c>
      <c r="O175" s="25">
        <v>0.1</v>
      </c>
      <c r="P175" s="25">
        <v>46</v>
      </c>
      <c r="Q175" s="25" t="s">
        <v>929</v>
      </c>
      <c r="R175" s="25"/>
      <c r="S175" s="25"/>
      <c r="T175" s="25"/>
      <c r="U175" s="25"/>
      <c r="V175" s="25"/>
      <c r="W175" s="25"/>
      <c r="X175" s="25"/>
      <c r="Y175" s="25"/>
      <c r="Z175" s="25"/>
    </row>
    <row r="176" spans="1:26" ht="14.25" customHeight="1">
      <c r="A176" s="28" t="s">
        <v>1055</v>
      </c>
      <c r="B176" s="25" t="s">
        <v>480</v>
      </c>
      <c r="C176" s="25" t="s">
        <v>100</v>
      </c>
      <c r="D176" s="25" t="s">
        <v>93</v>
      </c>
      <c r="E176" s="25" t="s">
        <v>94</v>
      </c>
      <c r="F176" s="25">
        <v>200</v>
      </c>
      <c r="G176" s="25">
        <v>5</v>
      </c>
      <c r="H176" s="25">
        <v>68</v>
      </c>
      <c r="I176" s="25">
        <v>64.599999999999994</v>
      </c>
      <c r="J176" s="25">
        <v>71.400000000000006</v>
      </c>
      <c r="K176" s="25">
        <v>200</v>
      </c>
      <c r="L176" s="25">
        <v>2.5</v>
      </c>
      <c r="M176" s="25">
        <v>1000</v>
      </c>
      <c r="N176" s="25">
        <v>1</v>
      </c>
      <c r="O176" s="25">
        <v>0.1</v>
      </c>
      <c r="P176" s="25">
        <v>51</v>
      </c>
      <c r="Q176" s="25" t="s">
        <v>929</v>
      </c>
      <c r="R176" s="25"/>
      <c r="S176" s="25"/>
      <c r="T176" s="25"/>
      <c r="U176" s="25"/>
      <c r="V176" s="25"/>
      <c r="W176" s="25"/>
      <c r="X176" s="25"/>
      <c r="Y176" s="25"/>
      <c r="Z176" s="25"/>
    </row>
    <row r="177" spans="1:26" ht="14.25" customHeight="1">
      <c r="A177" s="28" t="s">
        <v>1056</v>
      </c>
      <c r="B177" s="25" t="s">
        <v>480</v>
      </c>
      <c r="C177" s="25" t="s">
        <v>100</v>
      </c>
      <c r="D177" s="25" t="s">
        <v>93</v>
      </c>
      <c r="E177" s="25" t="s">
        <v>94</v>
      </c>
      <c r="F177" s="25">
        <v>200</v>
      </c>
      <c r="G177" s="25">
        <v>5</v>
      </c>
      <c r="H177" s="25">
        <v>75</v>
      </c>
      <c r="I177" s="25">
        <v>71.25</v>
      </c>
      <c r="J177" s="25">
        <v>78.75</v>
      </c>
      <c r="K177" s="25">
        <v>250</v>
      </c>
      <c r="L177" s="25">
        <v>2.5</v>
      </c>
      <c r="M177" s="25">
        <v>1000</v>
      </c>
      <c r="N177" s="25">
        <v>1</v>
      </c>
      <c r="O177" s="25">
        <v>0.1</v>
      </c>
      <c r="P177" s="25">
        <v>56</v>
      </c>
      <c r="Q177" s="25" t="s">
        <v>929</v>
      </c>
      <c r="R177" s="25"/>
      <c r="S177" s="25"/>
      <c r="T177" s="25"/>
      <c r="U177" s="25"/>
      <c r="V177" s="25"/>
      <c r="W177" s="25"/>
      <c r="X177" s="25"/>
      <c r="Y177" s="25"/>
      <c r="Z177" s="25"/>
    </row>
    <row r="178" spans="1:26" ht="14.25" customHeight="1">
      <c r="A178" s="28" t="s">
        <v>1057</v>
      </c>
      <c r="B178" s="25" t="s">
        <v>480</v>
      </c>
      <c r="C178" s="25" t="s">
        <v>100</v>
      </c>
      <c r="D178" s="25" t="s">
        <v>93</v>
      </c>
      <c r="E178" s="25" t="s">
        <v>94</v>
      </c>
      <c r="F178" s="25">
        <v>200</v>
      </c>
      <c r="G178" s="25">
        <v>2</v>
      </c>
      <c r="H178" s="25">
        <v>4.3</v>
      </c>
      <c r="I178" s="25">
        <v>4.21</v>
      </c>
      <c r="J178" s="25">
        <v>4.3899999999999997</v>
      </c>
      <c r="K178" s="25">
        <v>22</v>
      </c>
      <c r="L178" s="25">
        <v>20</v>
      </c>
      <c r="M178" s="25">
        <v>2000</v>
      </c>
      <c r="N178" s="25">
        <v>0.25</v>
      </c>
      <c r="O178" s="25">
        <v>5</v>
      </c>
      <c r="P178" s="25">
        <v>1</v>
      </c>
      <c r="Q178" s="25" t="s">
        <v>929</v>
      </c>
      <c r="R178" s="25"/>
      <c r="S178" s="25"/>
      <c r="T178" s="25"/>
      <c r="U178" s="25"/>
      <c r="V178" s="25"/>
      <c r="W178" s="25"/>
      <c r="X178" s="25"/>
      <c r="Y178" s="25"/>
      <c r="Z178" s="25"/>
    </row>
    <row r="179" spans="1:26" ht="14.25" customHeight="1">
      <c r="A179" s="28" t="s">
        <v>1058</v>
      </c>
      <c r="B179" s="25" t="s">
        <v>480</v>
      </c>
      <c r="C179" s="25" t="s">
        <v>100</v>
      </c>
      <c r="D179" s="25" t="s">
        <v>93</v>
      </c>
      <c r="E179" s="25" t="s">
        <v>94</v>
      </c>
      <c r="F179" s="25">
        <v>200</v>
      </c>
      <c r="G179" s="25">
        <v>2</v>
      </c>
      <c r="H179" s="25">
        <v>4.7</v>
      </c>
      <c r="I179" s="25">
        <v>4.6100000000000003</v>
      </c>
      <c r="J179" s="25">
        <v>4.79</v>
      </c>
      <c r="K179" s="25">
        <v>19</v>
      </c>
      <c r="L179" s="25">
        <v>20</v>
      </c>
      <c r="M179" s="25">
        <v>1900</v>
      </c>
      <c r="N179" s="25">
        <v>0.25</v>
      </c>
      <c r="O179" s="25">
        <v>5</v>
      </c>
      <c r="P179" s="25">
        <v>2</v>
      </c>
      <c r="Q179" s="25" t="s">
        <v>929</v>
      </c>
      <c r="R179" s="25"/>
      <c r="S179" s="25"/>
      <c r="T179" s="25"/>
      <c r="U179" s="25"/>
      <c r="V179" s="25"/>
      <c r="W179" s="25"/>
      <c r="X179" s="25"/>
      <c r="Y179" s="25"/>
      <c r="Z179" s="25"/>
    </row>
    <row r="180" spans="1:26" ht="14.25" customHeight="1">
      <c r="A180" s="28" t="s">
        <v>1059</v>
      </c>
      <c r="B180" s="25" t="s">
        <v>480</v>
      </c>
      <c r="C180" s="25" t="s">
        <v>100</v>
      </c>
      <c r="D180" s="25" t="s">
        <v>93</v>
      </c>
      <c r="E180" s="25" t="s">
        <v>94</v>
      </c>
      <c r="F180" s="25">
        <v>200</v>
      </c>
      <c r="G180" s="25">
        <v>2</v>
      </c>
      <c r="H180" s="25">
        <v>5.0999999999999996</v>
      </c>
      <c r="I180" s="25">
        <v>5</v>
      </c>
      <c r="J180" s="25">
        <v>5.2</v>
      </c>
      <c r="K180" s="25">
        <v>17</v>
      </c>
      <c r="L180" s="25">
        <v>20</v>
      </c>
      <c r="M180" s="25">
        <v>1600</v>
      </c>
      <c r="N180" s="25">
        <v>0.25</v>
      </c>
      <c r="O180" s="25">
        <v>5</v>
      </c>
      <c r="P180" s="25">
        <v>2</v>
      </c>
      <c r="Q180" s="25" t="s">
        <v>929</v>
      </c>
      <c r="R180" s="25"/>
      <c r="S180" s="25"/>
      <c r="T180" s="25"/>
      <c r="U180" s="25"/>
      <c r="V180" s="25"/>
      <c r="W180" s="25"/>
      <c r="X180" s="25"/>
      <c r="Y180" s="25"/>
      <c r="Z180" s="25"/>
    </row>
    <row r="181" spans="1:26" ht="14.25" customHeight="1">
      <c r="A181" s="28" t="s">
        <v>1060</v>
      </c>
      <c r="B181" s="25" t="s">
        <v>480</v>
      </c>
      <c r="C181" s="25" t="s">
        <v>100</v>
      </c>
      <c r="D181" s="25" t="s">
        <v>93</v>
      </c>
      <c r="E181" s="25" t="s">
        <v>94</v>
      </c>
      <c r="F181" s="25">
        <v>200</v>
      </c>
      <c r="G181" s="25">
        <v>2</v>
      </c>
      <c r="H181" s="25">
        <v>5.6</v>
      </c>
      <c r="I181" s="25">
        <v>5.49</v>
      </c>
      <c r="J181" s="25">
        <v>5.71</v>
      </c>
      <c r="K181" s="25">
        <v>11</v>
      </c>
      <c r="L181" s="25">
        <v>20</v>
      </c>
      <c r="M181" s="25">
        <v>1600</v>
      </c>
      <c r="N181" s="25">
        <v>0.25</v>
      </c>
      <c r="O181" s="25">
        <v>5</v>
      </c>
      <c r="P181" s="25">
        <v>3</v>
      </c>
      <c r="Q181" s="25" t="s">
        <v>929</v>
      </c>
      <c r="R181" s="25"/>
      <c r="S181" s="25"/>
      <c r="T181" s="25"/>
      <c r="U181" s="25"/>
      <c r="V181" s="25"/>
      <c r="W181" s="25"/>
      <c r="X181" s="25"/>
      <c r="Y181" s="25"/>
      <c r="Z181" s="25"/>
    </row>
    <row r="182" spans="1:26" ht="14.25" customHeight="1">
      <c r="A182" s="28" t="s">
        <v>1061</v>
      </c>
      <c r="B182" s="25" t="s">
        <v>480</v>
      </c>
      <c r="C182" s="25" t="s">
        <v>100</v>
      </c>
      <c r="D182" s="25" t="s">
        <v>93</v>
      </c>
      <c r="E182" s="25" t="s">
        <v>94</v>
      </c>
      <c r="F182" s="25">
        <v>200</v>
      </c>
      <c r="G182" s="25">
        <v>2</v>
      </c>
      <c r="H182" s="25">
        <v>6.2</v>
      </c>
      <c r="I182" s="25">
        <v>6.08</v>
      </c>
      <c r="J182" s="25">
        <v>6.32</v>
      </c>
      <c r="K182" s="25">
        <v>7</v>
      </c>
      <c r="L182" s="25">
        <v>20</v>
      </c>
      <c r="M182" s="25">
        <v>1000</v>
      </c>
      <c r="N182" s="25">
        <v>0.25</v>
      </c>
      <c r="O182" s="25">
        <v>5</v>
      </c>
      <c r="P182" s="25">
        <v>4</v>
      </c>
      <c r="Q182" s="25" t="s">
        <v>929</v>
      </c>
      <c r="R182" s="25"/>
      <c r="S182" s="25"/>
      <c r="T182" s="25"/>
      <c r="U182" s="25"/>
      <c r="V182" s="25"/>
      <c r="W182" s="25"/>
      <c r="X182" s="25"/>
      <c r="Y182" s="25"/>
      <c r="Z182" s="25"/>
    </row>
    <row r="183" spans="1:26" ht="14.25" customHeight="1">
      <c r="A183" s="28" t="s">
        <v>1062</v>
      </c>
      <c r="B183" s="25" t="s">
        <v>480</v>
      </c>
      <c r="C183" s="25" t="s">
        <v>100</v>
      </c>
      <c r="D183" s="25" t="s">
        <v>93</v>
      </c>
      <c r="E183" s="25" t="s">
        <v>94</v>
      </c>
      <c r="F183" s="25">
        <v>200</v>
      </c>
      <c r="G183" s="25">
        <v>2</v>
      </c>
      <c r="H183" s="25">
        <v>6.8</v>
      </c>
      <c r="I183" s="25">
        <v>6.66</v>
      </c>
      <c r="J183" s="25">
        <v>6.94</v>
      </c>
      <c r="K183" s="25">
        <v>5</v>
      </c>
      <c r="L183" s="25">
        <v>20</v>
      </c>
      <c r="M183" s="25">
        <v>750</v>
      </c>
      <c r="N183" s="25">
        <v>0.25</v>
      </c>
      <c r="O183" s="25">
        <v>3</v>
      </c>
      <c r="P183" s="25">
        <v>5</v>
      </c>
      <c r="Q183" s="25" t="s">
        <v>929</v>
      </c>
      <c r="R183" s="25"/>
      <c r="S183" s="25"/>
      <c r="T183" s="25"/>
      <c r="U183" s="25"/>
      <c r="V183" s="25"/>
      <c r="W183" s="25"/>
      <c r="X183" s="25"/>
      <c r="Y183" s="25"/>
      <c r="Z183" s="25"/>
    </row>
    <row r="184" spans="1:26" ht="14.25" customHeight="1">
      <c r="A184" s="28" t="s">
        <v>1063</v>
      </c>
      <c r="B184" s="25" t="s">
        <v>480</v>
      </c>
      <c r="C184" s="25" t="s">
        <v>100</v>
      </c>
      <c r="D184" s="25" t="s">
        <v>93</v>
      </c>
      <c r="E184" s="25" t="s">
        <v>94</v>
      </c>
      <c r="F184" s="25">
        <v>200</v>
      </c>
      <c r="G184" s="25">
        <v>2</v>
      </c>
      <c r="H184" s="25">
        <v>7.5</v>
      </c>
      <c r="I184" s="25">
        <v>7.35</v>
      </c>
      <c r="J184" s="25">
        <v>7.65</v>
      </c>
      <c r="K184" s="25">
        <v>6</v>
      </c>
      <c r="L184" s="25">
        <v>20</v>
      </c>
      <c r="M184" s="25">
        <v>500</v>
      </c>
      <c r="N184" s="25">
        <v>0.25</v>
      </c>
      <c r="O184" s="25">
        <v>3</v>
      </c>
      <c r="P184" s="25">
        <v>6</v>
      </c>
      <c r="Q184" s="25" t="s">
        <v>929</v>
      </c>
      <c r="R184" s="25"/>
      <c r="S184" s="25"/>
      <c r="T184" s="25"/>
      <c r="U184" s="25"/>
      <c r="V184" s="25"/>
      <c r="W184" s="25"/>
      <c r="X184" s="25"/>
      <c r="Y184" s="25"/>
      <c r="Z184" s="25"/>
    </row>
    <row r="185" spans="1:26" ht="14.25" customHeight="1">
      <c r="A185" s="28" t="s">
        <v>1064</v>
      </c>
      <c r="B185" s="25" t="s">
        <v>480</v>
      </c>
      <c r="C185" s="25" t="s">
        <v>100</v>
      </c>
      <c r="D185" s="25" t="s">
        <v>93</v>
      </c>
      <c r="E185" s="25" t="s">
        <v>94</v>
      </c>
      <c r="F185" s="25">
        <v>200</v>
      </c>
      <c r="G185" s="25">
        <v>2</v>
      </c>
      <c r="H185" s="25">
        <v>8.1999999999999993</v>
      </c>
      <c r="I185" s="25">
        <v>8.0399999999999991</v>
      </c>
      <c r="J185" s="25">
        <v>8.36</v>
      </c>
      <c r="K185" s="25">
        <v>8</v>
      </c>
      <c r="L185" s="25">
        <v>20</v>
      </c>
      <c r="M185" s="25">
        <v>500</v>
      </c>
      <c r="N185" s="25">
        <v>0.25</v>
      </c>
      <c r="O185" s="25">
        <v>3</v>
      </c>
      <c r="P185" s="25">
        <v>6</v>
      </c>
      <c r="Q185" s="25" t="s">
        <v>929</v>
      </c>
      <c r="R185" s="25"/>
      <c r="S185" s="25"/>
      <c r="T185" s="25"/>
      <c r="U185" s="25"/>
      <c r="V185" s="25"/>
      <c r="W185" s="25"/>
      <c r="X185" s="25"/>
      <c r="Y185" s="25"/>
      <c r="Z185" s="25"/>
    </row>
    <row r="186" spans="1:26" ht="14.25" customHeight="1">
      <c r="A186" s="28" t="s">
        <v>1065</v>
      </c>
      <c r="B186" s="25" t="s">
        <v>480</v>
      </c>
      <c r="C186" s="25" t="s">
        <v>100</v>
      </c>
      <c r="D186" s="25" t="s">
        <v>93</v>
      </c>
      <c r="E186" s="25" t="s">
        <v>94</v>
      </c>
      <c r="F186" s="25">
        <v>200</v>
      </c>
      <c r="G186" s="25">
        <v>2</v>
      </c>
      <c r="H186" s="25">
        <v>8.6999999999999993</v>
      </c>
      <c r="I186" s="25">
        <v>8.5299999999999994</v>
      </c>
      <c r="J186" s="25">
        <v>8.8699999999999992</v>
      </c>
      <c r="K186" s="25">
        <v>8</v>
      </c>
      <c r="L186" s="25">
        <v>20</v>
      </c>
      <c r="M186" s="25">
        <v>600</v>
      </c>
      <c r="N186" s="25">
        <v>0.25</v>
      </c>
      <c r="O186" s="25">
        <v>3</v>
      </c>
      <c r="P186" s="25">
        <v>6.5</v>
      </c>
      <c r="Q186" s="25" t="s">
        <v>929</v>
      </c>
      <c r="R186" s="25"/>
      <c r="S186" s="25"/>
      <c r="T186" s="25"/>
      <c r="U186" s="25"/>
      <c r="V186" s="25"/>
      <c r="W186" s="25"/>
      <c r="X186" s="25"/>
      <c r="Y186" s="25"/>
      <c r="Z186" s="25"/>
    </row>
    <row r="187" spans="1:26" ht="14.25" customHeight="1">
      <c r="A187" s="28" t="s">
        <v>1066</v>
      </c>
      <c r="B187" s="25" t="s">
        <v>480</v>
      </c>
      <c r="C187" s="25" t="s">
        <v>100</v>
      </c>
      <c r="D187" s="25" t="s">
        <v>93</v>
      </c>
      <c r="E187" s="25" t="s">
        <v>94</v>
      </c>
      <c r="F187" s="25">
        <v>200</v>
      </c>
      <c r="G187" s="25">
        <v>2</v>
      </c>
      <c r="H187" s="25">
        <v>9.1</v>
      </c>
      <c r="I187" s="25">
        <v>8.92</v>
      </c>
      <c r="J187" s="25">
        <v>9.2799999999999994</v>
      </c>
      <c r="K187" s="25">
        <v>10</v>
      </c>
      <c r="L187" s="25">
        <v>20</v>
      </c>
      <c r="M187" s="25">
        <v>600</v>
      </c>
      <c r="N187" s="25">
        <v>0.25</v>
      </c>
      <c r="O187" s="25">
        <v>3</v>
      </c>
      <c r="P187" s="25">
        <v>6.5</v>
      </c>
      <c r="Q187" s="25" t="s">
        <v>929</v>
      </c>
      <c r="R187" s="25"/>
      <c r="S187" s="25"/>
      <c r="T187" s="25"/>
      <c r="U187" s="25"/>
      <c r="V187" s="25"/>
      <c r="W187" s="25"/>
      <c r="X187" s="25"/>
      <c r="Y187" s="25"/>
      <c r="Z187" s="25"/>
    </row>
    <row r="188" spans="1:26" ht="14.25" customHeight="1">
      <c r="A188" s="28" t="s">
        <v>1067</v>
      </c>
      <c r="B188" s="25" t="s">
        <v>480</v>
      </c>
      <c r="C188" s="25" t="s">
        <v>100</v>
      </c>
      <c r="D188" s="25" t="s">
        <v>93</v>
      </c>
      <c r="E188" s="25" t="s">
        <v>94</v>
      </c>
      <c r="F188" s="25">
        <v>200</v>
      </c>
      <c r="G188" s="25">
        <v>2</v>
      </c>
      <c r="H188" s="25">
        <v>10</v>
      </c>
      <c r="I188" s="25">
        <v>9.8000000000000007</v>
      </c>
      <c r="J188" s="25">
        <v>10.199999999999999</v>
      </c>
      <c r="K188" s="25">
        <v>17</v>
      </c>
      <c r="L188" s="25">
        <v>20</v>
      </c>
      <c r="M188" s="25">
        <v>600</v>
      </c>
      <c r="N188" s="25">
        <v>0.25</v>
      </c>
      <c r="O188" s="25">
        <v>3</v>
      </c>
      <c r="P188" s="25">
        <v>8</v>
      </c>
      <c r="Q188" s="25" t="s">
        <v>929</v>
      </c>
      <c r="R188" s="25"/>
      <c r="S188" s="25"/>
      <c r="T188" s="25"/>
      <c r="U188" s="25"/>
      <c r="V188" s="25"/>
      <c r="W188" s="25"/>
      <c r="X188" s="25"/>
      <c r="Y188" s="25"/>
      <c r="Z188" s="25"/>
    </row>
    <row r="189" spans="1:26" ht="14.25" customHeight="1">
      <c r="A189" s="28" t="s">
        <v>1068</v>
      </c>
      <c r="B189" s="25" t="s">
        <v>480</v>
      </c>
      <c r="C189" s="25" t="s">
        <v>100</v>
      </c>
      <c r="D189" s="25" t="s">
        <v>93</v>
      </c>
      <c r="E189" s="25" t="s">
        <v>94</v>
      </c>
      <c r="F189" s="25">
        <v>200</v>
      </c>
      <c r="G189" s="25">
        <v>2</v>
      </c>
      <c r="H189" s="25">
        <v>11</v>
      </c>
      <c r="I189" s="25">
        <v>10.78</v>
      </c>
      <c r="J189" s="25">
        <v>11.22</v>
      </c>
      <c r="K189" s="25">
        <v>22</v>
      </c>
      <c r="L189" s="25">
        <v>20</v>
      </c>
      <c r="M189" s="25">
        <v>600</v>
      </c>
      <c r="N189" s="25">
        <v>0.25</v>
      </c>
      <c r="O189" s="25">
        <v>2</v>
      </c>
      <c r="P189" s="25">
        <v>8.4</v>
      </c>
      <c r="Q189" s="25" t="s">
        <v>929</v>
      </c>
      <c r="R189" s="25"/>
      <c r="S189" s="25"/>
      <c r="T189" s="25"/>
      <c r="U189" s="25"/>
      <c r="V189" s="25"/>
      <c r="W189" s="25"/>
      <c r="X189" s="25"/>
      <c r="Y189" s="25"/>
      <c r="Z189" s="25"/>
    </row>
    <row r="190" spans="1:26" ht="14.25" customHeight="1">
      <c r="A190" s="28" t="s">
        <v>1069</v>
      </c>
      <c r="B190" s="25" t="s">
        <v>480</v>
      </c>
      <c r="C190" s="25" t="s">
        <v>100</v>
      </c>
      <c r="D190" s="25" t="s">
        <v>93</v>
      </c>
      <c r="E190" s="25" t="s">
        <v>94</v>
      </c>
      <c r="F190" s="25">
        <v>200</v>
      </c>
      <c r="G190" s="25">
        <v>2</v>
      </c>
      <c r="H190" s="25">
        <v>12</v>
      </c>
      <c r="I190" s="25">
        <v>11.76</v>
      </c>
      <c r="J190" s="25">
        <v>12.24</v>
      </c>
      <c r="K190" s="25">
        <v>30</v>
      </c>
      <c r="L190" s="25">
        <v>20</v>
      </c>
      <c r="M190" s="25">
        <v>600</v>
      </c>
      <c r="N190" s="25">
        <v>0.25</v>
      </c>
      <c r="O190" s="25">
        <v>1</v>
      </c>
      <c r="P190" s="25">
        <v>9.1</v>
      </c>
      <c r="Q190" s="25" t="s">
        <v>929</v>
      </c>
      <c r="R190" s="25"/>
      <c r="S190" s="25"/>
      <c r="T190" s="25"/>
      <c r="U190" s="25"/>
      <c r="V190" s="25"/>
      <c r="W190" s="25"/>
      <c r="X190" s="25"/>
      <c r="Y190" s="25"/>
      <c r="Z190" s="25"/>
    </row>
    <row r="191" spans="1:26" ht="14.25" customHeight="1">
      <c r="A191" s="28" t="s">
        <v>1070</v>
      </c>
      <c r="B191" s="25" t="s">
        <v>480</v>
      </c>
      <c r="C191" s="25" t="s">
        <v>100</v>
      </c>
      <c r="D191" s="25" t="s">
        <v>93</v>
      </c>
      <c r="E191" s="25" t="s">
        <v>94</v>
      </c>
      <c r="F191" s="25">
        <v>200</v>
      </c>
      <c r="G191" s="25">
        <v>2</v>
      </c>
      <c r="H191" s="25">
        <v>13</v>
      </c>
      <c r="I191" s="25">
        <v>12.74</v>
      </c>
      <c r="J191" s="25">
        <v>13.26</v>
      </c>
      <c r="K191" s="25">
        <v>13</v>
      </c>
      <c r="L191" s="25">
        <v>9.5</v>
      </c>
      <c r="M191" s="25">
        <v>600</v>
      </c>
      <c r="N191" s="25">
        <v>0.25</v>
      </c>
      <c r="O191" s="25">
        <v>0.5</v>
      </c>
      <c r="P191" s="25">
        <v>9.9</v>
      </c>
      <c r="Q191" s="25" t="s">
        <v>929</v>
      </c>
      <c r="R191" s="25"/>
      <c r="S191" s="25"/>
      <c r="T191" s="25"/>
      <c r="U191" s="25"/>
      <c r="V191" s="25"/>
      <c r="W191" s="25"/>
      <c r="X191" s="25"/>
      <c r="Y191" s="25"/>
      <c r="Z191" s="25"/>
    </row>
    <row r="192" spans="1:26" ht="14.25" customHeight="1">
      <c r="A192" s="28" t="s">
        <v>1071</v>
      </c>
      <c r="B192" s="25" t="s">
        <v>480</v>
      </c>
      <c r="C192" s="25" t="s">
        <v>100</v>
      </c>
      <c r="D192" s="25" t="s">
        <v>93</v>
      </c>
      <c r="E192" s="25" t="s">
        <v>94</v>
      </c>
      <c r="F192" s="25">
        <v>200</v>
      </c>
      <c r="G192" s="25">
        <v>2</v>
      </c>
      <c r="H192" s="25">
        <v>14</v>
      </c>
      <c r="I192" s="25">
        <v>13.72</v>
      </c>
      <c r="J192" s="25">
        <v>14.28</v>
      </c>
      <c r="K192" s="25">
        <v>15</v>
      </c>
      <c r="L192" s="25">
        <v>9</v>
      </c>
      <c r="M192" s="25">
        <v>600</v>
      </c>
      <c r="N192" s="25">
        <v>0.25</v>
      </c>
      <c r="O192" s="25">
        <v>0.1</v>
      </c>
      <c r="P192" s="25">
        <v>10.5</v>
      </c>
      <c r="Q192" s="25" t="s">
        <v>929</v>
      </c>
      <c r="R192" s="25"/>
      <c r="S192" s="25"/>
      <c r="T192" s="25"/>
      <c r="U192" s="25"/>
      <c r="V192" s="25"/>
      <c r="W192" s="25"/>
      <c r="X192" s="25"/>
      <c r="Y192" s="25"/>
      <c r="Z192" s="25"/>
    </row>
    <row r="193" spans="1:26" ht="14.25" customHeight="1">
      <c r="A193" s="28" t="s">
        <v>1072</v>
      </c>
      <c r="B193" s="25" t="s">
        <v>480</v>
      </c>
      <c r="C193" s="25" t="s">
        <v>100</v>
      </c>
      <c r="D193" s="25" t="s">
        <v>93</v>
      </c>
      <c r="E193" s="25" t="s">
        <v>94</v>
      </c>
      <c r="F193" s="25">
        <v>200</v>
      </c>
      <c r="G193" s="25">
        <v>2</v>
      </c>
      <c r="H193" s="25">
        <v>15</v>
      </c>
      <c r="I193" s="25">
        <v>14.7</v>
      </c>
      <c r="J193" s="25">
        <v>15.3</v>
      </c>
      <c r="K193" s="25">
        <v>16</v>
      </c>
      <c r="L193" s="25">
        <v>8.5</v>
      </c>
      <c r="M193" s="25">
        <v>600</v>
      </c>
      <c r="N193" s="25">
        <v>0.25</v>
      </c>
      <c r="O193" s="25">
        <v>0.1</v>
      </c>
      <c r="P193" s="25">
        <v>11</v>
      </c>
      <c r="Q193" s="25" t="s">
        <v>929</v>
      </c>
      <c r="R193" s="25"/>
      <c r="S193" s="25"/>
      <c r="T193" s="25"/>
      <c r="U193" s="25"/>
      <c r="V193" s="25"/>
      <c r="W193" s="25"/>
      <c r="X193" s="25"/>
      <c r="Y193" s="25"/>
      <c r="Z193" s="25"/>
    </row>
    <row r="194" spans="1:26" ht="14.25" customHeight="1">
      <c r="A194" s="28" t="s">
        <v>1073</v>
      </c>
      <c r="B194" s="25" t="s">
        <v>480</v>
      </c>
      <c r="C194" s="25" t="s">
        <v>100</v>
      </c>
      <c r="D194" s="25" t="s">
        <v>93</v>
      </c>
      <c r="E194" s="25" t="s">
        <v>94</v>
      </c>
      <c r="F194" s="25">
        <v>200</v>
      </c>
      <c r="G194" s="25">
        <v>2</v>
      </c>
      <c r="H194" s="25">
        <v>16</v>
      </c>
      <c r="I194" s="25">
        <v>15.68</v>
      </c>
      <c r="J194" s="25">
        <v>16.32</v>
      </c>
      <c r="K194" s="25">
        <v>17</v>
      </c>
      <c r="L194" s="25">
        <v>7.8</v>
      </c>
      <c r="M194" s="25">
        <v>600</v>
      </c>
      <c r="N194" s="25">
        <v>0.25</v>
      </c>
      <c r="O194" s="25">
        <v>0.1</v>
      </c>
      <c r="P194" s="25">
        <v>12</v>
      </c>
      <c r="Q194" s="25" t="s">
        <v>929</v>
      </c>
      <c r="R194" s="25"/>
      <c r="S194" s="25"/>
      <c r="T194" s="25"/>
      <c r="U194" s="25"/>
      <c r="V194" s="25"/>
      <c r="W194" s="25"/>
      <c r="X194" s="25"/>
      <c r="Y194" s="25"/>
      <c r="Z194" s="25"/>
    </row>
    <row r="195" spans="1:26" ht="14.25" customHeight="1">
      <c r="A195" s="28" t="s">
        <v>1074</v>
      </c>
      <c r="B195" s="25" t="s">
        <v>480</v>
      </c>
      <c r="C195" s="25" t="s">
        <v>100</v>
      </c>
      <c r="D195" s="25" t="s">
        <v>93</v>
      </c>
      <c r="E195" s="25" t="s">
        <v>94</v>
      </c>
      <c r="F195" s="25">
        <v>200</v>
      </c>
      <c r="G195" s="25">
        <v>2</v>
      </c>
      <c r="H195" s="25">
        <v>17</v>
      </c>
      <c r="I195" s="25">
        <v>16.66</v>
      </c>
      <c r="J195" s="25">
        <v>17.34</v>
      </c>
      <c r="K195" s="25">
        <v>19</v>
      </c>
      <c r="L195" s="25">
        <v>7.5</v>
      </c>
      <c r="M195" s="25">
        <v>600</v>
      </c>
      <c r="N195" s="25">
        <v>0.25</v>
      </c>
      <c r="O195" s="25">
        <v>0.1</v>
      </c>
      <c r="P195" s="25">
        <v>13</v>
      </c>
      <c r="Q195" s="25" t="s">
        <v>929</v>
      </c>
      <c r="R195" s="25"/>
      <c r="S195" s="25"/>
      <c r="T195" s="25"/>
      <c r="U195" s="25"/>
      <c r="V195" s="25"/>
      <c r="W195" s="25"/>
      <c r="X195" s="25"/>
      <c r="Y195" s="25"/>
      <c r="Z195" s="25"/>
    </row>
    <row r="196" spans="1:26" ht="14.25" customHeight="1">
      <c r="A196" s="28" t="s">
        <v>1075</v>
      </c>
      <c r="B196" s="25" t="s">
        <v>480</v>
      </c>
      <c r="C196" s="25" t="s">
        <v>100</v>
      </c>
      <c r="D196" s="25" t="s">
        <v>93</v>
      </c>
      <c r="E196" s="25" t="s">
        <v>94</v>
      </c>
      <c r="F196" s="25">
        <v>200</v>
      </c>
      <c r="G196" s="25">
        <v>2</v>
      </c>
      <c r="H196" s="25">
        <v>18</v>
      </c>
      <c r="I196" s="25">
        <v>17.64</v>
      </c>
      <c r="J196" s="25">
        <v>18.36</v>
      </c>
      <c r="K196" s="25">
        <v>21</v>
      </c>
      <c r="L196" s="25">
        <v>7</v>
      </c>
      <c r="M196" s="25">
        <v>600</v>
      </c>
      <c r="N196" s="25">
        <v>0.25</v>
      </c>
      <c r="O196" s="25">
        <v>0.1</v>
      </c>
      <c r="P196" s="25">
        <v>14</v>
      </c>
      <c r="Q196" s="25" t="s">
        <v>929</v>
      </c>
      <c r="R196" s="25"/>
      <c r="S196" s="25"/>
      <c r="T196" s="25"/>
      <c r="U196" s="25"/>
      <c r="V196" s="25"/>
      <c r="W196" s="25"/>
      <c r="X196" s="25"/>
      <c r="Y196" s="25"/>
      <c r="Z196" s="25"/>
    </row>
    <row r="197" spans="1:26" ht="14.25" customHeight="1">
      <c r="A197" s="28" t="s">
        <v>1076</v>
      </c>
      <c r="B197" s="25" t="s">
        <v>480</v>
      </c>
      <c r="C197" s="25" t="s">
        <v>100</v>
      </c>
      <c r="D197" s="25" t="s">
        <v>93</v>
      </c>
      <c r="E197" s="25" t="s">
        <v>94</v>
      </c>
      <c r="F197" s="25">
        <v>200</v>
      </c>
      <c r="G197" s="25">
        <v>2</v>
      </c>
      <c r="H197" s="25">
        <v>20</v>
      </c>
      <c r="I197" s="25">
        <v>19.600000000000001</v>
      </c>
      <c r="J197" s="25">
        <v>20.399999999999999</v>
      </c>
      <c r="K197" s="25">
        <v>25</v>
      </c>
      <c r="L197" s="25">
        <v>6.2</v>
      </c>
      <c r="M197" s="25">
        <v>600</v>
      </c>
      <c r="N197" s="25">
        <v>0.25</v>
      </c>
      <c r="O197" s="25">
        <v>0.1</v>
      </c>
      <c r="P197" s="25">
        <v>15</v>
      </c>
      <c r="Q197" s="25" t="s">
        <v>929</v>
      </c>
      <c r="R197" s="25"/>
      <c r="S197" s="25"/>
      <c r="T197" s="25"/>
      <c r="U197" s="25"/>
      <c r="V197" s="25"/>
      <c r="W197" s="25"/>
      <c r="X197" s="25"/>
      <c r="Y197" s="25"/>
      <c r="Z197" s="25"/>
    </row>
    <row r="198" spans="1:26" ht="14.25" customHeight="1">
      <c r="A198" s="28" t="s">
        <v>1077</v>
      </c>
      <c r="B198" s="25" t="s">
        <v>480</v>
      </c>
      <c r="C198" s="25" t="s">
        <v>100</v>
      </c>
      <c r="D198" s="25" t="s">
        <v>93</v>
      </c>
      <c r="E198" s="25" t="s">
        <v>94</v>
      </c>
      <c r="F198" s="25">
        <v>200</v>
      </c>
      <c r="G198" s="25">
        <v>2</v>
      </c>
      <c r="H198" s="25">
        <v>22</v>
      </c>
      <c r="I198" s="25">
        <v>21.56</v>
      </c>
      <c r="J198" s="25">
        <v>22.44</v>
      </c>
      <c r="K198" s="25">
        <v>29</v>
      </c>
      <c r="L198" s="25">
        <v>5.6</v>
      </c>
      <c r="M198" s="25">
        <v>600</v>
      </c>
      <c r="N198" s="25">
        <v>0.25</v>
      </c>
      <c r="O198" s="25">
        <v>0.1</v>
      </c>
      <c r="P198" s="25">
        <v>17</v>
      </c>
      <c r="Q198" s="25" t="s">
        <v>929</v>
      </c>
      <c r="R198" s="25"/>
      <c r="S198" s="25"/>
      <c r="T198" s="25"/>
      <c r="U198" s="25"/>
      <c r="V198" s="25"/>
      <c r="W198" s="25"/>
      <c r="X198" s="25"/>
      <c r="Y198" s="25"/>
      <c r="Z198" s="25"/>
    </row>
    <row r="199" spans="1:26" ht="14.25" customHeight="1">
      <c r="A199" s="28" t="s">
        <v>1078</v>
      </c>
      <c r="B199" s="25" t="s">
        <v>480</v>
      </c>
      <c r="C199" s="25" t="s">
        <v>100</v>
      </c>
      <c r="D199" s="25" t="s">
        <v>93</v>
      </c>
      <c r="E199" s="25" t="s">
        <v>94</v>
      </c>
      <c r="F199" s="25">
        <v>200</v>
      </c>
      <c r="G199" s="25">
        <v>2</v>
      </c>
      <c r="H199" s="25">
        <v>24</v>
      </c>
      <c r="I199" s="25">
        <v>23.52</v>
      </c>
      <c r="J199" s="25">
        <v>24.48</v>
      </c>
      <c r="K199" s="25">
        <v>33</v>
      </c>
      <c r="L199" s="25">
        <v>5.2</v>
      </c>
      <c r="M199" s="25">
        <v>600</v>
      </c>
      <c r="N199" s="25">
        <v>0.25</v>
      </c>
      <c r="O199" s="25">
        <v>0.1</v>
      </c>
      <c r="P199" s="25">
        <v>18</v>
      </c>
      <c r="Q199" s="25" t="s">
        <v>929</v>
      </c>
      <c r="R199" s="25"/>
      <c r="S199" s="25"/>
      <c r="T199" s="25"/>
      <c r="U199" s="25"/>
      <c r="V199" s="25"/>
      <c r="W199" s="25"/>
      <c r="X199" s="25"/>
      <c r="Y199" s="25"/>
      <c r="Z199" s="25"/>
    </row>
    <row r="200" spans="1:26" ht="14.25" customHeight="1">
      <c r="A200" s="28" t="s">
        <v>1079</v>
      </c>
      <c r="B200" s="25" t="s">
        <v>480</v>
      </c>
      <c r="C200" s="25" t="s">
        <v>100</v>
      </c>
      <c r="D200" s="25" t="s">
        <v>93</v>
      </c>
      <c r="E200" s="25" t="s">
        <v>94</v>
      </c>
      <c r="F200" s="25">
        <v>200</v>
      </c>
      <c r="G200" s="25">
        <v>2</v>
      </c>
      <c r="H200" s="25">
        <v>27</v>
      </c>
      <c r="I200" s="25">
        <v>26.46</v>
      </c>
      <c r="J200" s="25">
        <v>27.54</v>
      </c>
      <c r="K200" s="25">
        <v>41</v>
      </c>
      <c r="L200" s="25">
        <v>5</v>
      </c>
      <c r="M200" s="25">
        <v>600</v>
      </c>
      <c r="N200" s="25">
        <v>0.25</v>
      </c>
      <c r="O200" s="25">
        <v>0.1</v>
      </c>
      <c r="P200" s="25">
        <v>21</v>
      </c>
      <c r="Q200" s="25" t="s">
        <v>929</v>
      </c>
      <c r="R200" s="25"/>
      <c r="S200" s="25"/>
      <c r="T200" s="25"/>
      <c r="U200" s="25"/>
      <c r="V200" s="25"/>
      <c r="W200" s="25"/>
      <c r="X200" s="25"/>
      <c r="Y200" s="25"/>
      <c r="Z200" s="25"/>
    </row>
    <row r="201" spans="1:26" ht="14.25" customHeight="1">
      <c r="A201" s="28" t="s">
        <v>1080</v>
      </c>
      <c r="B201" s="25" t="s">
        <v>480</v>
      </c>
      <c r="C201" s="25" t="s">
        <v>100</v>
      </c>
      <c r="D201" s="25" t="s">
        <v>93</v>
      </c>
      <c r="E201" s="25" t="s">
        <v>94</v>
      </c>
      <c r="F201" s="25">
        <v>200</v>
      </c>
      <c r="G201" s="25">
        <v>2</v>
      </c>
      <c r="H201" s="25">
        <v>28</v>
      </c>
      <c r="I201" s="25">
        <v>27.44</v>
      </c>
      <c r="J201" s="25">
        <v>28.56</v>
      </c>
      <c r="K201" s="25">
        <v>44</v>
      </c>
      <c r="L201" s="25">
        <v>4.5</v>
      </c>
      <c r="M201" s="25">
        <v>600</v>
      </c>
      <c r="N201" s="25">
        <v>0.25</v>
      </c>
      <c r="O201" s="25">
        <v>0.1</v>
      </c>
      <c r="P201" s="25">
        <v>21</v>
      </c>
      <c r="Q201" s="25" t="s">
        <v>929</v>
      </c>
      <c r="R201" s="25"/>
      <c r="S201" s="25"/>
      <c r="T201" s="25"/>
      <c r="U201" s="25"/>
      <c r="V201" s="25"/>
      <c r="W201" s="25"/>
      <c r="X201" s="25"/>
      <c r="Y201" s="25"/>
      <c r="Z201" s="25"/>
    </row>
    <row r="202" spans="1:26" ht="14.25" customHeight="1">
      <c r="A202" s="28" t="s">
        <v>1081</v>
      </c>
      <c r="B202" s="25" t="s">
        <v>480</v>
      </c>
      <c r="C202" s="25" t="s">
        <v>100</v>
      </c>
      <c r="D202" s="25" t="s">
        <v>93</v>
      </c>
      <c r="E202" s="25" t="s">
        <v>94</v>
      </c>
      <c r="F202" s="25">
        <v>200</v>
      </c>
      <c r="G202" s="25">
        <v>2</v>
      </c>
      <c r="H202" s="25">
        <v>30</v>
      </c>
      <c r="I202" s="25">
        <v>29.4</v>
      </c>
      <c r="J202" s="25">
        <v>30.6</v>
      </c>
      <c r="K202" s="25">
        <v>49</v>
      </c>
      <c r="L202" s="25">
        <v>4.2</v>
      </c>
      <c r="M202" s="25">
        <v>600</v>
      </c>
      <c r="N202" s="25">
        <v>0.25</v>
      </c>
      <c r="O202" s="25">
        <v>0.1</v>
      </c>
      <c r="P202" s="25">
        <v>23</v>
      </c>
      <c r="Q202" s="25" t="s">
        <v>929</v>
      </c>
      <c r="R202" s="25"/>
      <c r="S202" s="25"/>
      <c r="T202" s="25"/>
      <c r="U202" s="25"/>
      <c r="V202" s="25"/>
      <c r="W202" s="25"/>
      <c r="X202" s="25"/>
      <c r="Y202" s="25"/>
      <c r="Z202" s="25"/>
    </row>
    <row r="203" spans="1:26" ht="14.25" customHeight="1">
      <c r="A203" s="28" t="s">
        <v>1082</v>
      </c>
      <c r="B203" s="25" t="s">
        <v>480</v>
      </c>
      <c r="C203" s="25" t="s">
        <v>100</v>
      </c>
      <c r="D203" s="25" t="s">
        <v>93</v>
      </c>
      <c r="E203" s="25" t="s">
        <v>94</v>
      </c>
      <c r="F203" s="25">
        <v>200</v>
      </c>
      <c r="G203" s="25">
        <v>2</v>
      </c>
      <c r="H203" s="25">
        <v>33</v>
      </c>
      <c r="I203" s="25">
        <v>32.340000000000003</v>
      </c>
      <c r="J203" s="25">
        <v>33.659999999999997</v>
      </c>
      <c r="K203" s="25">
        <v>58</v>
      </c>
      <c r="L203" s="25">
        <v>3.8</v>
      </c>
      <c r="M203" s="25">
        <v>700</v>
      </c>
      <c r="N203" s="25">
        <v>0.25</v>
      </c>
      <c r="O203" s="25">
        <v>0.1</v>
      </c>
      <c r="P203" s="25">
        <v>25</v>
      </c>
      <c r="Q203" s="25" t="s">
        <v>929</v>
      </c>
      <c r="R203" s="25"/>
      <c r="S203" s="25"/>
      <c r="T203" s="25"/>
      <c r="U203" s="25"/>
      <c r="V203" s="25"/>
      <c r="W203" s="25"/>
      <c r="X203" s="25"/>
      <c r="Y203" s="25"/>
      <c r="Z203" s="25"/>
    </row>
    <row r="204" spans="1:26" ht="14.25" customHeight="1">
      <c r="A204" s="28" t="s">
        <v>1083</v>
      </c>
      <c r="B204" s="25" t="s">
        <v>480</v>
      </c>
      <c r="C204" s="25" t="s">
        <v>100</v>
      </c>
      <c r="D204" s="25" t="s">
        <v>93</v>
      </c>
      <c r="E204" s="25" t="s">
        <v>94</v>
      </c>
      <c r="F204" s="25">
        <v>200</v>
      </c>
      <c r="G204" s="25">
        <v>2</v>
      </c>
      <c r="H204" s="25">
        <v>36</v>
      </c>
      <c r="I204" s="25">
        <v>35.28</v>
      </c>
      <c r="J204" s="25">
        <v>36.72</v>
      </c>
      <c r="K204" s="25">
        <v>70</v>
      </c>
      <c r="L204" s="25">
        <v>3.4</v>
      </c>
      <c r="M204" s="25">
        <v>700</v>
      </c>
      <c r="N204" s="25">
        <v>0.25</v>
      </c>
      <c r="O204" s="25">
        <v>0.1</v>
      </c>
      <c r="P204" s="25">
        <v>27</v>
      </c>
      <c r="Q204" s="25" t="s">
        <v>929</v>
      </c>
      <c r="R204" s="25"/>
      <c r="S204" s="25"/>
      <c r="T204" s="25"/>
      <c r="U204" s="25"/>
      <c r="V204" s="25"/>
      <c r="W204" s="25"/>
      <c r="X204" s="25"/>
      <c r="Y204" s="25"/>
      <c r="Z204" s="25"/>
    </row>
    <row r="205" spans="1:26" ht="14.25" customHeight="1">
      <c r="A205" s="28" t="s">
        <v>1084</v>
      </c>
      <c r="B205" s="25" t="s">
        <v>480</v>
      </c>
      <c r="C205" s="25" t="s">
        <v>100</v>
      </c>
      <c r="D205" s="25" t="s">
        <v>93</v>
      </c>
      <c r="E205" s="25" t="s">
        <v>94</v>
      </c>
      <c r="F205" s="25">
        <v>200</v>
      </c>
      <c r="G205" s="25">
        <v>2</v>
      </c>
      <c r="H205" s="25">
        <v>39</v>
      </c>
      <c r="I205" s="25">
        <v>38.22</v>
      </c>
      <c r="J205" s="25">
        <v>39.78</v>
      </c>
      <c r="K205" s="25">
        <v>80</v>
      </c>
      <c r="L205" s="25">
        <v>3.2</v>
      </c>
      <c r="M205" s="25">
        <v>800</v>
      </c>
      <c r="N205" s="25">
        <v>0.25</v>
      </c>
      <c r="O205" s="25">
        <v>0.1</v>
      </c>
      <c r="P205" s="25">
        <v>30</v>
      </c>
      <c r="Q205" s="25" t="s">
        <v>929</v>
      </c>
      <c r="R205" s="25"/>
      <c r="S205" s="25"/>
      <c r="T205" s="25"/>
      <c r="U205" s="25"/>
      <c r="V205" s="25"/>
      <c r="W205" s="25"/>
      <c r="X205" s="25"/>
      <c r="Y205" s="25"/>
      <c r="Z205" s="25"/>
    </row>
    <row r="206" spans="1:26" ht="14.25" customHeight="1">
      <c r="A206" s="28" t="s">
        <v>1085</v>
      </c>
      <c r="B206" s="25" t="s">
        <v>480</v>
      </c>
      <c r="C206" s="25" t="s">
        <v>100</v>
      </c>
      <c r="D206" s="25" t="s">
        <v>93</v>
      </c>
      <c r="E206" s="25" t="s">
        <v>94</v>
      </c>
      <c r="F206" s="25">
        <v>200</v>
      </c>
      <c r="G206" s="25">
        <v>2</v>
      </c>
      <c r="H206" s="25">
        <v>43</v>
      </c>
      <c r="I206" s="25">
        <v>42.14</v>
      </c>
      <c r="J206" s="25">
        <v>43.86</v>
      </c>
      <c r="K206" s="25">
        <v>93</v>
      </c>
      <c r="L206" s="25">
        <v>3</v>
      </c>
      <c r="M206" s="25">
        <v>900</v>
      </c>
      <c r="N206" s="25">
        <v>0.25</v>
      </c>
      <c r="O206" s="25">
        <v>0.1</v>
      </c>
      <c r="P206" s="25">
        <v>33</v>
      </c>
      <c r="Q206" s="25" t="s">
        <v>929</v>
      </c>
      <c r="R206" s="25"/>
      <c r="S206" s="25"/>
      <c r="T206" s="25"/>
      <c r="U206" s="25"/>
      <c r="V206" s="25"/>
      <c r="W206" s="25"/>
      <c r="X206" s="25"/>
      <c r="Y206" s="25"/>
      <c r="Z206" s="25"/>
    </row>
    <row r="207" spans="1:26" ht="14.25" customHeight="1">
      <c r="A207" s="28" t="s">
        <v>1086</v>
      </c>
      <c r="B207" s="25" t="s">
        <v>480</v>
      </c>
      <c r="C207" s="25" t="s">
        <v>100</v>
      </c>
      <c r="D207" s="25" t="s">
        <v>93</v>
      </c>
      <c r="E207" s="25" t="s">
        <v>94</v>
      </c>
      <c r="F207" s="25">
        <v>200</v>
      </c>
      <c r="G207" s="25">
        <v>2</v>
      </c>
      <c r="H207" s="25">
        <v>47</v>
      </c>
      <c r="I207" s="25">
        <v>46.06</v>
      </c>
      <c r="J207" s="25">
        <v>47.94</v>
      </c>
      <c r="K207" s="25">
        <v>105</v>
      </c>
      <c r="L207" s="25">
        <v>2.7</v>
      </c>
      <c r="M207" s="25">
        <v>1000</v>
      </c>
      <c r="N207" s="25">
        <v>0.25</v>
      </c>
      <c r="O207" s="25">
        <v>0.1</v>
      </c>
      <c r="P207" s="25">
        <v>36</v>
      </c>
      <c r="Q207" s="25" t="s">
        <v>929</v>
      </c>
      <c r="R207" s="25"/>
      <c r="S207" s="25"/>
      <c r="T207" s="25"/>
      <c r="U207" s="25"/>
      <c r="V207" s="25"/>
      <c r="W207" s="25"/>
      <c r="X207" s="25"/>
      <c r="Y207" s="25"/>
      <c r="Z207" s="25"/>
    </row>
    <row r="208" spans="1:26" ht="14.25" customHeight="1">
      <c r="A208" s="28" t="s">
        <v>1087</v>
      </c>
      <c r="B208" s="25" t="s">
        <v>480</v>
      </c>
      <c r="C208" s="25" t="s">
        <v>100</v>
      </c>
      <c r="D208" s="25" t="s">
        <v>93</v>
      </c>
      <c r="E208" s="25" t="s">
        <v>94</v>
      </c>
      <c r="F208" s="25">
        <v>200</v>
      </c>
      <c r="G208" s="25">
        <v>2</v>
      </c>
      <c r="H208" s="25">
        <v>51</v>
      </c>
      <c r="I208" s="25">
        <v>49.98</v>
      </c>
      <c r="J208" s="25">
        <v>52.02</v>
      </c>
      <c r="K208" s="25">
        <v>125</v>
      </c>
      <c r="L208" s="25">
        <v>2.5</v>
      </c>
      <c r="M208" s="25">
        <v>1100</v>
      </c>
      <c r="N208" s="25">
        <v>0.25</v>
      </c>
      <c r="O208" s="25">
        <v>0.1</v>
      </c>
      <c r="P208" s="25">
        <v>39</v>
      </c>
      <c r="Q208" s="25" t="s">
        <v>929</v>
      </c>
      <c r="R208" s="25"/>
      <c r="S208" s="25"/>
      <c r="T208" s="25"/>
      <c r="U208" s="25"/>
      <c r="V208" s="25"/>
      <c r="W208" s="25"/>
      <c r="X208" s="25"/>
      <c r="Y208" s="25"/>
      <c r="Z208" s="25"/>
    </row>
    <row r="209" spans="1:26" ht="14.25" customHeight="1">
      <c r="A209" s="28" t="s">
        <v>1088</v>
      </c>
      <c r="B209" s="25" t="s">
        <v>480</v>
      </c>
      <c r="C209" s="25" t="s">
        <v>100</v>
      </c>
      <c r="D209" s="25" t="s">
        <v>93</v>
      </c>
      <c r="E209" s="25" t="s">
        <v>94</v>
      </c>
      <c r="F209" s="25">
        <v>200</v>
      </c>
      <c r="G209" s="25">
        <v>5</v>
      </c>
      <c r="H209" s="25">
        <v>2.4</v>
      </c>
      <c r="I209" s="25">
        <v>2.2799999999999998</v>
      </c>
      <c r="J209" s="25">
        <v>2.52</v>
      </c>
      <c r="K209" s="25">
        <v>30</v>
      </c>
      <c r="L209" s="25">
        <v>20</v>
      </c>
      <c r="M209" s="25">
        <v>1200</v>
      </c>
      <c r="N209" s="25">
        <v>0.25</v>
      </c>
      <c r="O209" s="25">
        <v>100</v>
      </c>
      <c r="P209" s="25">
        <v>1</v>
      </c>
      <c r="Q209" s="25" t="s">
        <v>929</v>
      </c>
      <c r="R209" s="25"/>
      <c r="S209" s="25"/>
      <c r="T209" s="25"/>
      <c r="U209" s="25"/>
      <c r="V209" s="25"/>
      <c r="W209" s="25"/>
      <c r="X209" s="25"/>
      <c r="Y209" s="25"/>
      <c r="Z209" s="25"/>
    </row>
    <row r="210" spans="1:26" ht="14.25" customHeight="1">
      <c r="A210" s="28" t="s">
        <v>1089</v>
      </c>
      <c r="B210" s="25" t="s">
        <v>480</v>
      </c>
      <c r="C210" s="25" t="s">
        <v>100</v>
      </c>
      <c r="D210" s="25" t="s">
        <v>93</v>
      </c>
      <c r="E210" s="25" t="s">
        <v>94</v>
      </c>
      <c r="F210" s="25">
        <v>200</v>
      </c>
      <c r="G210" s="25">
        <v>5</v>
      </c>
      <c r="H210" s="25">
        <v>2.5</v>
      </c>
      <c r="I210" s="25">
        <v>2.38</v>
      </c>
      <c r="J210" s="25">
        <v>2.63</v>
      </c>
      <c r="K210" s="25">
        <v>30</v>
      </c>
      <c r="L210" s="25">
        <v>20</v>
      </c>
      <c r="M210" s="25">
        <v>1250</v>
      </c>
      <c r="N210" s="25">
        <v>0.25</v>
      </c>
      <c r="O210" s="25">
        <v>100</v>
      </c>
      <c r="P210" s="25">
        <v>1</v>
      </c>
      <c r="Q210" s="25" t="s">
        <v>929</v>
      </c>
      <c r="R210" s="25"/>
      <c r="S210" s="25"/>
      <c r="T210" s="25"/>
      <c r="U210" s="25"/>
      <c r="V210" s="25"/>
      <c r="W210" s="25"/>
      <c r="X210" s="25"/>
      <c r="Y210" s="25"/>
      <c r="Z210" s="25"/>
    </row>
    <row r="211" spans="1:26" ht="14.25" customHeight="1">
      <c r="A211" s="28" t="s">
        <v>1090</v>
      </c>
      <c r="B211" s="25" t="s">
        <v>480</v>
      </c>
      <c r="C211" s="25" t="s">
        <v>100</v>
      </c>
      <c r="D211" s="25" t="s">
        <v>93</v>
      </c>
      <c r="E211" s="25" t="s">
        <v>94</v>
      </c>
      <c r="F211" s="25">
        <v>200</v>
      </c>
      <c r="G211" s="25">
        <v>5</v>
      </c>
      <c r="H211" s="25">
        <v>2.7</v>
      </c>
      <c r="I211" s="25">
        <v>2.57</v>
      </c>
      <c r="J211" s="25">
        <v>2.84</v>
      </c>
      <c r="K211" s="25">
        <v>30</v>
      </c>
      <c r="L211" s="25">
        <v>20</v>
      </c>
      <c r="M211" s="25">
        <v>1300</v>
      </c>
      <c r="N211" s="25">
        <v>0.25</v>
      </c>
      <c r="O211" s="25">
        <v>75</v>
      </c>
      <c r="P211" s="25">
        <v>1</v>
      </c>
      <c r="Q211" s="25" t="s">
        <v>929</v>
      </c>
      <c r="R211" s="25"/>
      <c r="S211" s="25"/>
      <c r="T211" s="25"/>
      <c r="U211" s="25"/>
      <c r="V211" s="25"/>
      <c r="W211" s="25"/>
      <c r="X211" s="25"/>
      <c r="Y211" s="25"/>
      <c r="Z211" s="25"/>
    </row>
    <row r="212" spans="1:26" ht="14.25" customHeight="1">
      <c r="A212" s="28" t="s">
        <v>1091</v>
      </c>
      <c r="B212" s="25" t="s">
        <v>480</v>
      </c>
      <c r="C212" s="25" t="s">
        <v>100</v>
      </c>
      <c r="D212" s="25" t="s">
        <v>93</v>
      </c>
      <c r="E212" s="25" t="s">
        <v>94</v>
      </c>
      <c r="F212" s="25">
        <v>200</v>
      </c>
      <c r="G212" s="25">
        <v>5</v>
      </c>
      <c r="H212" s="25">
        <v>3</v>
      </c>
      <c r="I212" s="25">
        <v>2.85</v>
      </c>
      <c r="J212" s="25">
        <v>3.15</v>
      </c>
      <c r="K212" s="25">
        <v>30</v>
      </c>
      <c r="L212" s="25">
        <v>20</v>
      </c>
      <c r="M212" s="25">
        <v>1600</v>
      </c>
      <c r="N212" s="25">
        <v>0.25</v>
      </c>
      <c r="O212" s="25">
        <v>50</v>
      </c>
      <c r="P212" s="25">
        <v>1</v>
      </c>
      <c r="Q212" s="25" t="s">
        <v>929</v>
      </c>
      <c r="R212" s="25"/>
      <c r="S212" s="25"/>
      <c r="T212" s="25"/>
      <c r="U212" s="25"/>
      <c r="V212" s="25"/>
      <c r="W212" s="25"/>
      <c r="X212" s="25"/>
      <c r="Y212" s="25"/>
      <c r="Z212" s="25"/>
    </row>
    <row r="213" spans="1:26" ht="14.25" customHeight="1">
      <c r="A213" s="28" t="s">
        <v>1092</v>
      </c>
      <c r="B213" s="25" t="s">
        <v>480</v>
      </c>
      <c r="C213" s="25" t="s">
        <v>100</v>
      </c>
      <c r="D213" s="25" t="s">
        <v>93</v>
      </c>
      <c r="E213" s="25" t="s">
        <v>94</v>
      </c>
      <c r="F213" s="25">
        <v>200</v>
      </c>
      <c r="G213" s="25">
        <v>5</v>
      </c>
      <c r="H213" s="25">
        <v>3.3</v>
      </c>
      <c r="I213" s="25">
        <v>3.14</v>
      </c>
      <c r="J213" s="25">
        <v>3.47</v>
      </c>
      <c r="K213" s="25">
        <v>28</v>
      </c>
      <c r="L213" s="25">
        <v>20</v>
      </c>
      <c r="M213" s="25">
        <v>1600</v>
      </c>
      <c r="N213" s="25">
        <v>0.25</v>
      </c>
      <c r="O213" s="25">
        <v>25</v>
      </c>
      <c r="P213" s="25">
        <v>1</v>
      </c>
      <c r="Q213" s="25" t="s">
        <v>929</v>
      </c>
      <c r="R213" s="25"/>
      <c r="S213" s="25"/>
      <c r="T213" s="25"/>
      <c r="U213" s="25"/>
      <c r="V213" s="25"/>
      <c r="W213" s="25"/>
      <c r="X213" s="25"/>
      <c r="Y213" s="25"/>
      <c r="Z213" s="25"/>
    </row>
    <row r="214" spans="1:26" ht="14.25" customHeight="1">
      <c r="A214" s="28" t="s">
        <v>1093</v>
      </c>
      <c r="B214" s="25" t="s">
        <v>480</v>
      </c>
      <c r="C214" s="25" t="s">
        <v>100</v>
      </c>
      <c r="D214" s="25" t="s">
        <v>93</v>
      </c>
      <c r="E214" s="25" t="s">
        <v>94</v>
      </c>
      <c r="F214" s="25">
        <v>200</v>
      </c>
      <c r="G214" s="25">
        <v>5</v>
      </c>
      <c r="H214" s="25">
        <v>3.6</v>
      </c>
      <c r="I214" s="25">
        <v>3.42</v>
      </c>
      <c r="J214" s="25">
        <v>3.78</v>
      </c>
      <c r="K214" s="25">
        <v>24</v>
      </c>
      <c r="L214" s="25">
        <v>20</v>
      </c>
      <c r="M214" s="25">
        <v>1700</v>
      </c>
      <c r="N214" s="25">
        <v>0.25</v>
      </c>
      <c r="O214" s="25">
        <v>15</v>
      </c>
      <c r="P214" s="25">
        <v>1</v>
      </c>
      <c r="Q214" s="25" t="s">
        <v>929</v>
      </c>
      <c r="R214" s="25"/>
      <c r="S214" s="25"/>
      <c r="T214" s="25"/>
      <c r="U214" s="25"/>
      <c r="V214" s="25"/>
      <c r="W214" s="25"/>
      <c r="X214" s="25"/>
      <c r="Y214" s="25"/>
      <c r="Z214" s="25"/>
    </row>
    <row r="215" spans="1:26" ht="14.25" customHeight="1">
      <c r="A215" s="28" t="s">
        <v>1094</v>
      </c>
      <c r="B215" s="25" t="s">
        <v>480</v>
      </c>
      <c r="C215" s="25" t="s">
        <v>100</v>
      </c>
      <c r="D215" s="25" t="s">
        <v>93</v>
      </c>
      <c r="E215" s="25" t="s">
        <v>94</v>
      </c>
      <c r="F215" s="25">
        <v>200</v>
      </c>
      <c r="G215" s="25">
        <v>5</v>
      </c>
      <c r="H215" s="25">
        <v>3.9</v>
      </c>
      <c r="I215" s="25">
        <v>3.71</v>
      </c>
      <c r="J215" s="25">
        <v>4.0999999999999996</v>
      </c>
      <c r="K215" s="25">
        <v>23</v>
      </c>
      <c r="L215" s="25">
        <v>20</v>
      </c>
      <c r="M215" s="25">
        <v>1900</v>
      </c>
      <c r="N215" s="25">
        <v>0.25</v>
      </c>
      <c r="O215" s="25">
        <v>10</v>
      </c>
      <c r="P215" s="25">
        <v>1</v>
      </c>
      <c r="Q215" s="25" t="s">
        <v>929</v>
      </c>
      <c r="R215" s="25"/>
      <c r="S215" s="25"/>
      <c r="T215" s="25"/>
      <c r="U215" s="25"/>
      <c r="V215" s="25"/>
      <c r="W215" s="25"/>
      <c r="X215" s="25"/>
      <c r="Y215" s="25"/>
      <c r="Z215" s="25"/>
    </row>
    <row r="216" spans="1:26" ht="14.25" customHeight="1">
      <c r="A216" s="28" t="s">
        <v>1095</v>
      </c>
      <c r="B216" s="25" t="s">
        <v>480</v>
      </c>
      <c r="C216" s="25" t="s">
        <v>100</v>
      </c>
      <c r="D216" s="25" t="s">
        <v>93</v>
      </c>
      <c r="E216" s="25" t="s">
        <v>94</v>
      </c>
      <c r="F216" s="25">
        <v>200</v>
      </c>
      <c r="G216" s="25">
        <v>5</v>
      </c>
      <c r="H216" s="25">
        <v>4.3</v>
      </c>
      <c r="I216" s="25">
        <v>4.09</v>
      </c>
      <c r="J216" s="25">
        <v>4.5199999999999996</v>
      </c>
      <c r="K216" s="25">
        <v>22</v>
      </c>
      <c r="L216" s="25">
        <v>20</v>
      </c>
      <c r="M216" s="25">
        <v>2000</v>
      </c>
      <c r="N216" s="25">
        <v>0.25</v>
      </c>
      <c r="O216" s="25">
        <v>5</v>
      </c>
      <c r="P216" s="25">
        <v>1</v>
      </c>
      <c r="Q216" s="25" t="s">
        <v>929</v>
      </c>
      <c r="R216" s="25"/>
      <c r="S216" s="25"/>
      <c r="T216" s="25"/>
      <c r="U216" s="25"/>
      <c r="V216" s="25"/>
      <c r="W216" s="25"/>
      <c r="X216" s="25"/>
      <c r="Y216" s="25"/>
      <c r="Z216" s="25"/>
    </row>
    <row r="217" spans="1:26" ht="14.25" customHeight="1">
      <c r="A217" s="28" t="s">
        <v>1096</v>
      </c>
      <c r="B217" s="25" t="s">
        <v>480</v>
      </c>
      <c r="C217" s="25" t="s">
        <v>100</v>
      </c>
      <c r="D217" s="25" t="s">
        <v>93</v>
      </c>
      <c r="E217" s="25" t="s">
        <v>94</v>
      </c>
      <c r="F217" s="25">
        <v>200</v>
      </c>
      <c r="G217" s="25">
        <v>5</v>
      </c>
      <c r="H217" s="25">
        <v>4.7</v>
      </c>
      <c r="I217" s="25">
        <v>4.47</v>
      </c>
      <c r="J217" s="25">
        <v>4.9400000000000004</v>
      </c>
      <c r="K217" s="25">
        <v>19</v>
      </c>
      <c r="L217" s="25">
        <v>20</v>
      </c>
      <c r="M217" s="25">
        <v>1900</v>
      </c>
      <c r="N217" s="25">
        <v>0.25</v>
      </c>
      <c r="O217" s="25">
        <v>5</v>
      </c>
      <c r="P217" s="25">
        <v>2</v>
      </c>
      <c r="Q217" s="25" t="s">
        <v>929</v>
      </c>
      <c r="R217" s="25"/>
      <c r="S217" s="25"/>
      <c r="T217" s="25"/>
      <c r="U217" s="25"/>
      <c r="V217" s="25"/>
      <c r="W217" s="25"/>
      <c r="X217" s="25"/>
      <c r="Y217" s="25"/>
      <c r="Z217" s="25"/>
    </row>
    <row r="218" spans="1:26" ht="14.25" customHeight="1">
      <c r="A218" s="28" t="s">
        <v>1097</v>
      </c>
      <c r="B218" s="25" t="s">
        <v>480</v>
      </c>
      <c r="C218" s="25" t="s">
        <v>100</v>
      </c>
      <c r="D218" s="25" t="s">
        <v>93</v>
      </c>
      <c r="E218" s="25" t="s">
        <v>94</v>
      </c>
      <c r="F218" s="25">
        <v>200</v>
      </c>
      <c r="G218" s="25">
        <v>5</v>
      </c>
      <c r="H218" s="25">
        <v>5.0999999999999996</v>
      </c>
      <c r="I218" s="25">
        <v>4.8499999999999996</v>
      </c>
      <c r="J218" s="25">
        <v>5.36</v>
      </c>
      <c r="K218" s="25">
        <v>17</v>
      </c>
      <c r="L218" s="25">
        <v>20</v>
      </c>
      <c r="M218" s="25">
        <v>1600</v>
      </c>
      <c r="N218" s="25">
        <v>0.25</v>
      </c>
      <c r="O218" s="25">
        <v>5</v>
      </c>
      <c r="P218" s="25">
        <v>2</v>
      </c>
      <c r="Q218" s="25" t="s">
        <v>929</v>
      </c>
      <c r="R218" s="25"/>
      <c r="S218" s="25"/>
      <c r="T218" s="25"/>
      <c r="U218" s="25"/>
      <c r="V218" s="25"/>
      <c r="W218" s="25"/>
      <c r="X218" s="25"/>
      <c r="Y218" s="25"/>
      <c r="Z218" s="25"/>
    </row>
    <row r="219" spans="1:26" ht="14.25" customHeight="1">
      <c r="A219" s="28" t="s">
        <v>1098</v>
      </c>
      <c r="B219" s="25" t="s">
        <v>480</v>
      </c>
      <c r="C219" s="25" t="s">
        <v>100</v>
      </c>
      <c r="D219" s="25" t="s">
        <v>93</v>
      </c>
      <c r="E219" s="25" t="s">
        <v>94</v>
      </c>
      <c r="F219" s="25">
        <v>200</v>
      </c>
      <c r="G219" s="25">
        <v>5</v>
      </c>
      <c r="H219" s="25">
        <v>5.6</v>
      </c>
      <c r="I219" s="25">
        <v>5.32</v>
      </c>
      <c r="J219" s="25">
        <v>5.88</v>
      </c>
      <c r="K219" s="25">
        <v>11</v>
      </c>
      <c r="L219" s="25">
        <v>20</v>
      </c>
      <c r="M219" s="25">
        <v>1600</v>
      </c>
      <c r="N219" s="25">
        <v>0.25</v>
      </c>
      <c r="O219" s="25">
        <v>5</v>
      </c>
      <c r="P219" s="25">
        <v>3</v>
      </c>
      <c r="Q219" s="25" t="s">
        <v>929</v>
      </c>
      <c r="R219" s="25"/>
      <c r="S219" s="25"/>
      <c r="T219" s="25"/>
      <c r="U219" s="25"/>
      <c r="V219" s="25"/>
      <c r="W219" s="25"/>
      <c r="X219" s="25"/>
      <c r="Y219" s="25"/>
      <c r="Z219" s="25"/>
    </row>
    <row r="220" spans="1:26" ht="14.25" customHeight="1">
      <c r="A220" s="28" t="s">
        <v>1099</v>
      </c>
      <c r="B220" s="25" t="s">
        <v>480</v>
      </c>
      <c r="C220" s="25" t="s">
        <v>100</v>
      </c>
      <c r="D220" s="25" t="s">
        <v>93</v>
      </c>
      <c r="E220" s="25" t="s">
        <v>94</v>
      </c>
      <c r="F220" s="25">
        <v>200</v>
      </c>
      <c r="G220" s="25">
        <v>5</v>
      </c>
      <c r="H220" s="25">
        <v>6.2</v>
      </c>
      <c r="I220" s="25">
        <v>5.89</v>
      </c>
      <c r="J220" s="25">
        <v>6.51</v>
      </c>
      <c r="K220" s="25">
        <v>7</v>
      </c>
      <c r="L220" s="25">
        <v>20</v>
      </c>
      <c r="M220" s="25">
        <v>1000</v>
      </c>
      <c r="N220" s="25">
        <v>0.25</v>
      </c>
      <c r="O220" s="25">
        <v>5</v>
      </c>
      <c r="P220" s="25">
        <v>4</v>
      </c>
      <c r="Q220" s="25" t="s">
        <v>929</v>
      </c>
      <c r="R220" s="25"/>
      <c r="S220" s="25"/>
      <c r="T220" s="25"/>
      <c r="U220" s="25"/>
      <c r="V220" s="25"/>
      <c r="W220" s="25"/>
      <c r="X220" s="25"/>
      <c r="Y220" s="25"/>
      <c r="Z220" s="25"/>
    </row>
    <row r="221" spans="1:26" ht="14.25" customHeight="1">
      <c r="A221" s="28" t="s">
        <v>1100</v>
      </c>
      <c r="B221" s="25" t="s">
        <v>480</v>
      </c>
      <c r="C221" s="25" t="s">
        <v>100</v>
      </c>
      <c r="D221" s="25" t="s">
        <v>93</v>
      </c>
      <c r="E221" s="25" t="s">
        <v>94</v>
      </c>
      <c r="F221" s="25">
        <v>200</v>
      </c>
      <c r="G221" s="25">
        <v>5</v>
      </c>
      <c r="H221" s="25">
        <v>6.8</v>
      </c>
      <c r="I221" s="25">
        <v>6.46</v>
      </c>
      <c r="J221" s="25">
        <v>7.14</v>
      </c>
      <c r="K221" s="25">
        <v>5</v>
      </c>
      <c r="L221" s="25">
        <v>20</v>
      </c>
      <c r="M221" s="25">
        <v>750</v>
      </c>
      <c r="N221" s="25">
        <v>0.25</v>
      </c>
      <c r="O221" s="25">
        <v>3</v>
      </c>
      <c r="P221" s="25">
        <v>5</v>
      </c>
      <c r="Q221" s="25" t="s">
        <v>929</v>
      </c>
      <c r="R221" s="25"/>
      <c r="S221" s="25"/>
      <c r="T221" s="25"/>
      <c r="U221" s="25"/>
      <c r="V221" s="25"/>
      <c r="W221" s="25"/>
      <c r="X221" s="25"/>
      <c r="Y221" s="25"/>
      <c r="Z221" s="25"/>
    </row>
    <row r="222" spans="1:26" ht="14.25" customHeight="1">
      <c r="A222" s="28" t="s">
        <v>1101</v>
      </c>
      <c r="B222" s="25" t="s">
        <v>480</v>
      </c>
      <c r="C222" s="25" t="s">
        <v>100</v>
      </c>
      <c r="D222" s="25" t="s">
        <v>93</v>
      </c>
      <c r="E222" s="25" t="s">
        <v>94</v>
      </c>
      <c r="F222" s="25">
        <v>200</v>
      </c>
      <c r="G222" s="25">
        <v>5</v>
      </c>
      <c r="H222" s="25">
        <v>7.5</v>
      </c>
      <c r="I222" s="25">
        <v>7.13</v>
      </c>
      <c r="J222" s="25">
        <v>7.88</v>
      </c>
      <c r="K222" s="25">
        <v>6</v>
      </c>
      <c r="L222" s="25">
        <v>20</v>
      </c>
      <c r="M222" s="25">
        <v>500</v>
      </c>
      <c r="N222" s="25">
        <v>0.25</v>
      </c>
      <c r="O222" s="25">
        <v>3</v>
      </c>
      <c r="P222" s="25">
        <v>6</v>
      </c>
      <c r="Q222" s="25" t="s">
        <v>929</v>
      </c>
      <c r="R222" s="25"/>
      <c r="S222" s="25"/>
      <c r="T222" s="25"/>
      <c r="U222" s="25"/>
      <c r="V222" s="25"/>
      <c r="W222" s="25"/>
      <c r="X222" s="25"/>
      <c r="Y222" s="25"/>
      <c r="Z222" s="25"/>
    </row>
    <row r="223" spans="1:26" ht="14.25" customHeight="1">
      <c r="A223" s="28" t="s">
        <v>1102</v>
      </c>
      <c r="B223" s="25" t="s">
        <v>480</v>
      </c>
      <c r="C223" s="25" t="s">
        <v>100</v>
      </c>
      <c r="D223" s="25" t="s">
        <v>93</v>
      </c>
      <c r="E223" s="25" t="s">
        <v>94</v>
      </c>
      <c r="F223" s="25">
        <v>200</v>
      </c>
      <c r="G223" s="25">
        <v>5</v>
      </c>
      <c r="H223" s="25">
        <v>8.1999999999999993</v>
      </c>
      <c r="I223" s="25">
        <v>7.79</v>
      </c>
      <c r="J223" s="25">
        <v>8.61</v>
      </c>
      <c r="K223" s="25">
        <v>8</v>
      </c>
      <c r="L223" s="25">
        <v>20</v>
      </c>
      <c r="M223" s="25">
        <v>500</v>
      </c>
      <c r="N223" s="25">
        <v>0.25</v>
      </c>
      <c r="O223" s="25">
        <v>3</v>
      </c>
      <c r="P223" s="25">
        <v>6</v>
      </c>
      <c r="Q223" s="25" t="s">
        <v>929</v>
      </c>
      <c r="R223" s="25"/>
      <c r="S223" s="25"/>
      <c r="T223" s="25"/>
      <c r="U223" s="25"/>
      <c r="V223" s="25"/>
      <c r="W223" s="25"/>
      <c r="X223" s="25"/>
      <c r="Y223" s="25"/>
      <c r="Z223" s="25"/>
    </row>
    <row r="224" spans="1:26" ht="14.25" customHeight="1">
      <c r="A224" s="28" t="s">
        <v>1103</v>
      </c>
      <c r="B224" s="25" t="s">
        <v>480</v>
      </c>
      <c r="C224" s="25" t="s">
        <v>100</v>
      </c>
      <c r="D224" s="25" t="s">
        <v>93</v>
      </c>
      <c r="E224" s="25" t="s">
        <v>94</v>
      </c>
      <c r="F224" s="25">
        <v>200</v>
      </c>
      <c r="G224" s="25">
        <v>5</v>
      </c>
      <c r="H224" s="25">
        <v>8.6999999999999993</v>
      </c>
      <c r="I224" s="25">
        <v>8.27</v>
      </c>
      <c r="J224" s="25">
        <v>9.14</v>
      </c>
      <c r="K224" s="25">
        <v>8</v>
      </c>
      <c r="L224" s="25">
        <v>20</v>
      </c>
      <c r="M224" s="25">
        <v>600</v>
      </c>
      <c r="N224" s="25">
        <v>0.25</v>
      </c>
      <c r="O224" s="25">
        <v>3</v>
      </c>
      <c r="P224" s="25">
        <v>6.5</v>
      </c>
      <c r="Q224" s="25" t="s">
        <v>929</v>
      </c>
      <c r="R224" s="25"/>
      <c r="S224" s="25"/>
      <c r="T224" s="25"/>
      <c r="U224" s="25"/>
      <c r="V224" s="25"/>
      <c r="W224" s="25"/>
      <c r="X224" s="25"/>
      <c r="Y224" s="25"/>
      <c r="Z224" s="25"/>
    </row>
    <row r="225" spans="1:26" ht="14.25" customHeight="1">
      <c r="A225" s="28" t="s">
        <v>1104</v>
      </c>
      <c r="B225" s="25" t="s">
        <v>480</v>
      </c>
      <c r="C225" s="25" t="s">
        <v>100</v>
      </c>
      <c r="D225" s="25" t="s">
        <v>93</v>
      </c>
      <c r="E225" s="25" t="s">
        <v>94</v>
      </c>
      <c r="F225" s="25">
        <v>200</v>
      </c>
      <c r="G225" s="25">
        <v>5</v>
      </c>
      <c r="H225" s="25">
        <v>9.1</v>
      </c>
      <c r="I225" s="25">
        <v>8.65</v>
      </c>
      <c r="J225" s="25">
        <v>9.56</v>
      </c>
      <c r="K225" s="25">
        <v>10</v>
      </c>
      <c r="L225" s="25">
        <v>20</v>
      </c>
      <c r="M225" s="25">
        <v>600</v>
      </c>
      <c r="N225" s="25">
        <v>0.25</v>
      </c>
      <c r="O225" s="25">
        <v>3</v>
      </c>
      <c r="P225" s="25">
        <v>6.5</v>
      </c>
      <c r="Q225" s="25" t="s">
        <v>929</v>
      </c>
      <c r="R225" s="25"/>
      <c r="S225" s="25"/>
      <c r="T225" s="25"/>
      <c r="U225" s="25"/>
      <c r="V225" s="25"/>
      <c r="W225" s="25"/>
      <c r="X225" s="25"/>
      <c r="Y225" s="25"/>
      <c r="Z225" s="25"/>
    </row>
    <row r="226" spans="1:26" ht="14.25" customHeight="1">
      <c r="A226" s="28" t="s">
        <v>1105</v>
      </c>
      <c r="B226" s="25" t="s">
        <v>480</v>
      </c>
      <c r="C226" s="25" t="s">
        <v>100</v>
      </c>
      <c r="D226" s="25" t="s">
        <v>93</v>
      </c>
      <c r="E226" s="25" t="s">
        <v>94</v>
      </c>
      <c r="F226" s="25">
        <v>200</v>
      </c>
      <c r="G226" s="25">
        <v>5</v>
      </c>
      <c r="H226" s="25">
        <v>10</v>
      </c>
      <c r="I226" s="25">
        <v>9.5</v>
      </c>
      <c r="J226" s="25">
        <v>10.5</v>
      </c>
      <c r="K226" s="25">
        <v>17</v>
      </c>
      <c r="L226" s="25">
        <v>20</v>
      </c>
      <c r="M226" s="25">
        <v>600</v>
      </c>
      <c r="N226" s="25">
        <v>0.25</v>
      </c>
      <c r="O226" s="25">
        <v>3</v>
      </c>
      <c r="P226" s="25">
        <v>8</v>
      </c>
      <c r="Q226" s="25" t="s">
        <v>929</v>
      </c>
      <c r="R226" s="25"/>
      <c r="S226" s="25"/>
      <c r="T226" s="25"/>
      <c r="U226" s="25"/>
      <c r="V226" s="25"/>
      <c r="W226" s="25"/>
      <c r="X226" s="25"/>
      <c r="Y226" s="25"/>
      <c r="Z226" s="25"/>
    </row>
    <row r="227" spans="1:26" ht="14.25" customHeight="1">
      <c r="A227" s="28" t="s">
        <v>1106</v>
      </c>
      <c r="B227" s="25" t="s">
        <v>480</v>
      </c>
      <c r="C227" s="25" t="s">
        <v>100</v>
      </c>
      <c r="D227" s="25" t="s">
        <v>93</v>
      </c>
      <c r="E227" s="25" t="s">
        <v>94</v>
      </c>
      <c r="F227" s="25">
        <v>200</v>
      </c>
      <c r="G227" s="25">
        <v>5</v>
      </c>
      <c r="H227" s="25">
        <v>11</v>
      </c>
      <c r="I227" s="25">
        <v>10.45</v>
      </c>
      <c r="J227" s="25">
        <v>11.55</v>
      </c>
      <c r="K227" s="25">
        <v>22</v>
      </c>
      <c r="L227" s="25">
        <v>20</v>
      </c>
      <c r="M227" s="25">
        <v>600</v>
      </c>
      <c r="N227" s="25">
        <v>0.25</v>
      </c>
      <c r="O227" s="25">
        <v>2</v>
      </c>
      <c r="P227" s="25">
        <v>8.4</v>
      </c>
      <c r="Q227" s="25" t="s">
        <v>929</v>
      </c>
      <c r="R227" s="25"/>
      <c r="S227" s="25"/>
      <c r="T227" s="25"/>
      <c r="U227" s="25"/>
      <c r="V227" s="25"/>
      <c r="W227" s="25"/>
      <c r="X227" s="25"/>
      <c r="Y227" s="25"/>
      <c r="Z227" s="25"/>
    </row>
    <row r="228" spans="1:26" ht="14.25" customHeight="1">
      <c r="A228" s="28" t="s">
        <v>1107</v>
      </c>
      <c r="B228" s="25" t="s">
        <v>480</v>
      </c>
      <c r="C228" s="25" t="s">
        <v>100</v>
      </c>
      <c r="D228" s="25" t="s">
        <v>93</v>
      </c>
      <c r="E228" s="25" t="s">
        <v>94</v>
      </c>
      <c r="F228" s="25">
        <v>200</v>
      </c>
      <c r="G228" s="25">
        <v>5</v>
      </c>
      <c r="H228" s="25">
        <v>12</v>
      </c>
      <c r="I228" s="25">
        <v>11.4</v>
      </c>
      <c r="J228" s="25">
        <v>12.6</v>
      </c>
      <c r="K228" s="25">
        <v>30</v>
      </c>
      <c r="L228" s="25">
        <v>20</v>
      </c>
      <c r="M228" s="25">
        <v>600</v>
      </c>
      <c r="N228" s="25">
        <v>0.25</v>
      </c>
      <c r="O228" s="25">
        <v>1</v>
      </c>
      <c r="P228" s="25">
        <v>9.1</v>
      </c>
      <c r="Q228" s="25" t="s">
        <v>929</v>
      </c>
      <c r="R228" s="25"/>
      <c r="S228" s="25"/>
      <c r="T228" s="25"/>
      <c r="U228" s="25"/>
      <c r="V228" s="25"/>
      <c r="W228" s="25"/>
      <c r="X228" s="25"/>
      <c r="Y228" s="25"/>
      <c r="Z228" s="25"/>
    </row>
    <row r="229" spans="1:26" ht="14.25" customHeight="1">
      <c r="A229" s="28" t="s">
        <v>1108</v>
      </c>
      <c r="B229" s="25" t="s">
        <v>480</v>
      </c>
      <c r="C229" s="25" t="s">
        <v>100</v>
      </c>
      <c r="D229" s="25" t="s">
        <v>93</v>
      </c>
      <c r="E229" s="25" t="s">
        <v>94</v>
      </c>
      <c r="F229" s="25">
        <v>200</v>
      </c>
      <c r="G229" s="25">
        <v>5</v>
      </c>
      <c r="H229" s="25">
        <v>13</v>
      </c>
      <c r="I229" s="25">
        <v>12.35</v>
      </c>
      <c r="J229" s="25">
        <v>13.65</v>
      </c>
      <c r="K229" s="25">
        <v>13</v>
      </c>
      <c r="L229" s="25">
        <v>9.5</v>
      </c>
      <c r="M229" s="25">
        <v>600</v>
      </c>
      <c r="N229" s="25">
        <v>0.25</v>
      </c>
      <c r="O229" s="25">
        <v>0.5</v>
      </c>
      <c r="P229" s="25">
        <v>9.9</v>
      </c>
      <c r="Q229" s="25" t="s">
        <v>929</v>
      </c>
      <c r="R229" s="25"/>
      <c r="S229" s="25"/>
      <c r="T229" s="25"/>
      <c r="U229" s="25"/>
      <c r="V229" s="25"/>
      <c r="W229" s="25"/>
      <c r="X229" s="25"/>
      <c r="Y229" s="25"/>
      <c r="Z229" s="25"/>
    </row>
    <row r="230" spans="1:26" ht="14.25" customHeight="1">
      <c r="A230" s="28" t="s">
        <v>1109</v>
      </c>
      <c r="B230" s="25" t="s">
        <v>480</v>
      </c>
      <c r="C230" s="25" t="s">
        <v>100</v>
      </c>
      <c r="D230" s="25" t="s">
        <v>93</v>
      </c>
      <c r="E230" s="25" t="s">
        <v>94</v>
      </c>
      <c r="F230" s="25">
        <v>200</v>
      </c>
      <c r="G230" s="25">
        <v>5</v>
      </c>
      <c r="H230" s="25">
        <v>14</v>
      </c>
      <c r="I230" s="25">
        <v>13.3</v>
      </c>
      <c r="J230" s="25">
        <v>14.7</v>
      </c>
      <c r="K230" s="25">
        <v>15</v>
      </c>
      <c r="L230" s="25">
        <v>9</v>
      </c>
      <c r="M230" s="25">
        <v>600</v>
      </c>
      <c r="N230" s="25">
        <v>0.25</v>
      </c>
      <c r="O230" s="25">
        <v>0.1</v>
      </c>
      <c r="P230" s="25">
        <v>10.5</v>
      </c>
      <c r="Q230" s="25" t="s">
        <v>929</v>
      </c>
      <c r="R230" s="25"/>
      <c r="S230" s="25"/>
      <c r="T230" s="25"/>
      <c r="U230" s="25"/>
      <c r="V230" s="25"/>
      <c r="W230" s="25"/>
      <c r="X230" s="25"/>
      <c r="Y230" s="25"/>
      <c r="Z230" s="25"/>
    </row>
    <row r="231" spans="1:26" ht="14.25" customHeight="1">
      <c r="A231" s="28" t="s">
        <v>1110</v>
      </c>
      <c r="B231" s="25" t="s">
        <v>480</v>
      </c>
      <c r="C231" s="25" t="s">
        <v>100</v>
      </c>
      <c r="D231" s="25" t="s">
        <v>93</v>
      </c>
      <c r="E231" s="25" t="s">
        <v>94</v>
      </c>
      <c r="F231" s="25">
        <v>200</v>
      </c>
      <c r="G231" s="25">
        <v>5</v>
      </c>
      <c r="H231" s="25">
        <v>15</v>
      </c>
      <c r="I231" s="25">
        <v>14.25</v>
      </c>
      <c r="J231" s="25">
        <v>15.75</v>
      </c>
      <c r="K231" s="25">
        <v>16</v>
      </c>
      <c r="L231" s="25">
        <v>8.5</v>
      </c>
      <c r="M231" s="25">
        <v>600</v>
      </c>
      <c r="N231" s="25">
        <v>0.25</v>
      </c>
      <c r="O231" s="25">
        <v>0.1</v>
      </c>
      <c r="P231" s="25">
        <v>11</v>
      </c>
      <c r="Q231" s="25" t="s">
        <v>929</v>
      </c>
      <c r="R231" s="25"/>
      <c r="S231" s="25"/>
      <c r="T231" s="25"/>
      <c r="U231" s="25"/>
      <c r="V231" s="25"/>
      <c r="W231" s="25"/>
      <c r="X231" s="25"/>
      <c r="Y231" s="25"/>
      <c r="Z231" s="25"/>
    </row>
    <row r="232" spans="1:26" ht="14.25" customHeight="1">
      <c r="A232" s="28" t="s">
        <v>1111</v>
      </c>
      <c r="B232" s="25" t="s">
        <v>480</v>
      </c>
      <c r="C232" s="25" t="s">
        <v>100</v>
      </c>
      <c r="D232" s="25" t="s">
        <v>93</v>
      </c>
      <c r="E232" s="25" t="s">
        <v>94</v>
      </c>
      <c r="F232" s="25">
        <v>200</v>
      </c>
      <c r="G232" s="25">
        <v>5</v>
      </c>
      <c r="H232" s="25">
        <v>16</v>
      </c>
      <c r="I232" s="25">
        <v>15.2</v>
      </c>
      <c r="J232" s="25">
        <v>16.8</v>
      </c>
      <c r="K232" s="25">
        <v>17</v>
      </c>
      <c r="L232" s="25">
        <v>7.8</v>
      </c>
      <c r="M232" s="25">
        <v>600</v>
      </c>
      <c r="N232" s="25">
        <v>0.25</v>
      </c>
      <c r="O232" s="25">
        <v>0.1</v>
      </c>
      <c r="P232" s="25">
        <v>12</v>
      </c>
      <c r="Q232" s="25" t="s">
        <v>929</v>
      </c>
      <c r="R232" s="25"/>
      <c r="S232" s="25"/>
      <c r="T232" s="25"/>
      <c r="U232" s="25"/>
      <c r="V232" s="25"/>
      <c r="W232" s="25"/>
      <c r="X232" s="25"/>
      <c r="Y232" s="25"/>
      <c r="Z232" s="25"/>
    </row>
    <row r="233" spans="1:26" ht="14.25" customHeight="1">
      <c r="A233" s="28" t="s">
        <v>1112</v>
      </c>
      <c r="B233" s="25" t="s">
        <v>480</v>
      </c>
      <c r="C233" s="25" t="s">
        <v>100</v>
      </c>
      <c r="D233" s="25" t="s">
        <v>93</v>
      </c>
      <c r="E233" s="25" t="s">
        <v>94</v>
      </c>
      <c r="F233" s="25">
        <v>200</v>
      </c>
      <c r="G233" s="25">
        <v>5</v>
      </c>
      <c r="H233" s="25">
        <v>17</v>
      </c>
      <c r="I233" s="25">
        <v>16.149999999999999</v>
      </c>
      <c r="J233" s="25">
        <v>17.850000000000001</v>
      </c>
      <c r="K233" s="25">
        <v>19</v>
      </c>
      <c r="L233" s="25">
        <v>7.5</v>
      </c>
      <c r="M233" s="25">
        <v>600</v>
      </c>
      <c r="N233" s="25">
        <v>0.25</v>
      </c>
      <c r="O233" s="25">
        <v>0.1</v>
      </c>
      <c r="P233" s="25">
        <v>13</v>
      </c>
      <c r="Q233" s="25" t="s">
        <v>929</v>
      </c>
      <c r="R233" s="25"/>
      <c r="S233" s="25"/>
      <c r="T233" s="25"/>
      <c r="U233" s="25"/>
      <c r="V233" s="25"/>
      <c r="W233" s="25"/>
      <c r="X233" s="25"/>
      <c r="Y233" s="25"/>
      <c r="Z233" s="25"/>
    </row>
    <row r="234" spans="1:26" ht="14.25" customHeight="1">
      <c r="A234" s="28" t="s">
        <v>1113</v>
      </c>
      <c r="B234" s="25" t="s">
        <v>480</v>
      </c>
      <c r="C234" s="25" t="s">
        <v>100</v>
      </c>
      <c r="D234" s="25" t="s">
        <v>93</v>
      </c>
      <c r="E234" s="25" t="s">
        <v>94</v>
      </c>
      <c r="F234" s="25">
        <v>200</v>
      </c>
      <c r="G234" s="25">
        <v>5</v>
      </c>
      <c r="H234" s="25">
        <v>18</v>
      </c>
      <c r="I234" s="25">
        <v>17.100000000000001</v>
      </c>
      <c r="J234" s="25">
        <v>18.899999999999999</v>
      </c>
      <c r="K234" s="25">
        <v>21</v>
      </c>
      <c r="L234" s="25">
        <v>7</v>
      </c>
      <c r="M234" s="25">
        <v>600</v>
      </c>
      <c r="N234" s="25">
        <v>0.25</v>
      </c>
      <c r="O234" s="25">
        <v>0.1</v>
      </c>
      <c r="P234" s="25">
        <v>14</v>
      </c>
      <c r="Q234" s="25" t="s">
        <v>929</v>
      </c>
      <c r="R234" s="25"/>
      <c r="S234" s="25"/>
      <c r="T234" s="25"/>
      <c r="U234" s="25"/>
      <c r="V234" s="25"/>
      <c r="W234" s="25"/>
      <c r="X234" s="25"/>
      <c r="Y234" s="25"/>
      <c r="Z234" s="25"/>
    </row>
    <row r="235" spans="1:26" ht="14.25" customHeight="1">
      <c r="A235" s="28" t="s">
        <v>1114</v>
      </c>
      <c r="B235" s="25" t="s">
        <v>480</v>
      </c>
      <c r="C235" s="25" t="s">
        <v>100</v>
      </c>
      <c r="D235" s="25" t="s">
        <v>93</v>
      </c>
      <c r="E235" s="25" t="s">
        <v>94</v>
      </c>
      <c r="F235" s="25">
        <v>200</v>
      </c>
      <c r="G235" s="25">
        <v>5</v>
      </c>
      <c r="H235" s="25">
        <v>20</v>
      </c>
      <c r="I235" s="25">
        <v>19</v>
      </c>
      <c r="J235" s="25">
        <v>21</v>
      </c>
      <c r="K235" s="25">
        <v>25</v>
      </c>
      <c r="L235" s="25">
        <v>6.2</v>
      </c>
      <c r="M235" s="25">
        <v>600</v>
      </c>
      <c r="N235" s="25">
        <v>0.25</v>
      </c>
      <c r="O235" s="25">
        <v>0.1</v>
      </c>
      <c r="P235" s="25">
        <v>15</v>
      </c>
      <c r="Q235" s="25" t="s">
        <v>929</v>
      </c>
      <c r="R235" s="25"/>
      <c r="S235" s="25"/>
      <c r="T235" s="25"/>
      <c r="U235" s="25"/>
      <c r="V235" s="25"/>
      <c r="W235" s="25"/>
      <c r="X235" s="25"/>
      <c r="Y235" s="25"/>
      <c r="Z235" s="25"/>
    </row>
    <row r="236" spans="1:26" ht="14.25" customHeight="1">
      <c r="A236" s="28" t="s">
        <v>1115</v>
      </c>
      <c r="B236" s="25" t="s">
        <v>480</v>
      </c>
      <c r="C236" s="25" t="s">
        <v>100</v>
      </c>
      <c r="D236" s="25" t="s">
        <v>93</v>
      </c>
      <c r="E236" s="25" t="s">
        <v>94</v>
      </c>
      <c r="F236" s="25">
        <v>200</v>
      </c>
      <c r="G236" s="25">
        <v>5</v>
      </c>
      <c r="H236" s="25">
        <v>22</v>
      </c>
      <c r="I236" s="25">
        <v>20.9</v>
      </c>
      <c r="J236" s="25">
        <v>23.1</v>
      </c>
      <c r="K236" s="25">
        <v>29</v>
      </c>
      <c r="L236" s="25">
        <v>5.6</v>
      </c>
      <c r="M236" s="25">
        <v>600</v>
      </c>
      <c r="N236" s="25">
        <v>0.25</v>
      </c>
      <c r="O236" s="25">
        <v>0.1</v>
      </c>
      <c r="P236" s="25">
        <v>17</v>
      </c>
      <c r="Q236" s="25" t="s">
        <v>929</v>
      </c>
      <c r="R236" s="25"/>
      <c r="S236" s="25"/>
      <c r="T236" s="25"/>
      <c r="U236" s="25"/>
      <c r="V236" s="25"/>
      <c r="W236" s="25"/>
      <c r="X236" s="25"/>
      <c r="Y236" s="25"/>
      <c r="Z236" s="25"/>
    </row>
    <row r="237" spans="1:26" ht="14.25" customHeight="1">
      <c r="A237" s="28" t="s">
        <v>1116</v>
      </c>
      <c r="B237" s="25" t="s">
        <v>480</v>
      </c>
      <c r="C237" s="25" t="s">
        <v>100</v>
      </c>
      <c r="D237" s="25" t="s">
        <v>93</v>
      </c>
      <c r="E237" s="25" t="s">
        <v>94</v>
      </c>
      <c r="F237" s="25">
        <v>200</v>
      </c>
      <c r="G237" s="25">
        <v>5</v>
      </c>
      <c r="H237" s="25">
        <v>24</v>
      </c>
      <c r="I237" s="25">
        <v>22.8</v>
      </c>
      <c r="J237" s="25">
        <v>25.2</v>
      </c>
      <c r="K237" s="25">
        <v>33</v>
      </c>
      <c r="L237" s="25">
        <v>5.2</v>
      </c>
      <c r="M237" s="25">
        <v>600</v>
      </c>
      <c r="N237" s="25">
        <v>0.25</v>
      </c>
      <c r="O237" s="25">
        <v>0.1</v>
      </c>
      <c r="P237" s="25">
        <v>18</v>
      </c>
      <c r="Q237" s="25" t="s">
        <v>929</v>
      </c>
      <c r="R237" s="25"/>
      <c r="S237" s="25"/>
      <c r="T237" s="25"/>
      <c r="U237" s="25"/>
      <c r="V237" s="25"/>
      <c r="W237" s="25"/>
      <c r="X237" s="25"/>
      <c r="Y237" s="25"/>
      <c r="Z237" s="25"/>
    </row>
    <row r="238" spans="1:26" ht="14.25" customHeight="1">
      <c r="A238" s="28" t="s">
        <v>1117</v>
      </c>
      <c r="B238" s="25" t="s">
        <v>480</v>
      </c>
      <c r="C238" s="25" t="s">
        <v>100</v>
      </c>
      <c r="D238" s="25" t="s">
        <v>93</v>
      </c>
      <c r="E238" s="25" t="s">
        <v>94</v>
      </c>
      <c r="F238" s="25">
        <v>200</v>
      </c>
      <c r="G238" s="25">
        <v>5</v>
      </c>
      <c r="H238" s="25">
        <v>27</v>
      </c>
      <c r="I238" s="25">
        <v>25.65</v>
      </c>
      <c r="J238" s="25">
        <v>28.35</v>
      </c>
      <c r="K238" s="25">
        <v>41</v>
      </c>
      <c r="L238" s="25">
        <v>5</v>
      </c>
      <c r="M238" s="25">
        <v>600</v>
      </c>
      <c r="N238" s="25">
        <v>0.25</v>
      </c>
      <c r="O238" s="25">
        <v>0.1</v>
      </c>
      <c r="P238" s="25">
        <v>21</v>
      </c>
      <c r="Q238" s="25" t="s">
        <v>929</v>
      </c>
      <c r="R238" s="25"/>
      <c r="S238" s="25"/>
      <c r="T238" s="25"/>
      <c r="U238" s="25"/>
      <c r="V238" s="25"/>
      <c r="W238" s="25"/>
      <c r="X238" s="25"/>
      <c r="Y238" s="25"/>
      <c r="Z238" s="25"/>
    </row>
    <row r="239" spans="1:26" ht="14.25" customHeight="1">
      <c r="A239" s="28" t="s">
        <v>1118</v>
      </c>
      <c r="B239" s="25" t="s">
        <v>480</v>
      </c>
      <c r="C239" s="25" t="s">
        <v>100</v>
      </c>
      <c r="D239" s="25" t="s">
        <v>93</v>
      </c>
      <c r="E239" s="25" t="s">
        <v>94</v>
      </c>
      <c r="F239" s="25">
        <v>200</v>
      </c>
      <c r="G239" s="25">
        <v>5</v>
      </c>
      <c r="H239" s="25">
        <v>28</v>
      </c>
      <c r="I239" s="25">
        <v>26.6</v>
      </c>
      <c r="J239" s="25">
        <v>29.4</v>
      </c>
      <c r="K239" s="25">
        <v>44</v>
      </c>
      <c r="L239" s="25">
        <v>4.5</v>
      </c>
      <c r="M239" s="25">
        <v>600</v>
      </c>
      <c r="N239" s="25">
        <v>0.25</v>
      </c>
      <c r="O239" s="25">
        <v>0.1</v>
      </c>
      <c r="P239" s="25">
        <v>21</v>
      </c>
      <c r="Q239" s="25" t="s">
        <v>929</v>
      </c>
      <c r="R239" s="25"/>
      <c r="S239" s="25"/>
      <c r="T239" s="25"/>
      <c r="U239" s="25"/>
      <c r="V239" s="25"/>
      <c r="W239" s="25"/>
      <c r="X239" s="25"/>
      <c r="Y239" s="25"/>
      <c r="Z239" s="25"/>
    </row>
    <row r="240" spans="1:26" ht="14.25" customHeight="1">
      <c r="A240" s="28" t="s">
        <v>1119</v>
      </c>
      <c r="B240" s="25" t="s">
        <v>480</v>
      </c>
      <c r="C240" s="25" t="s">
        <v>100</v>
      </c>
      <c r="D240" s="25" t="s">
        <v>93</v>
      </c>
      <c r="E240" s="25" t="s">
        <v>94</v>
      </c>
      <c r="F240" s="25">
        <v>200</v>
      </c>
      <c r="G240" s="25">
        <v>5</v>
      </c>
      <c r="H240" s="25">
        <v>30</v>
      </c>
      <c r="I240" s="25">
        <v>28.5</v>
      </c>
      <c r="J240" s="25">
        <v>31.5</v>
      </c>
      <c r="K240" s="25">
        <v>49</v>
      </c>
      <c r="L240" s="25">
        <v>4.2</v>
      </c>
      <c r="M240" s="25">
        <v>600</v>
      </c>
      <c r="N240" s="25">
        <v>0.25</v>
      </c>
      <c r="O240" s="25">
        <v>0.1</v>
      </c>
      <c r="P240" s="25">
        <v>23</v>
      </c>
      <c r="Q240" s="25" t="s">
        <v>929</v>
      </c>
      <c r="R240" s="25"/>
      <c r="S240" s="25"/>
      <c r="T240" s="25"/>
      <c r="U240" s="25"/>
      <c r="V240" s="25"/>
      <c r="W240" s="25"/>
      <c r="X240" s="25"/>
      <c r="Y240" s="25"/>
      <c r="Z240" s="25"/>
    </row>
    <row r="241" spans="1:26" ht="14.25" customHeight="1">
      <c r="A241" s="28" t="s">
        <v>1120</v>
      </c>
      <c r="B241" s="25" t="s">
        <v>480</v>
      </c>
      <c r="C241" s="25" t="s">
        <v>100</v>
      </c>
      <c r="D241" s="25" t="s">
        <v>93</v>
      </c>
      <c r="E241" s="25" t="s">
        <v>94</v>
      </c>
      <c r="F241" s="25">
        <v>200</v>
      </c>
      <c r="G241" s="25">
        <v>5</v>
      </c>
      <c r="H241" s="25">
        <v>33</v>
      </c>
      <c r="I241" s="25">
        <v>31.35</v>
      </c>
      <c r="J241" s="25">
        <v>34.65</v>
      </c>
      <c r="K241" s="25">
        <v>58</v>
      </c>
      <c r="L241" s="25">
        <v>3.8</v>
      </c>
      <c r="M241" s="25">
        <v>700</v>
      </c>
      <c r="N241" s="25">
        <v>0.25</v>
      </c>
      <c r="O241" s="25">
        <v>0.1</v>
      </c>
      <c r="P241" s="25">
        <v>25</v>
      </c>
      <c r="Q241" s="25" t="s">
        <v>929</v>
      </c>
      <c r="R241" s="25"/>
      <c r="S241" s="25"/>
      <c r="T241" s="25"/>
      <c r="U241" s="25"/>
      <c r="V241" s="25"/>
      <c r="W241" s="25"/>
      <c r="X241" s="25"/>
      <c r="Y241" s="25"/>
      <c r="Z241" s="25"/>
    </row>
    <row r="242" spans="1:26" ht="14.25" customHeight="1">
      <c r="A242" s="28" t="s">
        <v>1121</v>
      </c>
      <c r="B242" s="25" t="s">
        <v>480</v>
      </c>
      <c r="C242" s="25" t="s">
        <v>100</v>
      </c>
      <c r="D242" s="25" t="s">
        <v>93</v>
      </c>
      <c r="E242" s="25" t="s">
        <v>94</v>
      </c>
      <c r="F242" s="25">
        <v>200</v>
      </c>
      <c r="G242" s="25">
        <v>5</v>
      </c>
      <c r="H242" s="25">
        <v>36</v>
      </c>
      <c r="I242" s="25">
        <v>34.200000000000003</v>
      </c>
      <c r="J242" s="25">
        <v>37.799999999999997</v>
      </c>
      <c r="K242" s="25">
        <v>70</v>
      </c>
      <c r="L242" s="25">
        <v>3.4</v>
      </c>
      <c r="M242" s="25">
        <v>700</v>
      </c>
      <c r="N242" s="25">
        <v>0.25</v>
      </c>
      <c r="O242" s="25">
        <v>0.1</v>
      </c>
      <c r="P242" s="25">
        <v>27</v>
      </c>
      <c r="Q242" s="25" t="s">
        <v>929</v>
      </c>
      <c r="R242" s="25"/>
      <c r="S242" s="25"/>
      <c r="T242" s="25"/>
      <c r="U242" s="25"/>
      <c r="V242" s="25"/>
      <c r="W242" s="25"/>
      <c r="X242" s="25"/>
      <c r="Y242" s="25"/>
      <c r="Z242" s="25"/>
    </row>
    <row r="243" spans="1:26" ht="14.25" customHeight="1">
      <c r="A243" s="28" t="s">
        <v>1122</v>
      </c>
      <c r="B243" s="25" t="s">
        <v>480</v>
      </c>
      <c r="C243" s="25" t="s">
        <v>100</v>
      </c>
      <c r="D243" s="25" t="s">
        <v>93</v>
      </c>
      <c r="E243" s="25" t="s">
        <v>94</v>
      </c>
      <c r="F243" s="25">
        <v>200</v>
      </c>
      <c r="G243" s="25">
        <v>5</v>
      </c>
      <c r="H243" s="25">
        <v>39</v>
      </c>
      <c r="I243" s="25">
        <v>37.049999999999997</v>
      </c>
      <c r="J243" s="25">
        <v>40.950000000000003</v>
      </c>
      <c r="K243" s="25">
        <v>80</v>
      </c>
      <c r="L243" s="25">
        <v>3.2</v>
      </c>
      <c r="M243" s="25">
        <v>800</v>
      </c>
      <c r="N243" s="25">
        <v>0.25</v>
      </c>
      <c r="O243" s="25">
        <v>0.1</v>
      </c>
      <c r="P243" s="25">
        <v>30</v>
      </c>
      <c r="Q243" s="25" t="s">
        <v>929</v>
      </c>
      <c r="R243" s="25"/>
      <c r="S243" s="25"/>
      <c r="T243" s="25"/>
      <c r="U243" s="25"/>
      <c r="V243" s="25"/>
      <c r="W243" s="25"/>
      <c r="X243" s="25"/>
      <c r="Y243" s="25"/>
      <c r="Z243" s="25"/>
    </row>
    <row r="244" spans="1:26" ht="14.25" customHeight="1">
      <c r="A244" s="28" t="s">
        <v>1123</v>
      </c>
      <c r="B244" s="25" t="s">
        <v>480</v>
      </c>
      <c r="C244" s="25" t="s">
        <v>100</v>
      </c>
      <c r="D244" s="25" t="s">
        <v>93</v>
      </c>
      <c r="E244" s="25" t="s">
        <v>94</v>
      </c>
      <c r="F244" s="25">
        <v>200</v>
      </c>
      <c r="G244" s="25">
        <v>5</v>
      </c>
      <c r="H244" s="25">
        <v>43</v>
      </c>
      <c r="I244" s="25">
        <v>40.85</v>
      </c>
      <c r="J244" s="25">
        <v>45.15</v>
      </c>
      <c r="K244" s="25">
        <v>93</v>
      </c>
      <c r="L244" s="25">
        <v>3</v>
      </c>
      <c r="M244" s="25">
        <v>900</v>
      </c>
      <c r="N244" s="25">
        <v>0.25</v>
      </c>
      <c r="O244" s="25">
        <v>0.1</v>
      </c>
      <c r="P244" s="25">
        <v>33</v>
      </c>
      <c r="Q244" s="25" t="s">
        <v>929</v>
      </c>
      <c r="R244" s="25"/>
      <c r="S244" s="25"/>
      <c r="T244" s="25"/>
      <c r="U244" s="25"/>
      <c r="V244" s="25"/>
      <c r="W244" s="25"/>
      <c r="X244" s="25"/>
      <c r="Y244" s="25"/>
      <c r="Z244" s="25"/>
    </row>
    <row r="245" spans="1:26" ht="14.25" customHeight="1">
      <c r="A245" s="28" t="s">
        <v>1124</v>
      </c>
      <c r="B245" s="25" t="s">
        <v>480</v>
      </c>
      <c r="C245" s="25" t="s">
        <v>100</v>
      </c>
      <c r="D245" s="25" t="s">
        <v>93</v>
      </c>
      <c r="E245" s="25" t="s">
        <v>94</v>
      </c>
      <c r="F245" s="25">
        <v>200</v>
      </c>
      <c r="G245" s="25">
        <v>5</v>
      </c>
      <c r="H245" s="25">
        <v>47</v>
      </c>
      <c r="I245" s="25">
        <v>44.65</v>
      </c>
      <c r="J245" s="25">
        <v>49.35</v>
      </c>
      <c r="K245" s="25">
        <v>105</v>
      </c>
      <c r="L245" s="25">
        <v>2.7</v>
      </c>
      <c r="M245" s="25">
        <v>1000</v>
      </c>
      <c r="N245" s="25">
        <v>0.25</v>
      </c>
      <c r="O245" s="25">
        <v>0.1</v>
      </c>
      <c r="P245" s="25">
        <v>36</v>
      </c>
      <c r="Q245" s="25" t="s">
        <v>929</v>
      </c>
      <c r="R245" s="25"/>
      <c r="S245" s="25"/>
      <c r="T245" s="25"/>
      <c r="U245" s="25"/>
      <c r="V245" s="25"/>
      <c r="W245" s="25"/>
      <c r="X245" s="25"/>
      <c r="Y245" s="25"/>
      <c r="Z245" s="25"/>
    </row>
    <row r="246" spans="1:26" ht="14.25" customHeight="1">
      <c r="A246" s="28" t="s">
        <v>1125</v>
      </c>
      <c r="B246" s="25" t="s">
        <v>480</v>
      </c>
      <c r="C246" s="25" t="s">
        <v>100</v>
      </c>
      <c r="D246" s="25" t="s">
        <v>93</v>
      </c>
      <c r="E246" s="25" t="s">
        <v>94</v>
      </c>
      <c r="F246" s="25">
        <v>200</v>
      </c>
      <c r="G246" s="25">
        <v>5</v>
      </c>
      <c r="H246" s="25">
        <v>51</v>
      </c>
      <c r="I246" s="25">
        <v>48.449999999999996</v>
      </c>
      <c r="J246" s="25">
        <v>53.550000000000004</v>
      </c>
      <c r="K246" s="25">
        <v>125</v>
      </c>
      <c r="L246" s="25">
        <v>2.5</v>
      </c>
      <c r="M246" s="25">
        <v>1100</v>
      </c>
      <c r="N246" s="25">
        <v>0.25</v>
      </c>
      <c r="O246" s="25">
        <v>0.1</v>
      </c>
      <c r="P246" s="25">
        <v>39</v>
      </c>
      <c r="Q246" s="25" t="s">
        <v>929</v>
      </c>
      <c r="R246" s="25"/>
      <c r="S246" s="25"/>
      <c r="T246" s="25"/>
      <c r="U246" s="25"/>
      <c r="V246" s="25"/>
      <c r="W246" s="25"/>
      <c r="X246" s="25"/>
      <c r="Y246" s="25"/>
      <c r="Z246" s="25"/>
    </row>
    <row r="247" spans="1:26" ht="14.25" customHeight="1">
      <c r="A247" s="28" t="s">
        <v>1126</v>
      </c>
      <c r="B247" s="25" t="s">
        <v>91</v>
      </c>
      <c r="C247" s="25" t="s">
        <v>100</v>
      </c>
      <c r="D247" s="25" t="s">
        <v>93</v>
      </c>
      <c r="E247" s="25" t="s">
        <v>94</v>
      </c>
      <c r="F247" s="25">
        <v>200</v>
      </c>
      <c r="G247" s="25">
        <v>2</v>
      </c>
      <c r="H247" s="25">
        <v>2.4</v>
      </c>
      <c r="I247" s="25">
        <v>2.35</v>
      </c>
      <c r="J247" s="25">
        <v>2.4500000000000002</v>
      </c>
      <c r="K247" s="25">
        <v>100</v>
      </c>
      <c r="L247" s="25">
        <v>5</v>
      </c>
      <c r="M247" s="25">
        <v>600</v>
      </c>
      <c r="N247" s="25">
        <v>1</v>
      </c>
      <c r="O247" s="25">
        <v>50</v>
      </c>
      <c r="P247" s="25">
        <v>1</v>
      </c>
      <c r="Q247" s="25" t="s">
        <v>1127</v>
      </c>
      <c r="R247" s="25"/>
      <c r="S247" s="25"/>
      <c r="T247" s="25"/>
      <c r="U247" s="25"/>
      <c r="V247" s="25"/>
      <c r="W247" s="25"/>
      <c r="X247" s="25"/>
      <c r="Y247" s="25"/>
      <c r="Z247" s="25"/>
    </row>
    <row r="248" spans="1:26" ht="14.25" customHeight="1">
      <c r="A248" s="28" t="s">
        <v>1128</v>
      </c>
      <c r="B248" s="25" t="s">
        <v>91</v>
      </c>
      <c r="C248" s="25" t="s">
        <v>100</v>
      </c>
      <c r="D248" s="25" t="s">
        <v>93</v>
      </c>
      <c r="E248" s="25" t="s">
        <v>94</v>
      </c>
      <c r="F248" s="25">
        <v>200</v>
      </c>
      <c r="G248" s="25">
        <v>2</v>
      </c>
      <c r="H248" s="25">
        <v>2.7</v>
      </c>
      <c r="I248" s="25">
        <v>2.64</v>
      </c>
      <c r="J248" s="25">
        <v>2.75</v>
      </c>
      <c r="K248" s="25">
        <v>100</v>
      </c>
      <c r="L248" s="25">
        <v>5</v>
      </c>
      <c r="M248" s="25">
        <v>600</v>
      </c>
      <c r="N248" s="25">
        <v>1</v>
      </c>
      <c r="O248" s="25">
        <v>20</v>
      </c>
      <c r="P248" s="25">
        <v>1</v>
      </c>
      <c r="Q248" s="25" t="s">
        <v>1127</v>
      </c>
      <c r="R248" s="25"/>
      <c r="S248" s="25"/>
      <c r="T248" s="25"/>
      <c r="U248" s="25"/>
      <c r="V248" s="25"/>
      <c r="W248" s="25"/>
      <c r="X248" s="25"/>
      <c r="Y248" s="25"/>
      <c r="Z248" s="25"/>
    </row>
    <row r="249" spans="1:26" ht="14.25" customHeight="1">
      <c r="A249" s="28" t="s">
        <v>1129</v>
      </c>
      <c r="B249" s="25" t="s">
        <v>91</v>
      </c>
      <c r="C249" s="25" t="s">
        <v>100</v>
      </c>
      <c r="D249" s="25" t="s">
        <v>93</v>
      </c>
      <c r="E249" s="25" t="s">
        <v>94</v>
      </c>
      <c r="F249" s="25">
        <v>200</v>
      </c>
      <c r="G249" s="25">
        <v>2</v>
      </c>
      <c r="H249" s="25">
        <v>3</v>
      </c>
      <c r="I249" s="25">
        <v>2.94</v>
      </c>
      <c r="J249" s="25">
        <v>3.06</v>
      </c>
      <c r="K249" s="25">
        <v>95</v>
      </c>
      <c r="L249" s="25">
        <v>5</v>
      </c>
      <c r="M249" s="25">
        <v>600</v>
      </c>
      <c r="N249" s="25">
        <v>1</v>
      </c>
      <c r="O249" s="25">
        <v>10</v>
      </c>
      <c r="P249" s="25">
        <v>1</v>
      </c>
      <c r="Q249" s="25" t="s">
        <v>1127</v>
      </c>
      <c r="R249" s="25"/>
      <c r="S249" s="25"/>
      <c r="T249" s="25"/>
      <c r="U249" s="25"/>
      <c r="V249" s="25"/>
      <c r="W249" s="25"/>
      <c r="X249" s="25"/>
      <c r="Y249" s="25"/>
      <c r="Z249" s="25"/>
    </row>
    <row r="250" spans="1:26" ht="14.25" customHeight="1">
      <c r="A250" s="28" t="s">
        <v>1130</v>
      </c>
      <c r="B250" s="25" t="s">
        <v>91</v>
      </c>
      <c r="C250" s="25" t="s">
        <v>100</v>
      </c>
      <c r="D250" s="25" t="s">
        <v>93</v>
      </c>
      <c r="E250" s="25" t="s">
        <v>94</v>
      </c>
      <c r="F250" s="25">
        <v>200</v>
      </c>
      <c r="G250" s="25">
        <v>2</v>
      </c>
      <c r="H250" s="25">
        <v>3.3</v>
      </c>
      <c r="I250" s="25">
        <v>3.23</v>
      </c>
      <c r="J250" s="25">
        <v>3.37</v>
      </c>
      <c r="K250" s="25">
        <v>95</v>
      </c>
      <c r="L250" s="25">
        <v>5</v>
      </c>
      <c r="M250" s="25">
        <v>600</v>
      </c>
      <c r="N250" s="25">
        <v>1</v>
      </c>
      <c r="O250" s="25">
        <v>5</v>
      </c>
      <c r="P250" s="25">
        <v>1</v>
      </c>
      <c r="Q250" s="25" t="s">
        <v>1127</v>
      </c>
      <c r="R250" s="25"/>
      <c r="S250" s="25"/>
      <c r="T250" s="25"/>
      <c r="U250" s="25"/>
      <c r="V250" s="25"/>
      <c r="W250" s="25"/>
      <c r="X250" s="25"/>
      <c r="Y250" s="25"/>
      <c r="Z250" s="25"/>
    </row>
    <row r="251" spans="1:26" ht="14.25" customHeight="1">
      <c r="A251" s="28" t="s">
        <v>1131</v>
      </c>
      <c r="B251" s="25" t="s">
        <v>91</v>
      </c>
      <c r="C251" s="25" t="s">
        <v>100</v>
      </c>
      <c r="D251" s="25" t="s">
        <v>93</v>
      </c>
      <c r="E251" s="25" t="s">
        <v>94</v>
      </c>
      <c r="F251" s="25">
        <v>200</v>
      </c>
      <c r="G251" s="25">
        <v>2</v>
      </c>
      <c r="H251" s="25">
        <v>3.6</v>
      </c>
      <c r="I251" s="25">
        <v>3.52</v>
      </c>
      <c r="J251" s="25">
        <v>3.67</v>
      </c>
      <c r="K251" s="25">
        <v>90</v>
      </c>
      <c r="L251" s="25">
        <v>5</v>
      </c>
      <c r="M251" s="25">
        <v>600</v>
      </c>
      <c r="N251" s="25">
        <v>1</v>
      </c>
      <c r="O251" s="25">
        <v>5</v>
      </c>
      <c r="P251" s="25">
        <v>1</v>
      </c>
      <c r="Q251" s="25" t="s">
        <v>1127</v>
      </c>
      <c r="R251" s="25"/>
      <c r="S251" s="25"/>
      <c r="T251" s="25"/>
      <c r="U251" s="25"/>
      <c r="V251" s="25"/>
      <c r="W251" s="25"/>
      <c r="X251" s="25"/>
      <c r="Y251" s="25"/>
      <c r="Z251" s="25"/>
    </row>
    <row r="252" spans="1:26" ht="14.25" customHeight="1">
      <c r="A252" s="28" t="s">
        <v>1132</v>
      </c>
      <c r="B252" s="25" t="s">
        <v>91</v>
      </c>
      <c r="C252" s="25" t="s">
        <v>100</v>
      </c>
      <c r="D252" s="25" t="s">
        <v>93</v>
      </c>
      <c r="E252" s="25" t="s">
        <v>94</v>
      </c>
      <c r="F252" s="25">
        <v>200</v>
      </c>
      <c r="G252" s="25">
        <v>2</v>
      </c>
      <c r="H252" s="25">
        <v>3.9</v>
      </c>
      <c r="I252" s="25">
        <v>3.82</v>
      </c>
      <c r="J252" s="25">
        <v>3.98</v>
      </c>
      <c r="K252" s="25">
        <v>90</v>
      </c>
      <c r="L252" s="25">
        <v>5</v>
      </c>
      <c r="M252" s="25">
        <v>600</v>
      </c>
      <c r="N252" s="25">
        <v>1</v>
      </c>
      <c r="O252" s="25">
        <v>3</v>
      </c>
      <c r="P252" s="25">
        <v>1</v>
      </c>
      <c r="Q252" s="25" t="s">
        <v>1127</v>
      </c>
      <c r="R252" s="25"/>
      <c r="S252" s="25"/>
      <c r="T252" s="25"/>
      <c r="U252" s="25"/>
      <c r="V252" s="25"/>
      <c r="W252" s="25"/>
      <c r="X252" s="25"/>
      <c r="Y252" s="25"/>
      <c r="Z252" s="25"/>
    </row>
    <row r="253" spans="1:26" ht="14.25" customHeight="1">
      <c r="A253" s="28" t="s">
        <v>1133</v>
      </c>
      <c r="B253" s="25" t="s">
        <v>91</v>
      </c>
      <c r="C253" s="25" t="s">
        <v>100</v>
      </c>
      <c r="D253" s="25" t="s">
        <v>93</v>
      </c>
      <c r="E253" s="25" t="s">
        <v>94</v>
      </c>
      <c r="F253" s="25">
        <v>200</v>
      </c>
      <c r="G253" s="25">
        <v>2</v>
      </c>
      <c r="H253" s="25">
        <v>4.3</v>
      </c>
      <c r="I253" s="25">
        <v>4.21</v>
      </c>
      <c r="J253" s="25">
        <v>4.3899999999999997</v>
      </c>
      <c r="K253" s="25">
        <v>90</v>
      </c>
      <c r="L253" s="25">
        <v>5</v>
      </c>
      <c r="M253" s="25">
        <v>600</v>
      </c>
      <c r="N253" s="25">
        <v>1</v>
      </c>
      <c r="O253" s="25">
        <v>3</v>
      </c>
      <c r="P253" s="25">
        <v>1</v>
      </c>
      <c r="Q253" s="25" t="s">
        <v>1127</v>
      </c>
      <c r="R253" s="25"/>
      <c r="S253" s="25"/>
      <c r="T253" s="25"/>
      <c r="U253" s="25"/>
      <c r="V253" s="25"/>
      <c r="W253" s="25"/>
      <c r="X253" s="25"/>
      <c r="Y253" s="25"/>
      <c r="Z253" s="25"/>
    </row>
    <row r="254" spans="1:26" ht="14.25" customHeight="1">
      <c r="A254" s="28" t="s">
        <v>1134</v>
      </c>
      <c r="B254" s="25" t="s">
        <v>91</v>
      </c>
      <c r="C254" s="25" t="s">
        <v>100</v>
      </c>
      <c r="D254" s="25" t="s">
        <v>93</v>
      </c>
      <c r="E254" s="25" t="s">
        <v>94</v>
      </c>
      <c r="F254" s="25">
        <v>200</v>
      </c>
      <c r="G254" s="25">
        <v>2</v>
      </c>
      <c r="H254" s="25">
        <v>4.7</v>
      </c>
      <c r="I254" s="25">
        <v>4.6100000000000003</v>
      </c>
      <c r="J254" s="25">
        <v>4.79</v>
      </c>
      <c r="K254" s="25">
        <v>80</v>
      </c>
      <c r="L254" s="25">
        <v>5</v>
      </c>
      <c r="M254" s="25">
        <v>500</v>
      </c>
      <c r="N254" s="25">
        <v>1</v>
      </c>
      <c r="O254" s="25">
        <v>3</v>
      </c>
      <c r="P254" s="25">
        <v>2</v>
      </c>
      <c r="Q254" s="25" t="s">
        <v>1127</v>
      </c>
      <c r="R254" s="25"/>
      <c r="S254" s="25"/>
      <c r="T254" s="25"/>
      <c r="U254" s="25"/>
      <c r="V254" s="25"/>
      <c r="W254" s="25"/>
      <c r="X254" s="25"/>
      <c r="Y254" s="25"/>
      <c r="Z254" s="25"/>
    </row>
    <row r="255" spans="1:26" ht="14.25" customHeight="1">
      <c r="A255" s="28" t="s">
        <v>1135</v>
      </c>
      <c r="B255" s="25" t="s">
        <v>91</v>
      </c>
      <c r="C255" s="25" t="s">
        <v>100</v>
      </c>
      <c r="D255" s="25" t="s">
        <v>93</v>
      </c>
      <c r="E255" s="25" t="s">
        <v>94</v>
      </c>
      <c r="F255" s="25">
        <v>200</v>
      </c>
      <c r="G255" s="25">
        <v>2</v>
      </c>
      <c r="H255" s="25">
        <v>5.0999999999999996</v>
      </c>
      <c r="I255" s="25">
        <v>5</v>
      </c>
      <c r="J255" s="25">
        <v>5.2</v>
      </c>
      <c r="K255" s="25">
        <v>60</v>
      </c>
      <c r="L255" s="25">
        <v>5</v>
      </c>
      <c r="M255" s="25">
        <v>480</v>
      </c>
      <c r="N255" s="25">
        <v>1</v>
      </c>
      <c r="O255" s="25">
        <v>2</v>
      </c>
      <c r="P255" s="25">
        <v>2</v>
      </c>
      <c r="Q255" s="25" t="s">
        <v>1127</v>
      </c>
      <c r="R255" s="25"/>
      <c r="S255" s="25"/>
      <c r="T255" s="25"/>
      <c r="U255" s="25"/>
      <c r="V255" s="25"/>
      <c r="W255" s="25"/>
      <c r="X255" s="25"/>
      <c r="Y255" s="25"/>
      <c r="Z255" s="25"/>
    </row>
    <row r="256" spans="1:26" ht="14.25" customHeight="1">
      <c r="A256" s="28" t="s">
        <v>1136</v>
      </c>
      <c r="B256" s="25" t="s">
        <v>91</v>
      </c>
      <c r="C256" s="25" t="s">
        <v>100</v>
      </c>
      <c r="D256" s="25" t="s">
        <v>93</v>
      </c>
      <c r="E256" s="25" t="s">
        <v>94</v>
      </c>
      <c r="F256" s="25">
        <v>200</v>
      </c>
      <c r="G256" s="25">
        <v>2</v>
      </c>
      <c r="H256" s="25">
        <v>5.6</v>
      </c>
      <c r="I256" s="25">
        <v>5.49</v>
      </c>
      <c r="J256" s="25">
        <v>5.71</v>
      </c>
      <c r="K256" s="25">
        <v>40</v>
      </c>
      <c r="L256" s="25">
        <v>5</v>
      </c>
      <c r="M256" s="25">
        <v>400</v>
      </c>
      <c r="N256" s="25">
        <v>1</v>
      </c>
      <c r="O256" s="25">
        <v>1</v>
      </c>
      <c r="P256" s="25">
        <v>2</v>
      </c>
      <c r="Q256" s="25" t="s">
        <v>1127</v>
      </c>
      <c r="R256" s="25"/>
      <c r="S256" s="25"/>
      <c r="T256" s="25"/>
      <c r="U256" s="25"/>
      <c r="V256" s="25"/>
      <c r="W256" s="25"/>
      <c r="X256" s="25"/>
      <c r="Y256" s="25"/>
      <c r="Z256" s="25"/>
    </row>
    <row r="257" spans="1:26" ht="14.25" customHeight="1">
      <c r="A257" s="28" t="s">
        <v>1137</v>
      </c>
      <c r="B257" s="25" t="s">
        <v>91</v>
      </c>
      <c r="C257" s="25" t="s">
        <v>100</v>
      </c>
      <c r="D257" s="25" t="s">
        <v>93</v>
      </c>
      <c r="E257" s="25" t="s">
        <v>94</v>
      </c>
      <c r="F257" s="25">
        <v>200</v>
      </c>
      <c r="G257" s="25">
        <v>2</v>
      </c>
      <c r="H257" s="25">
        <v>6.2</v>
      </c>
      <c r="I257" s="25">
        <v>6.08</v>
      </c>
      <c r="J257" s="25">
        <v>6.32</v>
      </c>
      <c r="K257" s="25">
        <v>10</v>
      </c>
      <c r="L257" s="25">
        <v>5</v>
      </c>
      <c r="M257" s="25">
        <v>150</v>
      </c>
      <c r="N257" s="25">
        <v>1</v>
      </c>
      <c r="O257" s="25">
        <v>3</v>
      </c>
      <c r="P257" s="25">
        <v>4</v>
      </c>
      <c r="Q257" s="25" t="s">
        <v>1127</v>
      </c>
      <c r="R257" s="25"/>
      <c r="S257" s="25"/>
      <c r="T257" s="25"/>
      <c r="U257" s="25"/>
      <c r="V257" s="25"/>
      <c r="W257" s="25"/>
      <c r="X257" s="25"/>
      <c r="Y257" s="25"/>
      <c r="Z257" s="25"/>
    </row>
    <row r="258" spans="1:26" ht="14.25" customHeight="1">
      <c r="A258" s="28" t="s">
        <v>1138</v>
      </c>
      <c r="B258" s="25" t="s">
        <v>91</v>
      </c>
      <c r="C258" s="25" t="s">
        <v>100</v>
      </c>
      <c r="D258" s="25" t="s">
        <v>93</v>
      </c>
      <c r="E258" s="25" t="s">
        <v>94</v>
      </c>
      <c r="F258" s="25">
        <v>200</v>
      </c>
      <c r="G258" s="25">
        <v>2</v>
      </c>
      <c r="H258" s="25">
        <v>6.8</v>
      </c>
      <c r="I258" s="25">
        <v>6.66</v>
      </c>
      <c r="J258" s="25">
        <v>6.94</v>
      </c>
      <c r="K258" s="25">
        <v>15</v>
      </c>
      <c r="L258" s="25">
        <v>5</v>
      </c>
      <c r="M258" s="25">
        <v>80</v>
      </c>
      <c r="N258" s="25">
        <v>1</v>
      </c>
      <c r="O258" s="25">
        <v>2</v>
      </c>
      <c r="P258" s="25">
        <v>4</v>
      </c>
      <c r="Q258" s="25" t="s">
        <v>1127</v>
      </c>
      <c r="R258" s="25"/>
      <c r="S258" s="25"/>
      <c r="T258" s="25"/>
      <c r="U258" s="25"/>
      <c r="V258" s="25"/>
      <c r="W258" s="25"/>
      <c r="X258" s="25"/>
      <c r="Y258" s="25"/>
      <c r="Z258" s="25"/>
    </row>
    <row r="259" spans="1:26" ht="14.25" customHeight="1">
      <c r="A259" s="28" t="s">
        <v>1139</v>
      </c>
      <c r="B259" s="25" t="s">
        <v>91</v>
      </c>
      <c r="C259" s="25" t="s">
        <v>100</v>
      </c>
      <c r="D259" s="25" t="s">
        <v>93</v>
      </c>
      <c r="E259" s="25" t="s">
        <v>94</v>
      </c>
      <c r="F259" s="25">
        <v>200</v>
      </c>
      <c r="G259" s="25">
        <v>2</v>
      </c>
      <c r="H259" s="25">
        <v>7.5</v>
      </c>
      <c r="I259" s="25">
        <v>7.35</v>
      </c>
      <c r="J259" s="25">
        <v>7.65</v>
      </c>
      <c r="K259" s="25">
        <v>15</v>
      </c>
      <c r="L259" s="25">
        <v>5</v>
      </c>
      <c r="M259" s="25">
        <v>80</v>
      </c>
      <c r="N259" s="25">
        <v>1</v>
      </c>
      <c r="O259" s="25">
        <v>1</v>
      </c>
      <c r="P259" s="25">
        <v>5</v>
      </c>
      <c r="Q259" s="25" t="s">
        <v>1127</v>
      </c>
      <c r="R259" s="25"/>
      <c r="S259" s="25"/>
      <c r="T259" s="25"/>
      <c r="U259" s="25"/>
      <c r="V259" s="25"/>
      <c r="W259" s="25"/>
      <c r="X259" s="25"/>
      <c r="Y259" s="25"/>
      <c r="Z259" s="25"/>
    </row>
    <row r="260" spans="1:26" ht="14.25" customHeight="1">
      <c r="A260" s="28" t="s">
        <v>1140</v>
      </c>
      <c r="B260" s="25" t="s">
        <v>91</v>
      </c>
      <c r="C260" s="25" t="s">
        <v>100</v>
      </c>
      <c r="D260" s="25" t="s">
        <v>93</v>
      </c>
      <c r="E260" s="25" t="s">
        <v>94</v>
      </c>
      <c r="F260" s="25">
        <v>200</v>
      </c>
      <c r="G260" s="25">
        <v>2</v>
      </c>
      <c r="H260" s="25">
        <v>8.1999999999999993</v>
      </c>
      <c r="I260" s="25">
        <v>8.0399999999999991</v>
      </c>
      <c r="J260" s="25">
        <v>8.36</v>
      </c>
      <c r="K260" s="25">
        <v>15</v>
      </c>
      <c r="L260" s="25">
        <v>5</v>
      </c>
      <c r="M260" s="25">
        <v>80</v>
      </c>
      <c r="N260" s="25">
        <v>1</v>
      </c>
      <c r="O260" s="25">
        <v>0.7</v>
      </c>
      <c r="P260" s="25">
        <v>5</v>
      </c>
      <c r="Q260" s="25" t="s">
        <v>1127</v>
      </c>
      <c r="R260" s="25"/>
      <c r="S260" s="25"/>
      <c r="T260" s="25"/>
      <c r="U260" s="25"/>
      <c r="V260" s="25"/>
      <c r="W260" s="25"/>
      <c r="X260" s="25"/>
      <c r="Y260" s="25"/>
      <c r="Z260" s="25"/>
    </row>
    <row r="261" spans="1:26" ht="14.25" customHeight="1">
      <c r="A261" s="28" t="s">
        <v>1141</v>
      </c>
      <c r="B261" s="25" t="s">
        <v>91</v>
      </c>
      <c r="C261" s="25" t="s">
        <v>100</v>
      </c>
      <c r="D261" s="25" t="s">
        <v>93</v>
      </c>
      <c r="E261" s="25" t="s">
        <v>94</v>
      </c>
      <c r="F261" s="25">
        <v>200</v>
      </c>
      <c r="G261" s="25">
        <v>2</v>
      </c>
      <c r="H261" s="25">
        <v>8.6999999999999993</v>
      </c>
      <c r="I261" s="25">
        <v>8.5299999999999994</v>
      </c>
      <c r="J261" s="25">
        <v>8.8699999999999992</v>
      </c>
      <c r="K261" s="25">
        <v>15</v>
      </c>
      <c r="L261" s="25">
        <v>5</v>
      </c>
      <c r="M261" s="25">
        <v>100</v>
      </c>
      <c r="N261" s="25">
        <v>1</v>
      </c>
      <c r="O261" s="25">
        <v>0.7</v>
      </c>
      <c r="P261" s="25">
        <v>5</v>
      </c>
      <c r="Q261" s="25" t="s">
        <v>1127</v>
      </c>
      <c r="R261" s="25"/>
      <c r="S261" s="25"/>
      <c r="T261" s="25"/>
      <c r="U261" s="25"/>
      <c r="V261" s="25"/>
      <c r="W261" s="25"/>
      <c r="X261" s="25"/>
      <c r="Y261" s="25"/>
      <c r="Z261" s="25"/>
    </row>
    <row r="262" spans="1:26" ht="14.25" customHeight="1">
      <c r="A262" s="28" t="s">
        <v>1142</v>
      </c>
      <c r="B262" s="25" t="s">
        <v>91</v>
      </c>
      <c r="C262" s="25" t="s">
        <v>100</v>
      </c>
      <c r="D262" s="25" t="s">
        <v>93</v>
      </c>
      <c r="E262" s="25" t="s">
        <v>94</v>
      </c>
      <c r="F262" s="25">
        <v>200</v>
      </c>
      <c r="G262" s="25">
        <v>2</v>
      </c>
      <c r="H262" s="25">
        <v>9.1</v>
      </c>
      <c r="I262" s="25">
        <v>8.92</v>
      </c>
      <c r="J262" s="25">
        <v>9.2799999999999994</v>
      </c>
      <c r="K262" s="25">
        <v>15</v>
      </c>
      <c r="L262" s="25">
        <v>5</v>
      </c>
      <c r="M262" s="25">
        <v>100</v>
      </c>
      <c r="N262" s="25">
        <v>1</v>
      </c>
      <c r="O262" s="25">
        <v>0.5</v>
      </c>
      <c r="P262" s="25">
        <v>6</v>
      </c>
      <c r="Q262" s="25" t="s">
        <v>1127</v>
      </c>
      <c r="R262" s="25"/>
      <c r="S262" s="25"/>
      <c r="T262" s="25"/>
      <c r="U262" s="25"/>
      <c r="V262" s="25"/>
      <c r="W262" s="25"/>
      <c r="X262" s="25"/>
      <c r="Y262" s="25"/>
      <c r="Z262" s="25"/>
    </row>
    <row r="263" spans="1:26" ht="14.25" customHeight="1">
      <c r="A263" s="28" t="s">
        <v>1143</v>
      </c>
      <c r="B263" s="25" t="s">
        <v>91</v>
      </c>
      <c r="C263" s="25" t="s">
        <v>100</v>
      </c>
      <c r="D263" s="25" t="s">
        <v>93</v>
      </c>
      <c r="E263" s="25" t="s">
        <v>94</v>
      </c>
      <c r="F263" s="25">
        <v>200</v>
      </c>
      <c r="G263" s="25">
        <v>2</v>
      </c>
      <c r="H263" s="25">
        <v>10</v>
      </c>
      <c r="I263" s="25">
        <v>9.8000000000000007</v>
      </c>
      <c r="J263" s="25">
        <v>10.199999999999999</v>
      </c>
      <c r="K263" s="25">
        <v>20</v>
      </c>
      <c r="L263" s="25">
        <v>5</v>
      </c>
      <c r="M263" s="25">
        <v>150</v>
      </c>
      <c r="N263" s="25">
        <v>1</v>
      </c>
      <c r="O263" s="25">
        <v>0.2</v>
      </c>
      <c r="P263" s="25">
        <v>7</v>
      </c>
      <c r="Q263" s="25" t="s">
        <v>1127</v>
      </c>
      <c r="R263" s="25"/>
      <c r="S263" s="25"/>
      <c r="T263" s="25"/>
      <c r="U263" s="25"/>
      <c r="V263" s="25"/>
      <c r="W263" s="25"/>
      <c r="X263" s="25"/>
      <c r="Y263" s="25"/>
      <c r="Z263" s="25"/>
    </row>
    <row r="264" spans="1:26" ht="14.25" customHeight="1">
      <c r="A264" s="28" t="s">
        <v>1144</v>
      </c>
      <c r="B264" s="25" t="s">
        <v>91</v>
      </c>
      <c r="C264" s="25" t="s">
        <v>100</v>
      </c>
      <c r="D264" s="25" t="s">
        <v>93</v>
      </c>
      <c r="E264" s="25" t="s">
        <v>94</v>
      </c>
      <c r="F264" s="25">
        <v>200</v>
      </c>
      <c r="G264" s="25">
        <v>2</v>
      </c>
      <c r="H264" s="25">
        <v>11</v>
      </c>
      <c r="I264" s="25">
        <v>10.78</v>
      </c>
      <c r="J264" s="25">
        <v>11.22</v>
      </c>
      <c r="K264" s="25">
        <v>20</v>
      </c>
      <c r="L264" s="25">
        <v>5</v>
      </c>
      <c r="M264" s="25">
        <v>150</v>
      </c>
      <c r="N264" s="25">
        <v>1</v>
      </c>
      <c r="O264" s="25">
        <v>0.1</v>
      </c>
      <c r="P264" s="25">
        <v>8</v>
      </c>
      <c r="Q264" s="25" t="s">
        <v>1127</v>
      </c>
      <c r="R264" s="25"/>
      <c r="S264" s="25"/>
      <c r="T264" s="25"/>
      <c r="U264" s="25"/>
      <c r="V264" s="25"/>
      <c r="W264" s="25"/>
      <c r="X264" s="25"/>
      <c r="Y264" s="25"/>
      <c r="Z264" s="25"/>
    </row>
    <row r="265" spans="1:26" ht="14.25" customHeight="1">
      <c r="A265" s="28" t="s">
        <v>1145</v>
      </c>
      <c r="B265" s="25" t="s">
        <v>91</v>
      </c>
      <c r="C265" s="25" t="s">
        <v>100</v>
      </c>
      <c r="D265" s="25" t="s">
        <v>93</v>
      </c>
      <c r="E265" s="25" t="s">
        <v>94</v>
      </c>
      <c r="F265" s="25">
        <v>200</v>
      </c>
      <c r="G265" s="25">
        <v>2</v>
      </c>
      <c r="H265" s="25">
        <v>12</v>
      </c>
      <c r="I265" s="25">
        <v>11.76</v>
      </c>
      <c r="J265" s="25">
        <v>12.24</v>
      </c>
      <c r="K265" s="25">
        <v>25</v>
      </c>
      <c r="L265" s="25">
        <v>5</v>
      </c>
      <c r="M265" s="25">
        <v>150</v>
      </c>
      <c r="N265" s="25">
        <v>1</v>
      </c>
      <c r="O265" s="25">
        <v>0.1</v>
      </c>
      <c r="P265" s="25">
        <v>8</v>
      </c>
      <c r="Q265" s="25" t="s">
        <v>1127</v>
      </c>
      <c r="R265" s="25"/>
      <c r="S265" s="25"/>
      <c r="T265" s="25"/>
      <c r="U265" s="25"/>
      <c r="V265" s="25"/>
      <c r="W265" s="25"/>
      <c r="X265" s="25"/>
      <c r="Y265" s="25"/>
      <c r="Z265" s="25"/>
    </row>
    <row r="266" spans="1:26" ht="14.25" customHeight="1">
      <c r="A266" s="28" t="s">
        <v>1146</v>
      </c>
      <c r="B266" s="25" t="s">
        <v>91</v>
      </c>
      <c r="C266" s="25" t="s">
        <v>100</v>
      </c>
      <c r="D266" s="25" t="s">
        <v>93</v>
      </c>
      <c r="E266" s="25" t="s">
        <v>94</v>
      </c>
      <c r="F266" s="25">
        <v>200</v>
      </c>
      <c r="G266" s="25">
        <v>2</v>
      </c>
      <c r="H266" s="25">
        <v>13</v>
      </c>
      <c r="I266" s="25">
        <v>12.74</v>
      </c>
      <c r="J266" s="25">
        <v>13.26</v>
      </c>
      <c r="K266" s="25">
        <v>30</v>
      </c>
      <c r="L266" s="25">
        <v>5</v>
      </c>
      <c r="M266" s="25">
        <v>170</v>
      </c>
      <c r="N266" s="25">
        <v>1</v>
      </c>
      <c r="O266" s="25">
        <v>0.1</v>
      </c>
      <c r="P266" s="25">
        <v>8</v>
      </c>
      <c r="Q266" s="25" t="s">
        <v>1127</v>
      </c>
      <c r="R266" s="25"/>
      <c r="S266" s="25"/>
      <c r="T266" s="25"/>
      <c r="U266" s="25"/>
      <c r="V266" s="25"/>
      <c r="W266" s="25"/>
      <c r="X266" s="25"/>
      <c r="Y266" s="25"/>
      <c r="Z266" s="25"/>
    </row>
    <row r="267" spans="1:26" ht="14.25" customHeight="1">
      <c r="A267" s="28" t="s">
        <v>1147</v>
      </c>
      <c r="B267" s="25" t="s">
        <v>91</v>
      </c>
      <c r="C267" s="25" t="s">
        <v>100</v>
      </c>
      <c r="D267" s="25" t="s">
        <v>93</v>
      </c>
      <c r="E267" s="25" t="s">
        <v>94</v>
      </c>
      <c r="F267" s="25">
        <v>200</v>
      </c>
      <c r="G267" s="25">
        <v>2</v>
      </c>
      <c r="H267" s="25">
        <v>14</v>
      </c>
      <c r="I267" s="25">
        <v>13.72</v>
      </c>
      <c r="J267" s="25">
        <v>14.28</v>
      </c>
      <c r="K267" s="25">
        <v>30</v>
      </c>
      <c r="L267" s="25">
        <v>5</v>
      </c>
      <c r="M267" s="25">
        <v>170</v>
      </c>
      <c r="N267" s="25">
        <v>1</v>
      </c>
      <c r="O267" s="25">
        <v>0.1</v>
      </c>
      <c r="P267" s="25">
        <v>10</v>
      </c>
      <c r="Q267" s="25" t="s">
        <v>1127</v>
      </c>
      <c r="R267" s="25"/>
      <c r="S267" s="25"/>
      <c r="T267" s="25"/>
      <c r="U267" s="25"/>
      <c r="V267" s="25"/>
      <c r="W267" s="25"/>
      <c r="X267" s="25"/>
      <c r="Y267" s="25"/>
      <c r="Z267" s="25"/>
    </row>
    <row r="268" spans="1:26" ht="14.25" customHeight="1">
      <c r="A268" s="28" t="s">
        <v>1148</v>
      </c>
      <c r="B268" s="25" t="s">
        <v>91</v>
      </c>
      <c r="C268" s="25" t="s">
        <v>100</v>
      </c>
      <c r="D268" s="25" t="s">
        <v>93</v>
      </c>
      <c r="E268" s="25" t="s">
        <v>94</v>
      </c>
      <c r="F268" s="25">
        <v>200</v>
      </c>
      <c r="G268" s="25">
        <v>2</v>
      </c>
      <c r="H268" s="25">
        <v>15</v>
      </c>
      <c r="I268" s="25">
        <v>14.7</v>
      </c>
      <c r="J268" s="25">
        <v>15.3</v>
      </c>
      <c r="K268" s="25">
        <v>30</v>
      </c>
      <c r="L268" s="25">
        <v>5</v>
      </c>
      <c r="M268" s="25">
        <v>200</v>
      </c>
      <c r="N268" s="25">
        <v>1</v>
      </c>
      <c r="O268" s="25">
        <v>0.1</v>
      </c>
      <c r="P268" s="25">
        <v>10.5</v>
      </c>
      <c r="Q268" s="25" t="s">
        <v>1127</v>
      </c>
      <c r="R268" s="25"/>
      <c r="S268" s="25"/>
      <c r="T268" s="25"/>
      <c r="U268" s="25"/>
      <c r="V268" s="25"/>
      <c r="W268" s="25"/>
      <c r="X268" s="25"/>
      <c r="Y268" s="25"/>
      <c r="Z268" s="25"/>
    </row>
    <row r="269" spans="1:26" ht="14.25" customHeight="1">
      <c r="A269" s="28" t="s">
        <v>1149</v>
      </c>
      <c r="B269" s="25" t="s">
        <v>91</v>
      </c>
      <c r="C269" s="25" t="s">
        <v>100</v>
      </c>
      <c r="D269" s="25" t="s">
        <v>93</v>
      </c>
      <c r="E269" s="25" t="s">
        <v>94</v>
      </c>
      <c r="F269" s="25">
        <v>200</v>
      </c>
      <c r="G269" s="25">
        <v>2</v>
      </c>
      <c r="H269" s="25">
        <v>16</v>
      </c>
      <c r="I269" s="25">
        <v>15.68</v>
      </c>
      <c r="J269" s="25">
        <v>16.32</v>
      </c>
      <c r="K269" s="25">
        <v>40</v>
      </c>
      <c r="L269" s="25">
        <v>5</v>
      </c>
      <c r="M269" s="25">
        <v>200</v>
      </c>
      <c r="N269" s="25">
        <v>1</v>
      </c>
      <c r="O269" s="25">
        <v>0.1</v>
      </c>
      <c r="P269" s="25">
        <v>11.2</v>
      </c>
      <c r="Q269" s="25" t="s">
        <v>1127</v>
      </c>
      <c r="R269" s="25"/>
      <c r="S269" s="25"/>
      <c r="T269" s="25"/>
      <c r="U269" s="25"/>
      <c r="V269" s="25"/>
      <c r="W269" s="25"/>
      <c r="X269" s="25"/>
      <c r="Y269" s="25"/>
      <c r="Z269" s="25"/>
    </row>
    <row r="270" spans="1:26" ht="14.25" customHeight="1">
      <c r="A270" s="28" t="s">
        <v>1150</v>
      </c>
      <c r="B270" s="25" t="s">
        <v>91</v>
      </c>
      <c r="C270" s="25" t="s">
        <v>100</v>
      </c>
      <c r="D270" s="25" t="s">
        <v>93</v>
      </c>
      <c r="E270" s="25" t="s">
        <v>94</v>
      </c>
      <c r="F270" s="25">
        <v>200</v>
      </c>
      <c r="G270" s="25">
        <v>2</v>
      </c>
      <c r="H270" s="25">
        <v>17</v>
      </c>
      <c r="I270" s="25">
        <v>16.66</v>
      </c>
      <c r="J270" s="25">
        <v>17.34</v>
      </c>
      <c r="K270" s="25">
        <v>40</v>
      </c>
      <c r="L270" s="25">
        <v>5</v>
      </c>
      <c r="M270" s="25">
        <v>200</v>
      </c>
      <c r="N270" s="25">
        <v>1</v>
      </c>
      <c r="O270" s="25">
        <v>0.1</v>
      </c>
      <c r="P270" s="25">
        <v>12.2</v>
      </c>
      <c r="Q270" s="25" t="s">
        <v>1127</v>
      </c>
      <c r="R270" s="25"/>
      <c r="S270" s="25"/>
      <c r="T270" s="25"/>
      <c r="U270" s="25"/>
      <c r="V270" s="25"/>
      <c r="W270" s="25"/>
      <c r="X270" s="25"/>
      <c r="Y270" s="25"/>
      <c r="Z270" s="25"/>
    </row>
    <row r="271" spans="1:26" ht="14.25" customHeight="1">
      <c r="A271" s="28" t="s">
        <v>1151</v>
      </c>
      <c r="B271" s="25" t="s">
        <v>91</v>
      </c>
      <c r="C271" s="25" t="s">
        <v>100</v>
      </c>
      <c r="D271" s="25" t="s">
        <v>93</v>
      </c>
      <c r="E271" s="25" t="s">
        <v>94</v>
      </c>
      <c r="F271" s="25">
        <v>200</v>
      </c>
      <c r="G271" s="25">
        <v>2</v>
      </c>
      <c r="H271" s="25">
        <v>18</v>
      </c>
      <c r="I271" s="25">
        <v>17.64</v>
      </c>
      <c r="J271" s="25">
        <v>18.36</v>
      </c>
      <c r="K271" s="25">
        <v>45</v>
      </c>
      <c r="L271" s="25">
        <v>5</v>
      </c>
      <c r="M271" s="25">
        <v>225</v>
      </c>
      <c r="N271" s="25">
        <v>1</v>
      </c>
      <c r="O271" s="25">
        <v>0.1</v>
      </c>
      <c r="P271" s="25">
        <v>12.6</v>
      </c>
      <c r="Q271" s="25" t="s">
        <v>1127</v>
      </c>
      <c r="R271" s="25"/>
      <c r="S271" s="25"/>
      <c r="T271" s="25"/>
      <c r="U271" s="25"/>
      <c r="V271" s="25"/>
      <c r="W271" s="25"/>
      <c r="X271" s="25"/>
      <c r="Y271" s="25"/>
      <c r="Z271" s="25"/>
    </row>
    <row r="272" spans="1:26" ht="14.25" customHeight="1">
      <c r="A272" s="28" t="s">
        <v>1152</v>
      </c>
      <c r="B272" s="25" t="s">
        <v>91</v>
      </c>
      <c r="C272" s="25" t="s">
        <v>100</v>
      </c>
      <c r="D272" s="25" t="s">
        <v>93</v>
      </c>
      <c r="E272" s="25" t="s">
        <v>94</v>
      </c>
      <c r="F272" s="25">
        <v>200</v>
      </c>
      <c r="G272" s="25">
        <v>2</v>
      </c>
      <c r="H272" s="25">
        <v>20</v>
      </c>
      <c r="I272" s="25">
        <v>19.600000000000001</v>
      </c>
      <c r="J272" s="25">
        <v>20.399999999999999</v>
      </c>
      <c r="K272" s="25">
        <v>55</v>
      </c>
      <c r="L272" s="25">
        <v>5</v>
      </c>
      <c r="M272" s="25">
        <v>225</v>
      </c>
      <c r="N272" s="25">
        <v>1</v>
      </c>
      <c r="O272" s="25">
        <v>0.1</v>
      </c>
      <c r="P272" s="25">
        <v>14</v>
      </c>
      <c r="Q272" s="25" t="s">
        <v>1127</v>
      </c>
      <c r="R272" s="25"/>
      <c r="S272" s="25"/>
      <c r="T272" s="25"/>
      <c r="U272" s="25"/>
      <c r="V272" s="25"/>
      <c r="W272" s="25"/>
      <c r="X272" s="25"/>
      <c r="Y272" s="25"/>
      <c r="Z272" s="25"/>
    </row>
    <row r="273" spans="1:26" ht="14.25" customHeight="1">
      <c r="A273" s="28" t="s">
        <v>1153</v>
      </c>
      <c r="B273" s="25" t="s">
        <v>91</v>
      </c>
      <c r="C273" s="25" t="s">
        <v>100</v>
      </c>
      <c r="D273" s="25" t="s">
        <v>93</v>
      </c>
      <c r="E273" s="25" t="s">
        <v>94</v>
      </c>
      <c r="F273" s="25">
        <v>200</v>
      </c>
      <c r="G273" s="25">
        <v>2</v>
      </c>
      <c r="H273" s="25">
        <v>22</v>
      </c>
      <c r="I273" s="25">
        <v>21.56</v>
      </c>
      <c r="J273" s="25">
        <v>22.44</v>
      </c>
      <c r="K273" s="25">
        <v>55</v>
      </c>
      <c r="L273" s="25">
        <v>5</v>
      </c>
      <c r="M273" s="25">
        <v>250</v>
      </c>
      <c r="N273" s="25">
        <v>1</v>
      </c>
      <c r="O273" s="25">
        <v>0.1</v>
      </c>
      <c r="P273" s="25">
        <v>15.4</v>
      </c>
      <c r="Q273" s="25" t="s">
        <v>1127</v>
      </c>
      <c r="R273" s="25"/>
      <c r="S273" s="25"/>
      <c r="T273" s="25"/>
      <c r="U273" s="25"/>
      <c r="V273" s="25"/>
      <c r="W273" s="25"/>
      <c r="X273" s="25"/>
      <c r="Y273" s="25"/>
      <c r="Z273" s="25"/>
    </row>
    <row r="274" spans="1:26" ht="14.25" customHeight="1">
      <c r="A274" s="28" t="s">
        <v>1154</v>
      </c>
      <c r="B274" s="25" t="s">
        <v>91</v>
      </c>
      <c r="C274" s="25" t="s">
        <v>100</v>
      </c>
      <c r="D274" s="25" t="s">
        <v>93</v>
      </c>
      <c r="E274" s="25" t="s">
        <v>94</v>
      </c>
      <c r="F274" s="25">
        <v>200</v>
      </c>
      <c r="G274" s="25">
        <v>2</v>
      </c>
      <c r="H274" s="25">
        <v>24</v>
      </c>
      <c r="I274" s="25">
        <v>23.52</v>
      </c>
      <c r="J274" s="25">
        <v>24.48</v>
      </c>
      <c r="K274" s="25">
        <v>70</v>
      </c>
      <c r="L274" s="25">
        <v>5</v>
      </c>
      <c r="M274" s="25">
        <v>250</v>
      </c>
      <c r="N274" s="25">
        <v>1</v>
      </c>
      <c r="O274" s="25">
        <v>0.1</v>
      </c>
      <c r="P274" s="25">
        <v>16.8</v>
      </c>
      <c r="Q274" s="25" t="s">
        <v>1127</v>
      </c>
      <c r="R274" s="25"/>
      <c r="S274" s="25"/>
      <c r="T274" s="25"/>
      <c r="U274" s="25"/>
      <c r="V274" s="25"/>
      <c r="W274" s="25"/>
      <c r="X274" s="25"/>
      <c r="Y274" s="25"/>
      <c r="Z274" s="25"/>
    </row>
    <row r="275" spans="1:26" ht="14.25" customHeight="1">
      <c r="A275" s="28" t="s">
        <v>1155</v>
      </c>
      <c r="B275" s="25" t="s">
        <v>91</v>
      </c>
      <c r="C275" s="25" t="s">
        <v>100</v>
      </c>
      <c r="D275" s="25" t="s">
        <v>93</v>
      </c>
      <c r="E275" s="25" t="s">
        <v>94</v>
      </c>
      <c r="F275" s="25">
        <v>200</v>
      </c>
      <c r="G275" s="25">
        <v>2</v>
      </c>
      <c r="H275" s="25">
        <v>27</v>
      </c>
      <c r="I275" s="25">
        <v>26.46</v>
      </c>
      <c r="J275" s="25">
        <v>27.54</v>
      </c>
      <c r="K275" s="25">
        <v>80</v>
      </c>
      <c r="L275" s="25">
        <v>5</v>
      </c>
      <c r="M275" s="25">
        <v>300</v>
      </c>
      <c r="N275" s="25">
        <v>1</v>
      </c>
      <c r="O275" s="25">
        <v>0.05</v>
      </c>
      <c r="P275" s="25">
        <v>18.899999999999999</v>
      </c>
      <c r="Q275" s="25" t="s">
        <v>1127</v>
      </c>
      <c r="R275" s="25"/>
      <c r="S275" s="25"/>
      <c r="T275" s="25"/>
      <c r="U275" s="25"/>
      <c r="V275" s="25"/>
      <c r="W275" s="25"/>
      <c r="X275" s="25"/>
      <c r="Y275" s="25"/>
      <c r="Z275" s="25"/>
    </row>
    <row r="276" spans="1:26" ht="14.25" customHeight="1">
      <c r="A276" s="28" t="s">
        <v>1156</v>
      </c>
      <c r="B276" s="25" t="s">
        <v>91</v>
      </c>
      <c r="C276" s="25" t="s">
        <v>100</v>
      </c>
      <c r="D276" s="25" t="s">
        <v>93</v>
      </c>
      <c r="E276" s="25" t="s">
        <v>94</v>
      </c>
      <c r="F276" s="25">
        <v>200</v>
      </c>
      <c r="G276" s="25">
        <v>2</v>
      </c>
      <c r="H276" s="25">
        <v>28</v>
      </c>
      <c r="I276" s="25">
        <v>27.439999999999998</v>
      </c>
      <c r="J276" s="25">
        <v>28.560000000000002</v>
      </c>
      <c r="K276" s="25">
        <v>80</v>
      </c>
      <c r="L276" s="25">
        <v>5</v>
      </c>
      <c r="M276" s="25">
        <v>300</v>
      </c>
      <c r="N276" s="25">
        <v>1</v>
      </c>
      <c r="O276" s="25">
        <v>0.05</v>
      </c>
      <c r="P276" s="25">
        <v>20.5</v>
      </c>
      <c r="Q276" s="25" t="s">
        <v>1127</v>
      </c>
      <c r="R276" s="25"/>
      <c r="S276" s="25"/>
      <c r="T276" s="25"/>
      <c r="U276" s="25"/>
      <c r="V276" s="25"/>
      <c r="W276" s="25"/>
      <c r="X276" s="25"/>
      <c r="Y276" s="25"/>
      <c r="Z276" s="25"/>
    </row>
    <row r="277" spans="1:26" ht="14.25" customHeight="1">
      <c r="A277" s="28" t="s">
        <v>1157</v>
      </c>
      <c r="B277" s="25" t="s">
        <v>91</v>
      </c>
      <c r="C277" s="25" t="s">
        <v>100</v>
      </c>
      <c r="D277" s="25" t="s">
        <v>93</v>
      </c>
      <c r="E277" s="25" t="s">
        <v>94</v>
      </c>
      <c r="F277" s="25">
        <v>200</v>
      </c>
      <c r="G277" s="25">
        <v>2</v>
      </c>
      <c r="H277" s="25">
        <v>30</v>
      </c>
      <c r="I277" s="25">
        <v>29.4</v>
      </c>
      <c r="J277" s="25">
        <v>30.6</v>
      </c>
      <c r="K277" s="25">
        <v>80</v>
      </c>
      <c r="L277" s="25">
        <v>5</v>
      </c>
      <c r="M277" s="25">
        <v>300</v>
      </c>
      <c r="N277" s="25">
        <v>1</v>
      </c>
      <c r="O277" s="25">
        <v>0.05</v>
      </c>
      <c r="P277" s="25">
        <v>21</v>
      </c>
      <c r="Q277" s="25" t="s">
        <v>1127</v>
      </c>
      <c r="R277" s="25"/>
      <c r="S277" s="25"/>
      <c r="T277" s="25"/>
      <c r="U277" s="25"/>
      <c r="V277" s="25"/>
      <c r="W277" s="25"/>
      <c r="X277" s="25"/>
      <c r="Y277" s="25"/>
      <c r="Z277" s="25"/>
    </row>
    <row r="278" spans="1:26" ht="14.25" customHeight="1">
      <c r="A278" s="28" t="s">
        <v>1158</v>
      </c>
      <c r="B278" s="25" t="s">
        <v>91</v>
      </c>
      <c r="C278" s="25" t="s">
        <v>100</v>
      </c>
      <c r="D278" s="25" t="s">
        <v>93</v>
      </c>
      <c r="E278" s="25" t="s">
        <v>94</v>
      </c>
      <c r="F278" s="25">
        <v>200</v>
      </c>
      <c r="G278" s="25">
        <v>2</v>
      </c>
      <c r="H278" s="25">
        <v>33</v>
      </c>
      <c r="I278" s="25">
        <v>32.339999999999996</v>
      </c>
      <c r="J278" s="25">
        <v>33.660000000000004</v>
      </c>
      <c r="K278" s="25">
        <v>80</v>
      </c>
      <c r="L278" s="25">
        <v>5</v>
      </c>
      <c r="M278" s="25">
        <v>325</v>
      </c>
      <c r="N278" s="25">
        <v>1</v>
      </c>
      <c r="O278" s="25">
        <v>0.05</v>
      </c>
      <c r="P278" s="25">
        <v>23.1</v>
      </c>
      <c r="Q278" s="25" t="s">
        <v>1127</v>
      </c>
      <c r="R278" s="25"/>
      <c r="S278" s="25"/>
      <c r="T278" s="25"/>
      <c r="U278" s="25"/>
      <c r="V278" s="25"/>
      <c r="W278" s="25"/>
      <c r="X278" s="25"/>
      <c r="Y278" s="25"/>
      <c r="Z278" s="25"/>
    </row>
    <row r="279" spans="1:26" ht="14.25" customHeight="1">
      <c r="A279" s="28" t="s">
        <v>1159</v>
      </c>
      <c r="B279" s="25" t="s">
        <v>91</v>
      </c>
      <c r="C279" s="25" t="s">
        <v>100</v>
      </c>
      <c r="D279" s="25" t="s">
        <v>93</v>
      </c>
      <c r="E279" s="25" t="s">
        <v>94</v>
      </c>
      <c r="F279" s="25">
        <v>200</v>
      </c>
      <c r="G279" s="25">
        <v>2</v>
      </c>
      <c r="H279" s="25">
        <v>36</v>
      </c>
      <c r="I279" s="25">
        <v>35.28</v>
      </c>
      <c r="J279" s="25">
        <v>36.72</v>
      </c>
      <c r="K279" s="25">
        <v>90</v>
      </c>
      <c r="L279" s="25">
        <v>5</v>
      </c>
      <c r="M279" s="25">
        <v>350</v>
      </c>
      <c r="N279" s="25">
        <v>1</v>
      </c>
      <c r="O279" s="25">
        <v>0.05</v>
      </c>
      <c r="P279" s="25">
        <v>25.2</v>
      </c>
      <c r="Q279" s="25" t="s">
        <v>1127</v>
      </c>
      <c r="R279" s="25"/>
      <c r="S279" s="25"/>
      <c r="T279" s="25"/>
      <c r="U279" s="25"/>
      <c r="V279" s="25"/>
      <c r="W279" s="25"/>
      <c r="X279" s="25"/>
      <c r="Y279" s="25"/>
      <c r="Z279" s="25"/>
    </row>
    <row r="280" spans="1:26" ht="14.25" customHeight="1">
      <c r="A280" s="28" t="s">
        <v>1160</v>
      </c>
      <c r="B280" s="25" t="s">
        <v>91</v>
      </c>
      <c r="C280" s="25" t="s">
        <v>100</v>
      </c>
      <c r="D280" s="25" t="s">
        <v>93</v>
      </c>
      <c r="E280" s="25" t="s">
        <v>94</v>
      </c>
      <c r="F280" s="25">
        <v>200</v>
      </c>
      <c r="G280" s="25">
        <v>2</v>
      </c>
      <c r="H280" s="25">
        <v>39</v>
      </c>
      <c r="I280" s="25">
        <v>38.22</v>
      </c>
      <c r="J280" s="25">
        <v>39.78</v>
      </c>
      <c r="K280" s="25">
        <v>130</v>
      </c>
      <c r="L280" s="25">
        <v>5</v>
      </c>
      <c r="M280" s="25">
        <v>350</v>
      </c>
      <c r="N280" s="25">
        <v>1</v>
      </c>
      <c r="O280" s="25">
        <v>0.05</v>
      </c>
      <c r="P280" s="25">
        <v>27.3</v>
      </c>
      <c r="Q280" s="25" t="s">
        <v>1127</v>
      </c>
      <c r="R280" s="25"/>
      <c r="S280" s="25"/>
      <c r="T280" s="25"/>
      <c r="U280" s="25"/>
      <c r="V280" s="25"/>
      <c r="W280" s="25"/>
      <c r="X280" s="25"/>
      <c r="Y280" s="25"/>
      <c r="Z280" s="25"/>
    </row>
    <row r="281" spans="1:26" ht="14.25" customHeight="1">
      <c r="A281" s="28" t="s">
        <v>1161</v>
      </c>
      <c r="B281" s="25" t="s">
        <v>91</v>
      </c>
      <c r="C281" s="25" t="s">
        <v>100</v>
      </c>
      <c r="D281" s="25" t="s">
        <v>93</v>
      </c>
      <c r="E281" s="25" t="s">
        <v>94</v>
      </c>
      <c r="F281" s="25">
        <v>200</v>
      </c>
      <c r="G281" s="25">
        <v>2</v>
      </c>
      <c r="H281" s="25">
        <v>43</v>
      </c>
      <c r="I281" s="25">
        <v>42.14</v>
      </c>
      <c r="J281" s="25">
        <v>43.86</v>
      </c>
      <c r="K281" s="25">
        <v>150</v>
      </c>
      <c r="L281" s="25">
        <v>5</v>
      </c>
      <c r="M281" s="25">
        <v>375</v>
      </c>
      <c r="N281" s="25">
        <v>1</v>
      </c>
      <c r="O281" s="25">
        <v>0.1</v>
      </c>
      <c r="P281" s="25">
        <v>30.1</v>
      </c>
      <c r="Q281" s="25" t="s">
        <v>1127</v>
      </c>
      <c r="R281" s="25"/>
      <c r="S281" s="25"/>
      <c r="T281" s="25"/>
      <c r="U281" s="25"/>
      <c r="V281" s="25"/>
      <c r="W281" s="25"/>
      <c r="X281" s="25"/>
      <c r="Y281" s="25"/>
      <c r="Z281" s="25"/>
    </row>
    <row r="282" spans="1:26" ht="14.25" customHeight="1">
      <c r="A282" s="28" t="s">
        <v>1162</v>
      </c>
      <c r="B282" s="25" t="s">
        <v>91</v>
      </c>
      <c r="C282" s="25" t="s">
        <v>100</v>
      </c>
      <c r="D282" s="25" t="s">
        <v>93</v>
      </c>
      <c r="E282" s="25" t="s">
        <v>94</v>
      </c>
      <c r="F282" s="25">
        <v>200</v>
      </c>
      <c r="G282" s="25">
        <v>2</v>
      </c>
      <c r="H282" s="25">
        <v>47</v>
      </c>
      <c r="I282" s="25">
        <v>46.06</v>
      </c>
      <c r="J282" s="25">
        <v>47.94</v>
      </c>
      <c r="K282" s="25">
        <v>170</v>
      </c>
      <c r="L282" s="25">
        <v>5</v>
      </c>
      <c r="M282" s="25">
        <v>375</v>
      </c>
      <c r="N282" s="25">
        <v>1</v>
      </c>
      <c r="O282" s="25">
        <v>0.1</v>
      </c>
      <c r="P282" s="25">
        <v>32.9</v>
      </c>
      <c r="Q282" s="25" t="s">
        <v>1127</v>
      </c>
      <c r="R282" s="25"/>
      <c r="S282" s="25"/>
      <c r="T282" s="25"/>
      <c r="U282" s="25"/>
      <c r="V282" s="25"/>
      <c r="W282" s="25"/>
      <c r="X282" s="25"/>
      <c r="Y282" s="25"/>
      <c r="Z282" s="25"/>
    </row>
    <row r="283" spans="1:26" ht="14.25" customHeight="1">
      <c r="A283" s="28" t="s">
        <v>1163</v>
      </c>
      <c r="B283" s="25" t="s">
        <v>91</v>
      </c>
      <c r="C283" s="25" t="s">
        <v>100</v>
      </c>
      <c r="D283" s="25" t="s">
        <v>93</v>
      </c>
      <c r="E283" s="25" t="s">
        <v>94</v>
      </c>
      <c r="F283" s="25">
        <v>200</v>
      </c>
      <c r="G283" s="25">
        <v>2</v>
      </c>
      <c r="H283" s="25">
        <v>51</v>
      </c>
      <c r="I283" s="25">
        <v>49.98</v>
      </c>
      <c r="J283" s="25">
        <v>52.02</v>
      </c>
      <c r="K283" s="25">
        <v>100</v>
      </c>
      <c r="L283" s="25">
        <v>5</v>
      </c>
      <c r="M283" s="25">
        <v>400</v>
      </c>
      <c r="N283" s="25">
        <v>1</v>
      </c>
      <c r="O283" s="25">
        <v>0.1</v>
      </c>
      <c r="P283" s="25">
        <v>38</v>
      </c>
      <c r="Q283" s="25" t="s">
        <v>1127</v>
      </c>
      <c r="R283" s="25"/>
      <c r="S283" s="25"/>
      <c r="T283" s="25"/>
      <c r="U283" s="25"/>
      <c r="V283" s="25"/>
      <c r="W283" s="25"/>
      <c r="X283" s="25"/>
      <c r="Y283" s="25"/>
      <c r="Z283" s="25"/>
    </row>
    <row r="284" spans="1:26" ht="14.25" customHeight="1">
      <c r="A284" s="28" t="s">
        <v>1164</v>
      </c>
      <c r="B284" s="25" t="s">
        <v>91</v>
      </c>
      <c r="C284" s="25" t="s">
        <v>100</v>
      </c>
      <c r="D284" s="25" t="s">
        <v>93</v>
      </c>
      <c r="E284" s="25" t="s">
        <v>94</v>
      </c>
      <c r="F284" s="25">
        <v>200</v>
      </c>
      <c r="G284" s="25">
        <v>2</v>
      </c>
      <c r="H284" s="25">
        <v>56</v>
      </c>
      <c r="I284" s="25">
        <v>54.879999999999995</v>
      </c>
      <c r="J284" s="25">
        <v>57.120000000000005</v>
      </c>
      <c r="K284" s="25">
        <v>135</v>
      </c>
      <c r="L284" s="25">
        <v>2.5</v>
      </c>
      <c r="M284" s="25">
        <v>1000</v>
      </c>
      <c r="N284" s="25">
        <v>1</v>
      </c>
      <c r="O284" s="25">
        <v>0.05</v>
      </c>
      <c r="P284" s="25">
        <v>42</v>
      </c>
      <c r="Q284" s="25" t="s">
        <v>1127</v>
      </c>
      <c r="R284" s="25"/>
      <c r="S284" s="25"/>
      <c r="T284" s="25"/>
      <c r="U284" s="25"/>
      <c r="V284" s="25"/>
      <c r="W284" s="25"/>
      <c r="X284" s="25"/>
      <c r="Y284" s="25"/>
      <c r="Z284" s="25"/>
    </row>
    <row r="285" spans="1:26" ht="14.25" customHeight="1">
      <c r="A285" s="28" t="s">
        <v>1165</v>
      </c>
      <c r="B285" s="25" t="s">
        <v>91</v>
      </c>
      <c r="C285" s="25" t="s">
        <v>100</v>
      </c>
      <c r="D285" s="25" t="s">
        <v>93</v>
      </c>
      <c r="E285" s="25" t="s">
        <v>94</v>
      </c>
      <c r="F285" s="25">
        <v>200</v>
      </c>
      <c r="G285" s="25">
        <v>2</v>
      </c>
      <c r="H285" s="25">
        <v>62</v>
      </c>
      <c r="I285" s="25">
        <v>60.76</v>
      </c>
      <c r="J285" s="25">
        <v>63.24</v>
      </c>
      <c r="K285" s="25">
        <v>150</v>
      </c>
      <c r="L285" s="25">
        <v>2.5</v>
      </c>
      <c r="M285" s="25">
        <v>1000</v>
      </c>
      <c r="N285" s="25">
        <v>1</v>
      </c>
      <c r="O285" s="25">
        <v>0.1</v>
      </c>
      <c r="P285" s="25">
        <v>46</v>
      </c>
      <c r="Q285" s="25" t="s">
        <v>1127</v>
      </c>
      <c r="R285" s="25"/>
      <c r="S285" s="25"/>
      <c r="T285" s="25"/>
      <c r="U285" s="25"/>
      <c r="V285" s="25"/>
      <c r="W285" s="25"/>
      <c r="X285" s="25"/>
      <c r="Y285" s="25"/>
      <c r="Z285" s="25"/>
    </row>
    <row r="286" spans="1:26" ht="14.25" customHeight="1">
      <c r="A286" s="28" t="s">
        <v>1166</v>
      </c>
      <c r="B286" s="25" t="s">
        <v>91</v>
      </c>
      <c r="C286" s="25" t="s">
        <v>100</v>
      </c>
      <c r="D286" s="25" t="s">
        <v>93</v>
      </c>
      <c r="E286" s="25" t="s">
        <v>94</v>
      </c>
      <c r="F286" s="25">
        <v>200</v>
      </c>
      <c r="G286" s="25">
        <v>2</v>
      </c>
      <c r="H286" s="25">
        <v>68</v>
      </c>
      <c r="I286" s="25">
        <v>66.64</v>
      </c>
      <c r="J286" s="25">
        <v>69.36</v>
      </c>
      <c r="K286" s="25">
        <v>200</v>
      </c>
      <c r="L286" s="25">
        <v>2.5</v>
      </c>
      <c r="M286" s="25">
        <v>1000</v>
      </c>
      <c r="N286" s="25">
        <v>1</v>
      </c>
      <c r="O286" s="25">
        <v>0.1</v>
      </c>
      <c r="P286" s="25">
        <v>51</v>
      </c>
      <c r="Q286" s="25" t="s">
        <v>1127</v>
      </c>
      <c r="R286" s="25"/>
      <c r="S286" s="25"/>
      <c r="T286" s="25"/>
      <c r="U286" s="25"/>
      <c r="V286" s="25"/>
      <c r="W286" s="25"/>
      <c r="X286" s="25"/>
      <c r="Y286" s="25"/>
      <c r="Z286" s="25"/>
    </row>
    <row r="287" spans="1:26" ht="14.25" customHeight="1">
      <c r="A287" s="28" t="s">
        <v>1167</v>
      </c>
      <c r="B287" s="25" t="s">
        <v>91</v>
      </c>
      <c r="C287" s="25" t="s">
        <v>100</v>
      </c>
      <c r="D287" s="25" t="s">
        <v>93</v>
      </c>
      <c r="E287" s="25" t="s">
        <v>94</v>
      </c>
      <c r="F287" s="25">
        <v>200</v>
      </c>
      <c r="G287" s="25">
        <v>2</v>
      </c>
      <c r="H287" s="25">
        <v>75</v>
      </c>
      <c r="I287" s="25">
        <v>73.5</v>
      </c>
      <c r="J287" s="25">
        <v>76.5</v>
      </c>
      <c r="K287" s="25">
        <v>250</v>
      </c>
      <c r="L287" s="25">
        <v>2.5</v>
      </c>
      <c r="M287" s="25">
        <v>1000</v>
      </c>
      <c r="N287" s="25">
        <v>1</v>
      </c>
      <c r="O287" s="25">
        <v>0.1</v>
      </c>
      <c r="P287" s="25">
        <v>56</v>
      </c>
      <c r="Q287" s="25" t="s">
        <v>1127</v>
      </c>
      <c r="R287" s="25"/>
      <c r="S287" s="25"/>
      <c r="T287" s="25"/>
      <c r="U287" s="25"/>
      <c r="V287" s="25"/>
      <c r="W287" s="25"/>
      <c r="X287" s="25"/>
      <c r="Y287" s="25"/>
      <c r="Z287" s="25"/>
    </row>
    <row r="288" spans="1:26" ht="14.25" customHeight="1">
      <c r="A288" s="28" t="s">
        <v>1168</v>
      </c>
      <c r="B288" s="25" t="s">
        <v>91</v>
      </c>
      <c r="C288" s="25" t="s">
        <v>100</v>
      </c>
      <c r="D288" s="25" t="s">
        <v>93</v>
      </c>
      <c r="E288" s="25" t="s">
        <v>94</v>
      </c>
      <c r="F288" s="25">
        <v>200</v>
      </c>
      <c r="G288" s="25">
        <v>5</v>
      </c>
      <c r="H288" s="25">
        <v>2.4</v>
      </c>
      <c r="I288" s="25">
        <v>2.2799999999999998</v>
      </c>
      <c r="J288" s="25">
        <v>2.52</v>
      </c>
      <c r="K288" s="25">
        <v>100</v>
      </c>
      <c r="L288" s="25">
        <v>5</v>
      </c>
      <c r="M288" s="25">
        <v>600</v>
      </c>
      <c r="N288" s="25">
        <v>1</v>
      </c>
      <c r="O288" s="25">
        <v>50</v>
      </c>
      <c r="P288" s="25">
        <v>1</v>
      </c>
      <c r="Q288" s="25" t="s">
        <v>1127</v>
      </c>
      <c r="R288" s="25"/>
      <c r="S288" s="25"/>
      <c r="T288" s="25"/>
      <c r="U288" s="25"/>
      <c r="V288" s="25"/>
      <c r="W288" s="25"/>
      <c r="X288" s="25"/>
      <c r="Y288" s="25"/>
      <c r="Z288" s="25"/>
    </row>
    <row r="289" spans="1:26" ht="14.25" customHeight="1">
      <c r="A289" s="28" t="s">
        <v>1169</v>
      </c>
      <c r="B289" s="25" t="s">
        <v>91</v>
      </c>
      <c r="C289" s="25" t="s">
        <v>100</v>
      </c>
      <c r="D289" s="25" t="s">
        <v>93</v>
      </c>
      <c r="E289" s="25" t="s">
        <v>94</v>
      </c>
      <c r="F289" s="25">
        <v>200</v>
      </c>
      <c r="G289" s="25">
        <v>5</v>
      </c>
      <c r="H289" s="25">
        <v>2.7</v>
      </c>
      <c r="I289" s="25">
        <v>2.57</v>
      </c>
      <c r="J289" s="25">
        <v>2.84</v>
      </c>
      <c r="K289" s="25">
        <v>100</v>
      </c>
      <c r="L289" s="25">
        <v>5</v>
      </c>
      <c r="M289" s="25">
        <v>600</v>
      </c>
      <c r="N289" s="25">
        <v>1</v>
      </c>
      <c r="O289" s="25">
        <v>20</v>
      </c>
      <c r="P289" s="25">
        <v>1</v>
      </c>
      <c r="Q289" s="25" t="s">
        <v>1127</v>
      </c>
      <c r="R289" s="25"/>
      <c r="S289" s="25"/>
      <c r="T289" s="25"/>
      <c r="U289" s="25"/>
      <c r="V289" s="25"/>
      <c r="W289" s="25"/>
      <c r="X289" s="25"/>
      <c r="Y289" s="25"/>
      <c r="Z289" s="25"/>
    </row>
    <row r="290" spans="1:26" ht="14.25" customHeight="1">
      <c r="A290" s="28" t="s">
        <v>1170</v>
      </c>
      <c r="B290" s="25" t="s">
        <v>91</v>
      </c>
      <c r="C290" s="25" t="s">
        <v>100</v>
      </c>
      <c r="D290" s="25" t="s">
        <v>93</v>
      </c>
      <c r="E290" s="25" t="s">
        <v>94</v>
      </c>
      <c r="F290" s="25">
        <v>200</v>
      </c>
      <c r="G290" s="25">
        <v>5</v>
      </c>
      <c r="H290" s="25">
        <v>3</v>
      </c>
      <c r="I290" s="25">
        <v>2.85</v>
      </c>
      <c r="J290" s="25">
        <v>3.15</v>
      </c>
      <c r="K290" s="25">
        <v>95</v>
      </c>
      <c r="L290" s="25">
        <v>5</v>
      </c>
      <c r="M290" s="25">
        <v>600</v>
      </c>
      <c r="N290" s="25">
        <v>1</v>
      </c>
      <c r="O290" s="25">
        <v>10</v>
      </c>
      <c r="P290" s="25">
        <v>1</v>
      </c>
      <c r="Q290" s="25" t="s">
        <v>1127</v>
      </c>
      <c r="R290" s="25"/>
      <c r="S290" s="25"/>
      <c r="T290" s="25"/>
      <c r="U290" s="25"/>
      <c r="V290" s="25"/>
      <c r="W290" s="25"/>
      <c r="X290" s="25"/>
      <c r="Y290" s="25"/>
      <c r="Z290" s="25"/>
    </row>
    <row r="291" spans="1:26" ht="14.25" customHeight="1">
      <c r="A291" s="28" t="s">
        <v>1171</v>
      </c>
      <c r="B291" s="25" t="s">
        <v>91</v>
      </c>
      <c r="C291" s="25" t="s">
        <v>100</v>
      </c>
      <c r="D291" s="25" t="s">
        <v>93</v>
      </c>
      <c r="E291" s="25" t="s">
        <v>94</v>
      </c>
      <c r="F291" s="25">
        <v>200</v>
      </c>
      <c r="G291" s="25">
        <v>5</v>
      </c>
      <c r="H291" s="25">
        <v>3.3</v>
      </c>
      <c r="I291" s="25">
        <v>3.14</v>
      </c>
      <c r="J291" s="25">
        <v>3.47</v>
      </c>
      <c r="K291" s="25">
        <v>95</v>
      </c>
      <c r="L291" s="25">
        <v>5</v>
      </c>
      <c r="M291" s="25">
        <v>600</v>
      </c>
      <c r="N291" s="25">
        <v>1</v>
      </c>
      <c r="O291" s="25">
        <v>5</v>
      </c>
      <c r="P291" s="25">
        <v>1</v>
      </c>
      <c r="Q291" s="25" t="s">
        <v>1127</v>
      </c>
      <c r="R291" s="25"/>
      <c r="S291" s="25"/>
      <c r="T291" s="25"/>
      <c r="U291" s="25"/>
      <c r="V291" s="25"/>
      <c r="W291" s="25"/>
      <c r="X291" s="25"/>
      <c r="Y291" s="25"/>
      <c r="Z291" s="25"/>
    </row>
    <row r="292" spans="1:26" ht="14.25" customHeight="1">
      <c r="A292" s="28" t="s">
        <v>1172</v>
      </c>
      <c r="B292" s="25" t="s">
        <v>91</v>
      </c>
      <c r="C292" s="25" t="s">
        <v>100</v>
      </c>
      <c r="D292" s="25" t="s">
        <v>93</v>
      </c>
      <c r="E292" s="25" t="s">
        <v>94</v>
      </c>
      <c r="F292" s="25">
        <v>200</v>
      </c>
      <c r="G292" s="25">
        <v>5</v>
      </c>
      <c r="H292" s="25">
        <v>3.6</v>
      </c>
      <c r="I292" s="25">
        <v>3.42</v>
      </c>
      <c r="J292" s="25">
        <v>3.78</v>
      </c>
      <c r="K292" s="25">
        <v>90</v>
      </c>
      <c r="L292" s="25">
        <v>5</v>
      </c>
      <c r="M292" s="25">
        <v>600</v>
      </c>
      <c r="N292" s="25">
        <v>1</v>
      </c>
      <c r="O292" s="25">
        <v>5</v>
      </c>
      <c r="P292" s="25">
        <v>1</v>
      </c>
      <c r="Q292" s="25" t="s">
        <v>1127</v>
      </c>
      <c r="R292" s="25"/>
      <c r="S292" s="25"/>
      <c r="T292" s="25"/>
      <c r="U292" s="25"/>
      <c r="V292" s="25"/>
      <c r="W292" s="25"/>
      <c r="X292" s="25"/>
      <c r="Y292" s="25"/>
      <c r="Z292" s="25"/>
    </row>
    <row r="293" spans="1:26" ht="14.25" customHeight="1">
      <c r="A293" s="28" t="s">
        <v>1173</v>
      </c>
      <c r="B293" s="25" t="s">
        <v>91</v>
      </c>
      <c r="C293" s="25" t="s">
        <v>100</v>
      </c>
      <c r="D293" s="25" t="s">
        <v>93</v>
      </c>
      <c r="E293" s="25" t="s">
        <v>94</v>
      </c>
      <c r="F293" s="25">
        <v>200</v>
      </c>
      <c r="G293" s="25">
        <v>5</v>
      </c>
      <c r="H293" s="25">
        <v>3.9</v>
      </c>
      <c r="I293" s="25">
        <v>3.71</v>
      </c>
      <c r="J293" s="25">
        <v>4.0999999999999996</v>
      </c>
      <c r="K293" s="25">
        <v>90</v>
      </c>
      <c r="L293" s="25">
        <v>5</v>
      </c>
      <c r="M293" s="25">
        <v>600</v>
      </c>
      <c r="N293" s="25">
        <v>1</v>
      </c>
      <c r="O293" s="25">
        <v>3</v>
      </c>
      <c r="P293" s="25">
        <v>1</v>
      </c>
      <c r="Q293" s="25" t="s">
        <v>1127</v>
      </c>
      <c r="R293" s="25"/>
      <c r="S293" s="25"/>
      <c r="T293" s="25"/>
      <c r="U293" s="25"/>
      <c r="V293" s="25"/>
      <c r="W293" s="25"/>
      <c r="X293" s="25"/>
      <c r="Y293" s="25"/>
      <c r="Z293" s="25"/>
    </row>
    <row r="294" spans="1:26" ht="14.25" customHeight="1">
      <c r="A294" s="28" t="s">
        <v>1174</v>
      </c>
      <c r="B294" s="25" t="s">
        <v>91</v>
      </c>
      <c r="C294" s="25" t="s">
        <v>100</v>
      </c>
      <c r="D294" s="25" t="s">
        <v>93</v>
      </c>
      <c r="E294" s="25" t="s">
        <v>94</v>
      </c>
      <c r="F294" s="25">
        <v>200</v>
      </c>
      <c r="G294" s="25">
        <v>5</v>
      </c>
      <c r="H294" s="25">
        <v>4.3</v>
      </c>
      <c r="I294" s="25">
        <v>4.09</v>
      </c>
      <c r="J294" s="25">
        <v>4.5199999999999996</v>
      </c>
      <c r="K294" s="25">
        <v>90</v>
      </c>
      <c r="L294" s="25">
        <v>5</v>
      </c>
      <c r="M294" s="25">
        <v>600</v>
      </c>
      <c r="N294" s="25">
        <v>1</v>
      </c>
      <c r="O294" s="25">
        <v>3</v>
      </c>
      <c r="P294" s="25">
        <v>1</v>
      </c>
      <c r="Q294" s="25" t="s">
        <v>1127</v>
      </c>
      <c r="R294" s="25"/>
      <c r="S294" s="25"/>
      <c r="T294" s="25"/>
      <c r="U294" s="25"/>
      <c r="V294" s="25"/>
      <c r="W294" s="25"/>
      <c r="X294" s="25"/>
      <c r="Y294" s="25"/>
      <c r="Z294" s="25"/>
    </row>
    <row r="295" spans="1:26" ht="14.25" customHeight="1">
      <c r="A295" s="28" t="s">
        <v>1175</v>
      </c>
      <c r="B295" s="25" t="s">
        <v>91</v>
      </c>
      <c r="C295" s="25" t="s">
        <v>100</v>
      </c>
      <c r="D295" s="25" t="s">
        <v>93</v>
      </c>
      <c r="E295" s="25" t="s">
        <v>94</v>
      </c>
      <c r="F295" s="25">
        <v>200</v>
      </c>
      <c r="G295" s="25">
        <v>5</v>
      </c>
      <c r="H295" s="25">
        <v>4.7</v>
      </c>
      <c r="I295" s="25">
        <v>4.47</v>
      </c>
      <c r="J295" s="25">
        <v>4.9400000000000004</v>
      </c>
      <c r="K295" s="25">
        <v>80</v>
      </c>
      <c r="L295" s="25">
        <v>5</v>
      </c>
      <c r="M295" s="25">
        <v>500</v>
      </c>
      <c r="N295" s="25">
        <v>1</v>
      </c>
      <c r="O295" s="25">
        <v>3</v>
      </c>
      <c r="P295" s="25">
        <v>2</v>
      </c>
      <c r="Q295" s="25" t="s">
        <v>1127</v>
      </c>
      <c r="R295" s="25"/>
      <c r="S295" s="25"/>
      <c r="T295" s="25"/>
      <c r="U295" s="25"/>
      <c r="V295" s="25"/>
      <c r="W295" s="25"/>
      <c r="X295" s="25"/>
      <c r="Y295" s="25"/>
      <c r="Z295" s="25"/>
    </row>
    <row r="296" spans="1:26" ht="14.25" customHeight="1">
      <c r="A296" s="28" t="s">
        <v>1176</v>
      </c>
      <c r="B296" s="25" t="s">
        <v>91</v>
      </c>
      <c r="C296" s="25" t="s">
        <v>100</v>
      </c>
      <c r="D296" s="25" t="s">
        <v>93</v>
      </c>
      <c r="E296" s="25" t="s">
        <v>94</v>
      </c>
      <c r="F296" s="25">
        <v>200</v>
      </c>
      <c r="G296" s="25">
        <v>5</v>
      </c>
      <c r="H296" s="25">
        <v>5.0999999999999996</v>
      </c>
      <c r="I296" s="25">
        <v>4.8499999999999996</v>
      </c>
      <c r="J296" s="25">
        <v>5.36</v>
      </c>
      <c r="K296" s="25">
        <v>60</v>
      </c>
      <c r="L296" s="25">
        <v>5</v>
      </c>
      <c r="M296" s="25">
        <v>480</v>
      </c>
      <c r="N296" s="25">
        <v>1</v>
      </c>
      <c r="O296" s="25">
        <v>2</v>
      </c>
      <c r="P296" s="25">
        <v>2</v>
      </c>
      <c r="Q296" s="25" t="s">
        <v>1127</v>
      </c>
      <c r="R296" s="25"/>
      <c r="S296" s="25"/>
      <c r="T296" s="25"/>
      <c r="U296" s="25"/>
      <c r="V296" s="25"/>
      <c r="W296" s="25"/>
      <c r="X296" s="25"/>
      <c r="Y296" s="25"/>
      <c r="Z296" s="25"/>
    </row>
    <row r="297" spans="1:26" ht="14.25" customHeight="1">
      <c r="A297" s="28" t="s">
        <v>1177</v>
      </c>
      <c r="B297" s="25" t="s">
        <v>91</v>
      </c>
      <c r="C297" s="25" t="s">
        <v>100</v>
      </c>
      <c r="D297" s="25" t="s">
        <v>93</v>
      </c>
      <c r="E297" s="25" t="s">
        <v>94</v>
      </c>
      <c r="F297" s="25">
        <v>200</v>
      </c>
      <c r="G297" s="25">
        <v>5</v>
      </c>
      <c r="H297" s="25">
        <v>5.6</v>
      </c>
      <c r="I297" s="25">
        <v>5.32</v>
      </c>
      <c r="J297" s="25">
        <v>5.88</v>
      </c>
      <c r="K297" s="25">
        <v>40</v>
      </c>
      <c r="L297" s="25">
        <v>5</v>
      </c>
      <c r="M297" s="25">
        <v>400</v>
      </c>
      <c r="N297" s="25">
        <v>1</v>
      </c>
      <c r="O297" s="25">
        <v>1</v>
      </c>
      <c r="P297" s="25">
        <v>2</v>
      </c>
      <c r="Q297" s="25" t="s">
        <v>1127</v>
      </c>
      <c r="R297" s="25"/>
      <c r="S297" s="25"/>
      <c r="T297" s="25"/>
      <c r="U297" s="25"/>
      <c r="V297" s="25"/>
      <c r="W297" s="25"/>
      <c r="X297" s="25"/>
      <c r="Y297" s="25"/>
      <c r="Z297" s="25"/>
    </row>
    <row r="298" spans="1:26" ht="14.25" customHeight="1">
      <c r="A298" s="28" t="s">
        <v>1178</v>
      </c>
      <c r="B298" s="25" t="s">
        <v>91</v>
      </c>
      <c r="C298" s="25" t="s">
        <v>100</v>
      </c>
      <c r="D298" s="25" t="s">
        <v>93</v>
      </c>
      <c r="E298" s="25" t="s">
        <v>94</v>
      </c>
      <c r="F298" s="25">
        <v>200</v>
      </c>
      <c r="G298" s="25">
        <v>5</v>
      </c>
      <c r="H298" s="25">
        <v>6.2</v>
      </c>
      <c r="I298" s="25">
        <v>5.89</v>
      </c>
      <c r="J298" s="25">
        <v>6.51</v>
      </c>
      <c r="K298" s="25">
        <v>10</v>
      </c>
      <c r="L298" s="25">
        <v>5</v>
      </c>
      <c r="M298" s="25">
        <v>150</v>
      </c>
      <c r="N298" s="25">
        <v>1</v>
      </c>
      <c r="O298" s="25">
        <v>3</v>
      </c>
      <c r="P298" s="25">
        <v>4</v>
      </c>
      <c r="Q298" s="25" t="s">
        <v>1127</v>
      </c>
      <c r="R298" s="25"/>
      <c r="S298" s="25"/>
      <c r="T298" s="25"/>
      <c r="U298" s="25"/>
      <c r="V298" s="25"/>
      <c r="W298" s="25"/>
      <c r="X298" s="25"/>
      <c r="Y298" s="25"/>
      <c r="Z298" s="25"/>
    </row>
    <row r="299" spans="1:26" ht="14.25" customHeight="1">
      <c r="A299" s="28" t="s">
        <v>1179</v>
      </c>
      <c r="B299" s="25" t="s">
        <v>91</v>
      </c>
      <c r="C299" s="25" t="s">
        <v>100</v>
      </c>
      <c r="D299" s="25" t="s">
        <v>93</v>
      </c>
      <c r="E299" s="25" t="s">
        <v>94</v>
      </c>
      <c r="F299" s="25">
        <v>200</v>
      </c>
      <c r="G299" s="25">
        <v>5</v>
      </c>
      <c r="H299" s="25">
        <v>6.8</v>
      </c>
      <c r="I299" s="25">
        <v>6.46</v>
      </c>
      <c r="J299" s="25">
        <v>7.14</v>
      </c>
      <c r="K299" s="25">
        <v>15</v>
      </c>
      <c r="L299" s="25">
        <v>5</v>
      </c>
      <c r="M299" s="25">
        <v>80</v>
      </c>
      <c r="N299" s="25">
        <v>1</v>
      </c>
      <c r="O299" s="25">
        <v>2</v>
      </c>
      <c r="P299" s="25">
        <v>4</v>
      </c>
      <c r="Q299" s="25" t="s">
        <v>1127</v>
      </c>
      <c r="R299" s="25"/>
      <c r="S299" s="25"/>
      <c r="T299" s="25"/>
      <c r="U299" s="25"/>
      <c r="V299" s="25"/>
      <c r="W299" s="25"/>
      <c r="X299" s="25"/>
      <c r="Y299" s="25"/>
      <c r="Z299" s="25"/>
    </row>
    <row r="300" spans="1:26" ht="14.25" customHeight="1">
      <c r="A300" s="28" t="s">
        <v>1180</v>
      </c>
      <c r="B300" s="25" t="s">
        <v>91</v>
      </c>
      <c r="C300" s="25" t="s">
        <v>100</v>
      </c>
      <c r="D300" s="25" t="s">
        <v>93</v>
      </c>
      <c r="E300" s="25" t="s">
        <v>94</v>
      </c>
      <c r="F300" s="25">
        <v>200</v>
      </c>
      <c r="G300" s="25">
        <v>5</v>
      </c>
      <c r="H300" s="25">
        <v>7.5</v>
      </c>
      <c r="I300" s="25">
        <v>7.13</v>
      </c>
      <c r="J300" s="25">
        <v>7.88</v>
      </c>
      <c r="K300" s="25">
        <v>15</v>
      </c>
      <c r="L300" s="25">
        <v>5</v>
      </c>
      <c r="M300" s="25">
        <v>80</v>
      </c>
      <c r="N300" s="25">
        <v>1</v>
      </c>
      <c r="O300" s="25">
        <v>1</v>
      </c>
      <c r="P300" s="25">
        <v>5</v>
      </c>
      <c r="Q300" s="25" t="s">
        <v>1127</v>
      </c>
      <c r="R300" s="25"/>
      <c r="S300" s="25"/>
      <c r="T300" s="25"/>
      <c r="U300" s="25"/>
      <c r="V300" s="25"/>
      <c r="W300" s="25"/>
      <c r="X300" s="25"/>
      <c r="Y300" s="25"/>
      <c r="Z300" s="25"/>
    </row>
    <row r="301" spans="1:26" ht="14.25" customHeight="1">
      <c r="A301" s="28" t="s">
        <v>1181</v>
      </c>
      <c r="B301" s="25" t="s">
        <v>91</v>
      </c>
      <c r="C301" s="25" t="s">
        <v>100</v>
      </c>
      <c r="D301" s="25" t="s">
        <v>93</v>
      </c>
      <c r="E301" s="25" t="s">
        <v>94</v>
      </c>
      <c r="F301" s="25">
        <v>200</v>
      </c>
      <c r="G301" s="25">
        <v>5</v>
      </c>
      <c r="H301" s="25">
        <v>8.1999999999999993</v>
      </c>
      <c r="I301" s="25">
        <v>7.79</v>
      </c>
      <c r="J301" s="25">
        <v>8.61</v>
      </c>
      <c r="K301" s="25">
        <v>15</v>
      </c>
      <c r="L301" s="25">
        <v>5</v>
      </c>
      <c r="M301" s="25">
        <v>80</v>
      </c>
      <c r="N301" s="25">
        <v>1</v>
      </c>
      <c r="O301" s="25">
        <v>0.7</v>
      </c>
      <c r="P301" s="25">
        <v>5</v>
      </c>
      <c r="Q301" s="25" t="s">
        <v>1127</v>
      </c>
      <c r="R301" s="25"/>
      <c r="S301" s="25"/>
      <c r="T301" s="25"/>
      <c r="U301" s="25"/>
      <c r="V301" s="25"/>
      <c r="W301" s="25"/>
      <c r="X301" s="25"/>
      <c r="Y301" s="25"/>
      <c r="Z301" s="25"/>
    </row>
    <row r="302" spans="1:26" ht="14.25" customHeight="1">
      <c r="A302" s="28" t="s">
        <v>1182</v>
      </c>
      <c r="B302" s="25" t="s">
        <v>91</v>
      </c>
      <c r="C302" s="25" t="s">
        <v>100</v>
      </c>
      <c r="D302" s="25" t="s">
        <v>93</v>
      </c>
      <c r="E302" s="25" t="s">
        <v>94</v>
      </c>
      <c r="F302" s="25">
        <v>200</v>
      </c>
      <c r="G302" s="25">
        <v>5</v>
      </c>
      <c r="H302" s="25">
        <v>8.6999999999999993</v>
      </c>
      <c r="I302" s="25">
        <v>8.27</v>
      </c>
      <c r="J302" s="25">
        <v>9.14</v>
      </c>
      <c r="K302" s="25">
        <v>15</v>
      </c>
      <c r="L302" s="25">
        <v>5</v>
      </c>
      <c r="M302" s="25">
        <v>100</v>
      </c>
      <c r="N302" s="25">
        <v>1</v>
      </c>
      <c r="O302" s="25">
        <v>0.7</v>
      </c>
      <c r="P302" s="25">
        <v>5</v>
      </c>
      <c r="Q302" s="25" t="s">
        <v>1127</v>
      </c>
      <c r="R302" s="25"/>
      <c r="S302" s="25"/>
      <c r="T302" s="25"/>
      <c r="U302" s="25"/>
      <c r="V302" s="25"/>
      <c r="W302" s="25"/>
      <c r="X302" s="25"/>
      <c r="Y302" s="25"/>
      <c r="Z302" s="25"/>
    </row>
    <row r="303" spans="1:26" ht="14.25" customHeight="1">
      <c r="A303" s="28" t="s">
        <v>1183</v>
      </c>
      <c r="B303" s="25" t="s">
        <v>91</v>
      </c>
      <c r="C303" s="25" t="s">
        <v>100</v>
      </c>
      <c r="D303" s="25" t="s">
        <v>93</v>
      </c>
      <c r="E303" s="25" t="s">
        <v>94</v>
      </c>
      <c r="F303" s="25">
        <v>200</v>
      </c>
      <c r="G303" s="25">
        <v>5</v>
      </c>
      <c r="H303" s="25">
        <v>9.1</v>
      </c>
      <c r="I303" s="25">
        <v>8.65</v>
      </c>
      <c r="J303" s="25">
        <v>9.56</v>
      </c>
      <c r="K303" s="25">
        <v>15</v>
      </c>
      <c r="L303" s="25">
        <v>5</v>
      </c>
      <c r="M303" s="25">
        <v>100</v>
      </c>
      <c r="N303" s="25">
        <v>1</v>
      </c>
      <c r="O303" s="25">
        <v>0.5</v>
      </c>
      <c r="P303" s="25">
        <v>6</v>
      </c>
      <c r="Q303" s="25" t="s">
        <v>1127</v>
      </c>
      <c r="R303" s="25"/>
      <c r="S303" s="25"/>
      <c r="T303" s="25"/>
      <c r="U303" s="25"/>
      <c r="V303" s="25"/>
      <c r="W303" s="25"/>
      <c r="X303" s="25"/>
      <c r="Y303" s="25"/>
      <c r="Z303" s="25"/>
    </row>
    <row r="304" spans="1:26" ht="14.25" customHeight="1">
      <c r="A304" s="28" t="s">
        <v>1184</v>
      </c>
      <c r="B304" s="25" t="s">
        <v>91</v>
      </c>
      <c r="C304" s="25" t="s">
        <v>100</v>
      </c>
      <c r="D304" s="25" t="s">
        <v>93</v>
      </c>
      <c r="E304" s="25" t="s">
        <v>94</v>
      </c>
      <c r="F304" s="25">
        <v>200</v>
      </c>
      <c r="G304" s="25">
        <v>5</v>
      </c>
      <c r="H304" s="25">
        <v>10</v>
      </c>
      <c r="I304" s="25">
        <v>9.5</v>
      </c>
      <c r="J304" s="25">
        <v>10.5</v>
      </c>
      <c r="K304" s="25">
        <v>20</v>
      </c>
      <c r="L304" s="25">
        <v>5</v>
      </c>
      <c r="M304" s="25">
        <v>150</v>
      </c>
      <c r="N304" s="25">
        <v>1</v>
      </c>
      <c r="O304" s="25">
        <v>0.2</v>
      </c>
      <c r="P304" s="25">
        <v>7</v>
      </c>
      <c r="Q304" s="25" t="s">
        <v>1127</v>
      </c>
      <c r="R304" s="25"/>
      <c r="S304" s="25"/>
      <c r="T304" s="25"/>
      <c r="U304" s="25"/>
      <c r="V304" s="25"/>
      <c r="W304" s="25"/>
      <c r="X304" s="25"/>
      <c r="Y304" s="25"/>
      <c r="Z304" s="25"/>
    </row>
    <row r="305" spans="1:26" ht="14.25" customHeight="1">
      <c r="A305" s="28" t="s">
        <v>1185</v>
      </c>
      <c r="B305" s="25" t="s">
        <v>91</v>
      </c>
      <c r="C305" s="25" t="s">
        <v>100</v>
      </c>
      <c r="D305" s="25" t="s">
        <v>93</v>
      </c>
      <c r="E305" s="25" t="s">
        <v>94</v>
      </c>
      <c r="F305" s="25">
        <v>200</v>
      </c>
      <c r="G305" s="25">
        <v>5</v>
      </c>
      <c r="H305" s="25">
        <v>11</v>
      </c>
      <c r="I305" s="25">
        <v>10.45</v>
      </c>
      <c r="J305" s="25">
        <v>11.55</v>
      </c>
      <c r="K305" s="25">
        <v>20</v>
      </c>
      <c r="L305" s="25">
        <v>5</v>
      </c>
      <c r="M305" s="25">
        <v>150</v>
      </c>
      <c r="N305" s="25">
        <v>1</v>
      </c>
      <c r="O305" s="25">
        <v>0.1</v>
      </c>
      <c r="P305" s="25">
        <v>8</v>
      </c>
      <c r="Q305" s="25" t="s">
        <v>1127</v>
      </c>
      <c r="R305" s="25"/>
      <c r="S305" s="25"/>
      <c r="T305" s="25"/>
      <c r="U305" s="25"/>
      <c r="V305" s="25"/>
      <c r="W305" s="25"/>
      <c r="X305" s="25"/>
      <c r="Y305" s="25"/>
      <c r="Z305" s="25"/>
    </row>
    <row r="306" spans="1:26" ht="14.25" customHeight="1">
      <c r="A306" s="28" t="s">
        <v>1186</v>
      </c>
      <c r="B306" s="25" t="s">
        <v>91</v>
      </c>
      <c r="C306" s="25" t="s">
        <v>100</v>
      </c>
      <c r="D306" s="25" t="s">
        <v>93</v>
      </c>
      <c r="E306" s="25" t="s">
        <v>94</v>
      </c>
      <c r="F306" s="25">
        <v>200</v>
      </c>
      <c r="G306" s="25">
        <v>5</v>
      </c>
      <c r="H306" s="25">
        <v>12</v>
      </c>
      <c r="I306" s="25">
        <v>11.4</v>
      </c>
      <c r="J306" s="25">
        <v>12.6</v>
      </c>
      <c r="K306" s="25">
        <v>25</v>
      </c>
      <c r="L306" s="25">
        <v>5</v>
      </c>
      <c r="M306" s="25">
        <v>150</v>
      </c>
      <c r="N306" s="25">
        <v>1</v>
      </c>
      <c r="O306" s="25">
        <v>0.1</v>
      </c>
      <c r="P306" s="25">
        <v>8</v>
      </c>
      <c r="Q306" s="25" t="s">
        <v>1127</v>
      </c>
      <c r="R306" s="25"/>
      <c r="S306" s="25"/>
      <c r="T306" s="25"/>
      <c r="U306" s="25"/>
      <c r="V306" s="25"/>
      <c r="W306" s="25"/>
      <c r="X306" s="25"/>
      <c r="Y306" s="25"/>
      <c r="Z306" s="25"/>
    </row>
    <row r="307" spans="1:26" ht="14.25" customHeight="1">
      <c r="A307" s="28" t="s">
        <v>1187</v>
      </c>
      <c r="B307" s="25" t="s">
        <v>91</v>
      </c>
      <c r="C307" s="25" t="s">
        <v>100</v>
      </c>
      <c r="D307" s="25" t="s">
        <v>93</v>
      </c>
      <c r="E307" s="25" t="s">
        <v>94</v>
      </c>
      <c r="F307" s="25">
        <v>200</v>
      </c>
      <c r="G307" s="25">
        <v>5</v>
      </c>
      <c r="H307" s="25">
        <v>13</v>
      </c>
      <c r="I307" s="25">
        <v>12.35</v>
      </c>
      <c r="J307" s="25">
        <v>13.65</v>
      </c>
      <c r="K307" s="25">
        <v>30</v>
      </c>
      <c r="L307" s="25">
        <v>5</v>
      </c>
      <c r="M307" s="25">
        <v>170</v>
      </c>
      <c r="N307" s="25">
        <v>1</v>
      </c>
      <c r="O307" s="25">
        <v>0.1</v>
      </c>
      <c r="P307" s="25">
        <v>8</v>
      </c>
      <c r="Q307" s="25" t="s">
        <v>1127</v>
      </c>
      <c r="R307" s="25"/>
      <c r="S307" s="25"/>
      <c r="T307" s="25"/>
      <c r="U307" s="25"/>
      <c r="V307" s="25"/>
      <c r="W307" s="25"/>
      <c r="X307" s="25"/>
      <c r="Y307" s="25"/>
      <c r="Z307" s="25"/>
    </row>
    <row r="308" spans="1:26" ht="14.25" customHeight="1">
      <c r="A308" s="28" t="s">
        <v>1188</v>
      </c>
      <c r="B308" s="25" t="s">
        <v>91</v>
      </c>
      <c r="C308" s="25" t="s">
        <v>100</v>
      </c>
      <c r="D308" s="25" t="s">
        <v>93</v>
      </c>
      <c r="E308" s="25" t="s">
        <v>94</v>
      </c>
      <c r="F308" s="25">
        <v>200</v>
      </c>
      <c r="G308" s="25">
        <v>5</v>
      </c>
      <c r="H308" s="25">
        <v>14</v>
      </c>
      <c r="I308" s="25">
        <v>13.3</v>
      </c>
      <c r="J308" s="25">
        <v>14.7</v>
      </c>
      <c r="K308" s="25">
        <v>30</v>
      </c>
      <c r="L308" s="25">
        <v>5</v>
      </c>
      <c r="M308" s="25">
        <v>170</v>
      </c>
      <c r="N308" s="25">
        <v>1</v>
      </c>
      <c r="O308" s="25">
        <v>0.1</v>
      </c>
      <c r="P308" s="25">
        <v>10</v>
      </c>
      <c r="Q308" s="25" t="s">
        <v>1127</v>
      </c>
      <c r="R308" s="25"/>
      <c r="S308" s="25"/>
      <c r="T308" s="25"/>
      <c r="U308" s="25"/>
      <c r="V308" s="25"/>
      <c r="W308" s="25"/>
      <c r="X308" s="25"/>
      <c r="Y308" s="25"/>
      <c r="Z308" s="25"/>
    </row>
    <row r="309" spans="1:26" ht="14.25" customHeight="1">
      <c r="A309" s="28" t="s">
        <v>1189</v>
      </c>
      <c r="B309" s="25" t="s">
        <v>91</v>
      </c>
      <c r="C309" s="25" t="s">
        <v>100</v>
      </c>
      <c r="D309" s="25" t="s">
        <v>93</v>
      </c>
      <c r="E309" s="25" t="s">
        <v>94</v>
      </c>
      <c r="F309" s="25">
        <v>200</v>
      </c>
      <c r="G309" s="25">
        <v>5</v>
      </c>
      <c r="H309" s="25">
        <v>15</v>
      </c>
      <c r="I309" s="25">
        <v>14.25</v>
      </c>
      <c r="J309" s="25">
        <v>15.75</v>
      </c>
      <c r="K309" s="25">
        <v>30</v>
      </c>
      <c r="L309" s="25">
        <v>5</v>
      </c>
      <c r="M309" s="25">
        <v>200</v>
      </c>
      <c r="N309" s="25">
        <v>1</v>
      </c>
      <c r="O309" s="25">
        <v>0.1</v>
      </c>
      <c r="P309" s="25">
        <v>10.5</v>
      </c>
      <c r="Q309" s="25" t="s">
        <v>1127</v>
      </c>
      <c r="R309" s="25"/>
      <c r="S309" s="25"/>
      <c r="T309" s="25"/>
      <c r="U309" s="25"/>
      <c r="V309" s="25"/>
      <c r="W309" s="25"/>
      <c r="X309" s="25"/>
      <c r="Y309" s="25"/>
      <c r="Z309" s="25"/>
    </row>
    <row r="310" spans="1:26" ht="14.25" customHeight="1">
      <c r="A310" s="28" t="s">
        <v>1190</v>
      </c>
      <c r="B310" s="25" t="s">
        <v>91</v>
      </c>
      <c r="C310" s="25" t="s">
        <v>100</v>
      </c>
      <c r="D310" s="25" t="s">
        <v>93</v>
      </c>
      <c r="E310" s="25" t="s">
        <v>94</v>
      </c>
      <c r="F310" s="25">
        <v>200</v>
      </c>
      <c r="G310" s="25">
        <v>5</v>
      </c>
      <c r="H310" s="25">
        <v>16</v>
      </c>
      <c r="I310" s="25">
        <v>15.2</v>
      </c>
      <c r="J310" s="25">
        <v>16.8</v>
      </c>
      <c r="K310" s="25">
        <v>40</v>
      </c>
      <c r="L310" s="25">
        <v>5</v>
      </c>
      <c r="M310" s="25">
        <v>200</v>
      </c>
      <c r="N310" s="25">
        <v>1</v>
      </c>
      <c r="O310" s="25">
        <v>0.1</v>
      </c>
      <c r="P310" s="25">
        <v>11.2</v>
      </c>
      <c r="Q310" s="25" t="s">
        <v>1127</v>
      </c>
      <c r="R310" s="25"/>
      <c r="S310" s="25"/>
      <c r="T310" s="25"/>
      <c r="U310" s="25"/>
      <c r="V310" s="25"/>
      <c r="W310" s="25"/>
      <c r="X310" s="25"/>
      <c r="Y310" s="25"/>
      <c r="Z310" s="25"/>
    </row>
    <row r="311" spans="1:26" ht="14.25" customHeight="1">
      <c r="A311" s="28" t="s">
        <v>1191</v>
      </c>
      <c r="B311" s="25" t="s">
        <v>91</v>
      </c>
      <c r="C311" s="25" t="s">
        <v>100</v>
      </c>
      <c r="D311" s="25" t="s">
        <v>93</v>
      </c>
      <c r="E311" s="25" t="s">
        <v>94</v>
      </c>
      <c r="F311" s="25">
        <v>200</v>
      </c>
      <c r="G311" s="25">
        <v>5</v>
      </c>
      <c r="H311" s="25">
        <v>17</v>
      </c>
      <c r="I311" s="25">
        <v>16.149999999999999</v>
      </c>
      <c r="J311" s="25">
        <v>17.850000000000001</v>
      </c>
      <c r="K311" s="25">
        <v>40</v>
      </c>
      <c r="L311" s="25">
        <v>5</v>
      </c>
      <c r="M311" s="25">
        <v>200</v>
      </c>
      <c r="N311" s="25">
        <v>1</v>
      </c>
      <c r="O311" s="25">
        <v>0.1</v>
      </c>
      <c r="P311" s="25">
        <v>12.2</v>
      </c>
      <c r="Q311" s="25" t="s">
        <v>1127</v>
      </c>
      <c r="R311" s="25"/>
      <c r="S311" s="25"/>
      <c r="T311" s="25"/>
      <c r="U311" s="25"/>
      <c r="V311" s="25"/>
      <c r="W311" s="25"/>
      <c r="X311" s="25"/>
      <c r="Y311" s="25"/>
      <c r="Z311" s="25"/>
    </row>
    <row r="312" spans="1:26" ht="14.25" customHeight="1">
      <c r="A312" s="28" t="s">
        <v>1192</v>
      </c>
      <c r="B312" s="25" t="s">
        <v>91</v>
      </c>
      <c r="C312" s="25" t="s">
        <v>100</v>
      </c>
      <c r="D312" s="25" t="s">
        <v>93</v>
      </c>
      <c r="E312" s="25" t="s">
        <v>94</v>
      </c>
      <c r="F312" s="25">
        <v>200</v>
      </c>
      <c r="G312" s="25">
        <v>5</v>
      </c>
      <c r="H312" s="25">
        <v>18</v>
      </c>
      <c r="I312" s="25">
        <v>17.100000000000001</v>
      </c>
      <c r="J312" s="25">
        <v>18.899999999999999</v>
      </c>
      <c r="K312" s="25">
        <v>45</v>
      </c>
      <c r="L312" s="25">
        <v>5</v>
      </c>
      <c r="M312" s="25">
        <v>225</v>
      </c>
      <c r="N312" s="25">
        <v>1</v>
      </c>
      <c r="O312" s="25">
        <v>0.1</v>
      </c>
      <c r="P312" s="25">
        <v>12.6</v>
      </c>
      <c r="Q312" s="25" t="s">
        <v>1127</v>
      </c>
      <c r="R312" s="25"/>
      <c r="S312" s="25"/>
      <c r="T312" s="25"/>
      <c r="U312" s="25"/>
      <c r="V312" s="25"/>
      <c r="W312" s="25"/>
      <c r="X312" s="25"/>
      <c r="Y312" s="25"/>
      <c r="Z312" s="25"/>
    </row>
    <row r="313" spans="1:26" ht="14.25" customHeight="1">
      <c r="A313" s="28" t="s">
        <v>1193</v>
      </c>
      <c r="B313" s="25" t="s">
        <v>91</v>
      </c>
      <c r="C313" s="25" t="s">
        <v>100</v>
      </c>
      <c r="D313" s="25" t="s">
        <v>93</v>
      </c>
      <c r="E313" s="25" t="s">
        <v>94</v>
      </c>
      <c r="F313" s="25">
        <v>200</v>
      </c>
      <c r="G313" s="25">
        <v>5</v>
      </c>
      <c r="H313" s="25">
        <v>20</v>
      </c>
      <c r="I313" s="25">
        <v>19</v>
      </c>
      <c r="J313" s="25">
        <v>21</v>
      </c>
      <c r="K313" s="25">
        <v>55</v>
      </c>
      <c r="L313" s="25">
        <v>5</v>
      </c>
      <c r="M313" s="25">
        <v>225</v>
      </c>
      <c r="N313" s="25">
        <v>1</v>
      </c>
      <c r="O313" s="25">
        <v>0.1</v>
      </c>
      <c r="P313" s="25">
        <v>14</v>
      </c>
      <c r="Q313" s="25" t="s">
        <v>1127</v>
      </c>
      <c r="R313" s="25"/>
      <c r="S313" s="25"/>
      <c r="T313" s="25"/>
      <c r="U313" s="25"/>
      <c r="V313" s="25"/>
      <c r="W313" s="25"/>
      <c r="X313" s="25"/>
      <c r="Y313" s="25"/>
      <c r="Z313" s="25"/>
    </row>
    <row r="314" spans="1:26" ht="14.25" customHeight="1">
      <c r="A314" s="28" t="s">
        <v>1194</v>
      </c>
      <c r="B314" s="25" t="s">
        <v>91</v>
      </c>
      <c r="C314" s="25" t="s">
        <v>100</v>
      </c>
      <c r="D314" s="25" t="s">
        <v>93</v>
      </c>
      <c r="E314" s="25" t="s">
        <v>94</v>
      </c>
      <c r="F314" s="25">
        <v>200</v>
      </c>
      <c r="G314" s="25">
        <v>5</v>
      </c>
      <c r="H314" s="25">
        <v>22</v>
      </c>
      <c r="I314" s="25">
        <v>20.9</v>
      </c>
      <c r="J314" s="25">
        <v>23.1</v>
      </c>
      <c r="K314" s="25">
        <v>55</v>
      </c>
      <c r="L314" s="25">
        <v>5</v>
      </c>
      <c r="M314" s="25">
        <v>250</v>
      </c>
      <c r="N314" s="25">
        <v>1</v>
      </c>
      <c r="O314" s="25">
        <v>0.1</v>
      </c>
      <c r="P314" s="25">
        <v>15.4</v>
      </c>
      <c r="Q314" s="25" t="s">
        <v>1127</v>
      </c>
      <c r="R314" s="25"/>
      <c r="S314" s="25"/>
      <c r="T314" s="25"/>
      <c r="U314" s="25"/>
      <c r="V314" s="25"/>
      <c r="W314" s="25"/>
      <c r="X314" s="25"/>
      <c r="Y314" s="25"/>
      <c r="Z314" s="25"/>
    </row>
    <row r="315" spans="1:26" ht="14.25" customHeight="1">
      <c r="A315" s="28" t="s">
        <v>1195</v>
      </c>
      <c r="B315" s="25" t="s">
        <v>91</v>
      </c>
      <c r="C315" s="25" t="s">
        <v>100</v>
      </c>
      <c r="D315" s="25" t="s">
        <v>93</v>
      </c>
      <c r="E315" s="25" t="s">
        <v>94</v>
      </c>
      <c r="F315" s="25">
        <v>200</v>
      </c>
      <c r="G315" s="25">
        <v>5</v>
      </c>
      <c r="H315" s="25">
        <v>24</v>
      </c>
      <c r="I315" s="25">
        <v>22.8</v>
      </c>
      <c r="J315" s="25">
        <v>25.2</v>
      </c>
      <c r="K315" s="25">
        <v>70</v>
      </c>
      <c r="L315" s="25">
        <v>5</v>
      </c>
      <c r="M315" s="25">
        <v>250</v>
      </c>
      <c r="N315" s="25">
        <v>1</v>
      </c>
      <c r="O315" s="25">
        <v>0.1</v>
      </c>
      <c r="P315" s="25">
        <v>16.8</v>
      </c>
      <c r="Q315" s="25" t="s">
        <v>1127</v>
      </c>
      <c r="R315" s="25"/>
      <c r="S315" s="25"/>
      <c r="T315" s="25"/>
      <c r="U315" s="25"/>
      <c r="V315" s="25"/>
      <c r="W315" s="25"/>
      <c r="X315" s="25"/>
      <c r="Y315" s="25"/>
      <c r="Z315" s="25"/>
    </row>
    <row r="316" spans="1:26" ht="14.25" customHeight="1">
      <c r="A316" s="28" t="s">
        <v>1196</v>
      </c>
      <c r="B316" s="25" t="s">
        <v>91</v>
      </c>
      <c r="C316" s="25" t="s">
        <v>100</v>
      </c>
      <c r="D316" s="25" t="s">
        <v>93</v>
      </c>
      <c r="E316" s="25" t="s">
        <v>94</v>
      </c>
      <c r="F316" s="25">
        <v>200</v>
      </c>
      <c r="G316" s="25">
        <v>5</v>
      </c>
      <c r="H316" s="25">
        <v>27</v>
      </c>
      <c r="I316" s="25">
        <v>25.65</v>
      </c>
      <c r="J316" s="25">
        <v>28.35</v>
      </c>
      <c r="K316" s="25">
        <v>80</v>
      </c>
      <c r="L316" s="25">
        <v>5</v>
      </c>
      <c r="M316" s="25">
        <v>300</v>
      </c>
      <c r="N316" s="25">
        <v>1</v>
      </c>
      <c r="O316" s="25">
        <v>0.05</v>
      </c>
      <c r="P316" s="25">
        <v>18.899999999999999</v>
      </c>
      <c r="Q316" s="25" t="s">
        <v>1127</v>
      </c>
      <c r="R316" s="25"/>
      <c r="S316" s="25"/>
      <c r="T316" s="25"/>
      <c r="U316" s="25"/>
      <c r="V316" s="25"/>
      <c r="W316" s="25"/>
      <c r="X316" s="25"/>
      <c r="Y316" s="25"/>
      <c r="Z316" s="25"/>
    </row>
    <row r="317" spans="1:26" ht="14.25" customHeight="1">
      <c r="A317" s="28" t="s">
        <v>1197</v>
      </c>
      <c r="B317" s="25" t="s">
        <v>91</v>
      </c>
      <c r="C317" s="25" t="s">
        <v>100</v>
      </c>
      <c r="D317" s="25" t="s">
        <v>93</v>
      </c>
      <c r="E317" s="25" t="s">
        <v>94</v>
      </c>
      <c r="F317" s="25">
        <v>200</v>
      </c>
      <c r="G317" s="25">
        <v>5</v>
      </c>
      <c r="H317" s="25">
        <v>28</v>
      </c>
      <c r="I317" s="25">
        <v>26.599999999999998</v>
      </c>
      <c r="J317" s="25">
        <v>29.400000000000002</v>
      </c>
      <c r="K317" s="25">
        <v>80</v>
      </c>
      <c r="L317" s="25">
        <v>5</v>
      </c>
      <c r="M317" s="25">
        <v>300</v>
      </c>
      <c r="N317" s="25">
        <v>1</v>
      </c>
      <c r="O317" s="25">
        <v>0.05</v>
      </c>
      <c r="P317" s="25">
        <v>20.5</v>
      </c>
      <c r="Q317" s="25" t="s">
        <v>1127</v>
      </c>
      <c r="R317" s="25"/>
      <c r="S317" s="25"/>
      <c r="T317" s="25"/>
      <c r="U317" s="25"/>
      <c r="V317" s="25"/>
      <c r="W317" s="25"/>
      <c r="X317" s="25"/>
      <c r="Y317" s="25"/>
      <c r="Z317" s="25"/>
    </row>
    <row r="318" spans="1:26" ht="14.25" customHeight="1">
      <c r="A318" s="28" t="s">
        <v>1198</v>
      </c>
      <c r="B318" s="25" t="s">
        <v>91</v>
      </c>
      <c r="C318" s="25" t="s">
        <v>100</v>
      </c>
      <c r="D318" s="25" t="s">
        <v>93</v>
      </c>
      <c r="E318" s="25" t="s">
        <v>94</v>
      </c>
      <c r="F318" s="25">
        <v>200</v>
      </c>
      <c r="G318" s="25">
        <v>5</v>
      </c>
      <c r="H318" s="25">
        <v>30</v>
      </c>
      <c r="I318" s="25">
        <v>28.5</v>
      </c>
      <c r="J318" s="25">
        <v>31.5</v>
      </c>
      <c r="K318" s="25">
        <v>80</v>
      </c>
      <c r="L318" s="25">
        <v>5</v>
      </c>
      <c r="M318" s="25">
        <v>300</v>
      </c>
      <c r="N318" s="25">
        <v>1</v>
      </c>
      <c r="O318" s="25">
        <v>0.05</v>
      </c>
      <c r="P318" s="25">
        <v>21</v>
      </c>
      <c r="Q318" s="25" t="s">
        <v>1127</v>
      </c>
      <c r="R318" s="25"/>
      <c r="S318" s="25"/>
      <c r="T318" s="25"/>
      <c r="U318" s="25"/>
      <c r="V318" s="25"/>
      <c r="W318" s="25"/>
      <c r="X318" s="25"/>
      <c r="Y318" s="25"/>
      <c r="Z318" s="25"/>
    </row>
    <row r="319" spans="1:26" ht="14.25" customHeight="1">
      <c r="A319" s="28" t="s">
        <v>1199</v>
      </c>
      <c r="B319" s="25" t="s">
        <v>91</v>
      </c>
      <c r="C319" s="25" t="s">
        <v>100</v>
      </c>
      <c r="D319" s="25" t="s">
        <v>93</v>
      </c>
      <c r="E319" s="25" t="s">
        <v>94</v>
      </c>
      <c r="F319" s="25">
        <v>200</v>
      </c>
      <c r="G319" s="25">
        <v>5</v>
      </c>
      <c r="H319" s="25">
        <v>33</v>
      </c>
      <c r="I319" s="25">
        <v>31.349999999999998</v>
      </c>
      <c r="J319" s="25">
        <v>34.65</v>
      </c>
      <c r="K319" s="25">
        <v>80</v>
      </c>
      <c r="L319" s="25">
        <v>5</v>
      </c>
      <c r="M319" s="25">
        <v>325</v>
      </c>
      <c r="N319" s="25">
        <v>1</v>
      </c>
      <c r="O319" s="25">
        <v>0.05</v>
      </c>
      <c r="P319" s="25">
        <v>23.1</v>
      </c>
      <c r="Q319" s="25" t="s">
        <v>1127</v>
      </c>
      <c r="R319" s="25"/>
      <c r="S319" s="25"/>
      <c r="T319" s="25"/>
      <c r="U319" s="25"/>
      <c r="V319" s="25"/>
      <c r="W319" s="25"/>
      <c r="X319" s="25"/>
      <c r="Y319" s="25"/>
      <c r="Z319" s="25"/>
    </row>
    <row r="320" spans="1:26" ht="14.25" customHeight="1">
      <c r="A320" s="28" t="s">
        <v>1200</v>
      </c>
      <c r="B320" s="25" t="s">
        <v>91</v>
      </c>
      <c r="C320" s="25" t="s">
        <v>100</v>
      </c>
      <c r="D320" s="25" t="s">
        <v>93</v>
      </c>
      <c r="E320" s="25" t="s">
        <v>94</v>
      </c>
      <c r="F320" s="25">
        <v>200</v>
      </c>
      <c r="G320" s="25">
        <v>5</v>
      </c>
      <c r="H320" s="25">
        <v>36</v>
      </c>
      <c r="I320" s="25">
        <v>34.199999999999996</v>
      </c>
      <c r="J320" s="25">
        <v>37.800000000000004</v>
      </c>
      <c r="K320" s="25">
        <v>90</v>
      </c>
      <c r="L320" s="25">
        <v>5</v>
      </c>
      <c r="M320" s="25">
        <v>350</v>
      </c>
      <c r="N320" s="25">
        <v>1</v>
      </c>
      <c r="O320" s="25">
        <v>0.05</v>
      </c>
      <c r="P320" s="25">
        <v>25.2</v>
      </c>
      <c r="Q320" s="25" t="s">
        <v>1127</v>
      </c>
      <c r="R320" s="25"/>
      <c r="S320" s="25"/>
      <c r="T320" s="25"/>
      <c r="U320" s="25"/>
      <c r="V320" s="25"/>
      <c r="W320" s="25"/>
      <c r="X320" s="25"/>
      <c r="Y320" s="25"/>
      <c r="Z320" s="25"/>
    </row>
    <row r="321" spans="1:26" ht="14.25" customHeight="1">
      <c r="A321" s="28" t="s">
        <v>1201</v>
      </c>
      <c r="B321" s="25" t="s">
        <v>91</v>
      </c>
      <c r="C321" s="25" t="s">
        <v>100</v>
      </c>
      <c r="D321" s="25" t="s">
        <v>93</v>
      </c>
      <c r="E321" s="25" t="s">
        <v>94</v>
      </c>
      <c r="F321" s="25">
        <v>200</v>
      </c>
      <c r="G321" s="25">
        <v>5</v>
      </c>
      <c r="H321" s="25">
        <v>39</v>
      </c>
      <c r="I321" s="25">
        <v>37.049999999999997</v>
      </c>
      <c r="J321" s="25">
        <v>40.950000000000003</v>
      </c>
      <c r="K321" s="25">
        <v>130</v>
      </c>
      <c r="L321" s="25">
        <v>5</v>
      </c>
      <c r="M321" s="25">
        <v>350</v>
      </c>
      <c r="N321" s="25">
        <v>1</v>
      </c>
      <c r="O321" s="25">
        <v>0.05</v>
      </c>
      <c r="P321" s="25">
        <v>27.3</v>
      </c>
      <c r="Q321" s="25" t="s">
        <v>1127</v>
      </c>
      <c r="R321" s="25"/>
      <c r="S321" s="25"/>
      <c r="T321" s="25"/>
      <c r="U321" s="25"/>
      <c r="V321" s="25"/>
      <c r="W321" s="25"/>
      <c r="X321" s="25"/>
      <c r="Y321" s="25"/>
      <c r="Z321" s="25"/>
    </row>
    <row r="322" spans="1:26" ht="14.25" customHeight="1">
      <c r="A322" s="28" t="s">
        <v>1202</v>
      </c>
      <c r="B322" s="25" t="s">
        <v>91</v>
      </c>
      <c r="C322" s="25" t="s">
        <v>100</v>
      </c>
      <c r="D322" s="25" t="s">
        <v>93</v>
      </c>
      <c r="E322" s="25" t="s">
        <v>94</v>
      </c>
      <c r="F322" s="25">
        <v>200</v>
      </c>
      <c r="G322" s="25">
        <v>5</v>
      </c>
      <c r="H322" s="25">
        <v>43</v>
      </c>
      <c r="I322" s="25">
        <v>40.85</v>
      </c>
      <c r="J322" s="25">
        <v>45.15</v>
      </c>
      <c r="K322" s="25">
        <v>150</v>
      </c>
      <c r="L322" s="25">
        <v>5</v>
      </c>
      <c r="M322" s="25">
        <v>375</v>
      </c>
      <c r="N322" s="25">
        <v>1</v>
      </c>
      <c r="O322" s="25">
        <v>0.05</v>
      </c>
      <c r="P322" s="25">
        <v>30.1</v>
      </c>
      <c r="Q322" s="25" t="s">
        <v>1127</v>
      </c>
      <c r="R322" s="25"/>
      <c r="S322" s="25"/>
      <c r="T322" s="25"/>
      <c r="U322" s="25"/>
      <c r="V322" s="25"/>
      <c r="W322" s="25"/>
      <c r="X322" s="25"/>
      <c r="Y322" s="25"/>
      <c r="Z322" s="25"/>
    </row>
    <row r="323" spans="1:26" ht="14.25" customHeight="1">
      <c r="A323" s="28" t="s">
        <v>1203</v>
      </c>
      <c r="B323" s="25" t="s">
        <v>91</v>
      </c>
      <c r="C323" s="25" t="s">
        <v>100</v>
      </c>
      <c r="D323" s="25" t="s">
        <v>93</v>
      </c>
      <c r="E323" s="25" t="s">
        <v>94</v>
      </c>
      <c r="F323" s="25">
        <v>200</v>
      </c>
      <c r="G323" s="25">
        <v>5</v>
      </c>
      <c r="H323" s="25">
        <v>47</v>
      </c>
      <c r="I323" s="25">
        <v>44.65</v>
      </c>
      <c r="J323" s="25">
        <v>49.35</v>
      </c>
      <c r="K323" s="25">
        <v>170</v>
      </c>
      <c r="L323" s="25">
        <v>5</v>
      </c>
      <c r="M323" s="25">
        <v>375</v>
      </c>
      <c r="N323" s="25">
        <v>1</v>
      </c>
      <c r="O323" s="25">
        <v>0.05</v>
      </c>
      <c r="P323" s="25">
        <v>32.9</v>
      </c>
      <c r="Q323" s="25" t="s">
        <v>1127</v>
      </c>
      <c r="R323" s="25"/>
      <c r="S323" s="25"/>
      <c r="T323" s="25"/>
      <c r="U323" s="25"/>
      <c r="V323" s="25"/>
      <c r="W323" s="25"/>
      <c r="X323" s="25"/>
      <c r="Y323" s="25"/>
      <c r="Z323" s="25"/>
    </row>
    <row r="324" spans="1:26" ht="14.25" customHeight="1">
      <c r="A324" s="28" t="s">
        <v>1204</v>
      </c>
      <c r="B324" s="25" t="s">
        <v>91</v>
      </c>
      <c r="C324" s="25" t="s">
        <v>100</v>
      </c>
      <c r="D324" s="25" t="s">
        <v>93</v>
      </c>
      <c r="E324" s="25" t="s">
        <v>94</v>
      </c>
      <c r="F324" s="25">
        <v>200</v>
      </c>
      <c r="G324" s="25">
        <v>5</v>
      </c>
      <c r="H324" s="25">
        <v>51</v>
      </c>
      <c r="I324" s="25">
        <v>48.449999999999996</v>
      </c>
      <c r="J324" s="25">
        <v>53.550000000000004</v>
      </c>
      <c r="K324" s="25">
        <v>100</v>
      </c>
      <c r="L324" s="25">
        <v>5</v>
      </c>
      <c r="M324" s="25">
        <v>400</v>
      </c>
      <c r="N324" s="25">
        <v>1</v>
      </c>
      <c r="O324" s="25">
        <v>0.1</v>
      </c>
      <c r="P324" s="25">
        <v>38</v>
      </c>
      <c r="Q324" s="25" t="s">
        <v>1127</v>
      </c>
      <c r="R324" s="25"/>
      <c r="S324" s="25"/>
      <c r="T324" s="25"/>
      <c r="U324" s="25"/>
      <c r="V324" s="25"/>
      <c r="W324" s="25"/>
      <c r="X324" s="25"/>
      <c r="Y324" s="25"/>
      <c r="Z324" s="25"/>
    </row>
    <row r="325" spans="1:26" ht="14.25" customHeight="1">
      <c r="A325" s="28" t="s">
        <v>1205</v>
      </c>
      <c r="B325" s="25" t="s">
        <v>91</v>
      </c>
      <c r="C325" s="25" t="s">
        <v>100</v>
      </c>
      <c r="D325" s="25" t="s">
        <v>93</v>
      </c>
      <c r="E325" s="25" t="s">
        <v>94</v>
      </c>
      <c r="F325" s="25">
        <v>200</v>
      </c>
      <c r="G325" s="25">
        <v>5</v>
      </c>
      <c r="H325" s="25">
        <v>56</v>
      </c>
      <c r="I325" s="25">
        <v>53.199999999999996</v>
      </c>
      <c r="J325" s="25">
        <v>58.800000000000004</v>
      </c>
      <c r="K325" s="25">
        <v>135</v>
      </c>
      <c r="L325" s="25">
        <v>2.5</v>
      </c>
      <c r="M325" s="25">
        <v>1000</v>
      </c>
      <c r="N325" s="25">
        <v>1</v>
      </c>
      <c r="O325" s="25">
        <v>0.1</v>
      </c>
      <c r="P325" s="25">
        <v>42</v>
      </c>
      <c r="Q325" s="25" t="s">
        <v>1127</v>
      </c>
      <c r="R325" s="25"/>
      <c r="S325" s="25"/>
      <c r="T325" s="25"/>
      <c r="U325" s="25"/>
      <c r="V325" s="25"/>
      <c r="W325" s="25"/>
      <c r="X325" s="25"/>
      <c r="Y325" s="25"/>
      <c r="Z325" s="25"/>
    </row>
    <row r="326" spans="1:26" ht="14.25" customHeight="1">
      <c r="A326" s="28" t="s">
        <v>1206</v>
      </c>
      <c r="B326" s="25" t="s">
        <v>91</v>
      </c>
      <c r="C326" s="25" t="s">
        <v>100</v>
      </c>
      <c r="D326" s="25" t="s">
        <v>93</v>
      </c>
      <c r="E326" s="25" t="s">
        <v>94</v>
      </c>
      <c r="F326" s="25">
        <v>200</v>
      </c>
      <c r="G326" s="25">
        <v>5</v>
      </c>
      <c r="H326" s="25">
        <v>62</v>
      </c>
      <c r="I326" s="25">
        <v>58.9</v>
      </c>
      <c r="J326" s="25">
        <v>65.100000000000009</v>
      </c>
      <c r="K326" s="25">
        <v>150</v>
      </c>
      <c r="L326" s="25">
        <v>2.5</v>
      </c>
      <c r="M326" s="25">
        <v>1000</v>
      </c>
      <c r="N326" s="25">
        <v>1</v>
      </c>
      <c r="O326" s="25">
        <v>0.1</v>
      </c>
      <c r="P326" s="25">
        <v>46</v>
      </c>
      <c r="Q326" s="25" t="s">
        <v>1127</v>
      </c>
      <c r="R326" s="25"/>
      <c r="S326" s="25"/>
      <c r="T326" s="25"/>
      <c r="U326" s="25"/>
      <c r="V326" s="25"/>
      <c r="W326" s="25"/>
      <c r="X326" s="25"/>
      <c r="Y326" s="25"/>
      <c r="Z326" s="25"/>
    </row>
    <row r="327" spans="1:26" ht="14.25" customHeight="1">
      <c r="A327" s="28" t="s">
        <v>1207</v>
      </c>
      <c r="B327" s="25" t="s">
        <v>91</v>
      </c>
      <c r="C327" s="25" t="s">
        <v>100</v>
      </c>
      <c r="D327" s="25" t="s">
        <v>93</v>
      </c>
      <c r="E327" s="25" t="s">
        <v>94</v>
      </c>
      <c r="F327" s="25">
        <v>200</v>
      </c>
      <c r="G327" s="25">
        <v>5</v>
      </c>
      <c r="H327" s="25">
        <v>68</v>
      </c>
      <c r="I327" s="25">
        <v>64.599999999999994</v>
      </c>
      <c r="J327" s="25">
        <v>71.400000000000006</v>
      </c>
      <c r="K327" s="25">
        <v>200</v>
      </c>
      <c r="L327" s="25">
        <v>2.5</v>
      </c>
      <c r="M327" s="25">
        <v>1000</v>
      </c>
      <c r="N327" s="25">
        <v>1</v>
      </c>
      <c r="O327" s="25">
        <v>0.1</v>
      </c>
      <c r="P327" s="25">
        <v>51</v>
      </c>
      <c r="Q327" s="25" t="s">
        <v>1127</v>
      </c>
      <c r="R327" s="25"/>
      <c r="S327" s="25"/>
      <c r="T327" s="25"/>
      <c r="U327" s="25"/>
      <c r="V327" s="25"/>
      <c r="W327" s="25"/>
      <c r="X327" s="25"/>
      <c r="Y327" s="25"/>
      <c r="Z327" s="25"/>
    </row>
    <row r="328" spans="1:26" ht="14.25" customHeight="1">
      <c r="A328" s="28" t="s">
        <v>1208</v>
      </c>
      <c r="B328" s="25" t="s">
        <v>91</v>
      </c>
      <c r="C328" s="25" t="s">
        <v>100</v>
      </c>
      <c r="D328" s="25" t="s">
        <v>93</v>
      </c>
      <c r="E328" s="25" t="s">
        <v>94</v>
      </c>
      <c r="F328" s="25">
        <v>200</v>
      </c>
      <c r="G328" s="25">
        <v>5</v>
      </c>
      <c r="H328" s="25">
        <v>75</v>
      </c>
      <c r="I328" s="25">
        <v>71.25</v>
      </c>
      <c r="J328" s="25">
        <v>78.75</v>
      </c>
      <c r="K328" s="25">
        <v>250</v>
      </c>
      <c r="L328" s="25">
        <v>2.5</v>
      </c>
      <c r="M328" s="25">
        <v>1000</v>
      </c>
      <c r="N328" s="25">
        <v>1</v>
      </c>
      <c r="O328" s="25">
        <v>0.1</v>
      </c>
      <c r="P328" s="25">
        <v>56</v>
      </c>
      <c r="Q328" s="25" t="s">
        <v>1127</v>
      </c>
      <c r="R328" s="25"/>
      <c r="S328" s="25"/>
      <c r="T328" s="25"/>
      <c r="U328" s="25"/>
      <c r="V328" s="25"/>
      <c r="W328" s="25"/>
      <c r="X328" s="25"/>
      <c r="Y328" s="25"/>
      <c r="Z328" s="25"/>
    </row>
    <row r="329" spans="1:26" ht="14.25" customHeight="1">
      <c r="A329" s="28" t="s">
        <v>1209</v>
      </c>
      <c r="B329" s="25" t="s">
        <v>105</v>
      </c>
      <c r="C329" s="25" t="s">
        <v>100</v>
      </c>
      <c r="D329" s="25" t="s">
        <v>93</v>
      </c>
      <c r="E329" s="25" t="s">
        <v>94</v>
      </c>
      <c r="F329" s="25">
        <v>200</v>
      </c>
      <c r="G329" s="25">
        <v>5</v>
      </c>
      <c r="H329" s="25">
        <v>2.4</v>
      </c>
      <c r="I329" s="25">
        <v>2.2799999999999998</v>
      </c>
      <c r="J329" s="25">
        <v>2.52</v>
      </c>
      <c r="K329" s="25">
        <v>100</v>
      </c>
      <c r="L329" s="25">
        <v>5</v>
      </c>
      <c r="M329" s="25">
        <v>600</v>
      </c>
      <c r="N329" s="25">
        <v>1</v>
      </c>
      <c r="O329" s="25">
        <v>50</v>
      </c>
      <c r="P329" s="25">
        <v>1</v>
      </c>
      <c r="Q329" s="25" t="s">
        <v>499</v>
      </c>
      <c r="R329" s="25"/>
      <c r="S329" s="25"/>
      <c r="T329" s="25"/>
      <c r="U329" s="25"/>
      <c r="V329" s="25"/>
      <c r="W329" s="25"/>
      <c r="X329" s="25"/>
      <c r="Y329" s="25"/>
      <c r="Z329" s="25"/>
    </row>
    <row r="330" spans="1:26" ht="14.25" customHeight="1">
      <c r="A330" s="28" t="s">
        <v>1210</v>
      </c>
      <c r="B330" s="25" t="s">
        <v>105</v>
      </c>
      <c r="C330" s="25" t="s">
        <v>100</v>
      </c>
      <c r="D330" s="25" t="s">
        <v>93</v>
      </c>
      <c r="E330" s="25" t="s">
        <v>94</v>
      </c>
      <c r="F330" s="25">
        <v>200</v>
      </c>
      <c r="G330" s="25">
        <v>5</v>
      </c>
      <c r="H330" s="25">
        <v>2.7</v>
      </c>
      <c r="I330" s="25">
        <v>2.5649999999999999</v>
      </c>
      <c r="J330" s="25">
        <v>2.8350000000000004</v>
      </c>
      <c r="K330" s="25">
        <v>100</v>
      </c>
      <c r="L330" s="25">
        <v>5</v>
      </c>
      <c r="M330" s="25">
        <v>600</v>
      </c>
      <c r="N330" s="25">
        <v>1</v>
      </c>
      <c r="O330" s="25">
        <v>20</v>
      </c>
      <c r="P330" s="25">
        <v>1</v>
      </c>
      <c r="Q330" s="25" t="s">
        <v>499</v>
      </c>
      <c r="R330" s="25"/>
      <c r="S330" s="25"/>
      <c r="T330" s="25"/>
      <c r="U330" s="25"/>
      <c r="V330" s="25"/>
      <c r="W330" s="25"/>
      <c r="X330" s="25"/>
      <c r="Y330" s="25"/>
      <c r="Z330" s="25"/>
    </row>
    <row r="331" spans="1:26" ht="14.25" customHeight="1">
      <c r="A331" s="28" t="s">
        <v>1211</v>
      </c>
      <c r="B331" s="25" t="s">
        <v>105</v>
      </c>
      <c r="C331" s="25" t="s">
        <v>100</v>
      </c>
      <c r="D331" s="25" t="s">
        <v>93</v>
      </c>
      <c r="E331" s="25" t="s">
        <v>94</v>
      </c>
      <c r="F331" s="25">
        <v>200</v>
      </c>
      <c r="G331" s="25">
        <v>5</v>
      </c>
      <c r="H331" s="25">
        <v>3</v>
      </c>
      <c r="I331" s="25">
        <v>2.8499999999999996</v>
      </c>
      <c r="J331" s="25">
        <v>3.1500000000000004</v>
      </c>
      <c r="K331" s="25">
        <v>95</v>
      </c>
      <c r="L331" s="25">
        <v>5</v>
      </c>
      <c r="M331" s="25">
        <v>600</v>
      </c>
      <c r="N331" s="25">
        <v>1</v>
      </c>
      <c r="O331" s="25">
        <v>10</v>
      </c>
      <c r="P331" s="25">
        <v>1</v>
      </c>
      <c r="Q331" s="25" t="s">
        <v>499</v>
      </c>
      <c r="R331" s="25"/>
      <c r="S331" s="25"/>
      <c r="T331" s="25"/>
      <c r="U331" s="25"/>
      <c r="V331" s="25"/>
      <c r="W331" s="25"/>
      <c r="X331" s="25"/>
      <c r="Y331" s="25"/>
      <c r="Z331" s="25"/>
    </row>
    <row r="332" spans="1:26" ht="14.25" customHeight="1">
      <c r="A332" s="28" t="s">
        <v>1212</v>
      </c>
      <c r="B332" s="25" t="s">
        <v>105</v>
      </c>
      <c r="C332" s="25" t="s">
        <v>100</v>
      </c>
      <c r="D332" s="25" t="s">
        <v>93</v>
      </c>
      <c r="E332" s="25" t="s">
        <v>94</v>
      </c>
      <c r="F332" s="25">
        <v>200</v>
      </c>
      <c r="G332" s="25">
        <v>5</v>
      </c>
      <c r="H332" s="25">
        <v>3.3</v>
      </c>
      <c r="I332" s="25">
        <v>3.1349999999999998</v>
      </c>
      <c r="J332" s="25">
        <v>3.4649999999999999</v>
      </c>
      <c r="K332" s="25">
        <v>95</v>
      </c>
      <c r="L332" s="25">
        <v>5</v>
      </c>
      <c r="M332" s="25">
        <v>600</v>
      </c>
      <c r="N332" s="25">
        <v>1</v>
      </c>
      <c r="O332" s="25">
        <v>5</v>
      </c>
      <c r="P332" s="25">
        <v>1</v>
      </c>
      <c r="Q332" s="25" t="s">
        <v>499</v>
      </c>
      <c r="R332" s="25"/>
      <c r="S332" s="25"/>
      <c r="T332" s="25"/>
      <c r="U332" s="25"/>
      <c r="V332" s="25"/>
      <c r="W332" s="25"/>
      <c r="X332" s="25"/>
      <c r="Y332" s="25"/>
      <c r="Z332" s="25"/>
    </row>
    <row r="333" spans="1:26" ht="14.25" customHeight="1">
      <c r="A333" s="28" t="s">
        <v>1213</v>
      </c>
      <c r="B333" s="25" t="s">
        <v>105</v>
      </c>
      <c r="C333" s="25" t="s">
        <v>100</v>
      </c>
      <c r="D333" s="25" t="s">
        <v>93</v>
      </c>
      <c r="E333" s="25" t="s">
        <v>94</v>
      </c>
      <c r="F333" s="25">
        <v>200</v>
      </c>
      <c r="G333" s="25">
        <v>5</v>
      </c>
      <c r="H333" s="25">
        <v>3.6</v>
      </c>
      <c r="I333" s="25">
        <v>3.42</v>
      </c>
      <c r="J333" s="25">
        <v>3.7800000000000002</v>
      </c>
      <c r="K333" s="25">
        <v>90</v>
      </c>
      <c r="L333" s="25">
        <v>5</v>
      </c>
      <c r="M333" s="25">
        <v>600</v>
      </c>
      <c r="N333" s="25">
        <v>1</v>
      </c>
      <c r="O333" s="25">
        <v>5</v>
      </c>
      <c r="P333" s="25">
        <v>1</v>
      </c>
      <c r="Q333" s="25" t="s">
        <v>499</v>
      </c>
      <c r="R333" s="25"/>
      <c r="S333" s="25"/>
      <c r="T333" s="25"/>
      <c r="U333" s="25"/>
      <c r="V333" s="25"/>
      <c r="W333" s="25"/>
      <c r="X333" s="25"/>
      <c r="Y333" s="25"/>
      <c r="Z333" s="25"/>
    </row>
    <row r="334" spans="1:26" ht="14.25" customHeight="1">
      <c r="A334" s="28" t="s">
        <v>1214</v>
      </c>
      <c r="B334" s="25" t="s">
        <v>105</v>
      </c>
      <c r="C334" s="25" t="s">
        <v>100</v>
      </c>
      <c r="D334" s="25" t="s">
        <v>93</v>
      </c>
      <c r="E334" s="25" t="s">
        <v>94</v>
      </c>
      <c r="F334" s="25">
        <v>200</v>
      </c>
      <c r="G334" s="25">
        <v>5</v>
      </c>
      <c r="H334" s="25">
        <v>3.9</v>
      </c>
      <c r="I334" s="25">
        <v>3.7049999999999996</v>
      </c>
      <c r="J334" s="25">
        <v>4.0949999999999998</v>
      </c>
      <c r="K334" s="25">
        <v>90</v>
      </c>
      <c r="L334" s="25">
        <v>5</v>
      </c>
      <c r="M334" s="25">
        <v>600</v>
      </c>
      <c r="N334" s="25">
        <v>1</v>
      </c>
      <c r="O334" s="25">
        <v>3</v>
      </c>
      <c r="P334" s="25">
        <v>1</v>
      </c>
      <c r="Q334" s="25" t="s">
        <v>499</v>
      </c>
      <c r="R334" s="25"/>
      <c r="S334" s="25"/>
      <c r="T334" s="25"/>
      <c r="U334" s="25"/>
      <c r="V334" s="25"/>
      <c r="W334" s="25"/>
      <c r="X334" s="25"/>
      <c r="Y334" s="25"/>
      <c r="Z334" s="25"/>
    </row>
    <row r="335" spans="1:26" ht="14.25" customHeight="1">
      <c r="A335" s="28" t="s">
        <v>1215</v>
      </c>
      <c r="B335" s="25" t="s">
        <v>105</v>
      </c>
      <c r="C335" s="25" t="s">
        <v>100</v>
      </c>
      <c r="D335" s="25" t="s">
        <v>93</v>
      </c>
      <c r="E335" s="25" t="s">
        <v>94</v>
      </c>
      <c r="F335" s="25">
        <v>200</v>
      </c>
      <c r="G335" s="25">
        <v>5</v>
      </c>
      <c r="H335" s="25">
        <v>4.3</v>
      </c>
      <c r="I335" s="25">
        <v>4.085</v>
      </c>
      <c r="J335" s="25">
        <v>4.5149999999999997</v>
      </c>
      <c r="K335" s="25">
        <v>90</v>
      </c>
      <c r="L335" s="25">
        <v>5</v>
      </c>
      <c r="M335" s="25">
        <v>600</v>
      </c>
      <c r="N335" s="25">
        <v>1</v>
      </c>
      <c r="O335" s="25">
        <v>3</v>
      </c>
      <c r="P335" s="25">
        <v>1</v>
      </c>
      <c r="Q335" s="25" t="s">
        <v>499</v>
      </c>
      <c r="R335" s="25"/>
      <c r="S335" s="25"/>
      <c r="T335" s="25"/>
      <c r="U335" s="25"/>
      <c r="V335" s="25"/>
      <c r="W335" s="25"/>
      <c r="X335" s="25"/>
      <c r="Y335" s="25"/>
      <c r="Z335" s="25"/>
    </row>
    <row r="336" spans="1:26" ht="14.25" customHeight="1">
      <c r="A336" s="28" t="s">
        <v>1216</v>
      </c>
      <c r="B336" s="25" t="s">
        <v>105</v>
      </c>
      <c r="C336" s="25" t="s">
        <v>100</v>
      </c>
      <c r="D336" s="25" t="s">
        <v>93</v>
      </c>
      <c r="E336" s="25" t="s">
        <v>94</v>
      </c>
      <c r="F336" s="25">
        <v>200</v>
      </c>
      <c r="G336" s="25">
        <v>5</v>
      </c>
      <c r="H336" s="25">
        <v>4.7</v>
      </c>
      <c r="I336" s="25">
        <v>4.4649999999999999</v>
      </c>
      <c r="J336" s="25">
        <v>4.9350000000000005</v>
      </c>
      <c r="K336" s="25">
        <v>80</v>
      </c>
      <c r="L336" s="25">
        <v>5</v>
      </c>
      <c r="M336" s="25">
        <v>500</v>
      </c>
      <c r="N336" s="25">
        <v>1</v>
      </c>
      <c r="O336" s="25">
        <v>3</v>
      </c>
      <c r="P336" s="25">
        <v>2</v>
      </c>
      <c r="Q336" s="25" t="s">
        <v>499</v>
      </c>
      <c r="R336" s="25"/>
      <c r="S336" s="25"/>
      <c r="T336" s="25"/>
      <c r="U336" s="25"/>
      <c r="V336" s="25"/>
      <c r="W336" s="25"/>
      <c r="X336" s="25"/>
      <c r="Y336" s="25"/>
      <c r="Z336" s="25"/>
    </row>
    <row r="337" spans="1:26" ht="14.25" customHeight="1">
      <c r="A337" s="28" t="s">
        <v>1217</v>
      </c>
      <c r="B337" s="25" t="s">
        <v>105</v>
      </c>
      <c r="C337" s="25" t="s">
        <v>100</v>
      </c>
      <c r="D337" s="25" t="s">
        <v>93</v>
      </c>
      <c r="E337" s="25" t="s">
        <v>94</v>
      </c>
      <c r="F337" s="25">
        <v>200</v>
      </c>
      <c r="G337" s="25">
        <v>5</v>
      </c>
      <c r="H337" s="25">
        <v>5.0999999999999996</v>
      </c>
      <c r="I337" s="25">
        <v>4.8449999999999998</v>
      </c>
      <c r="J337" s="25">
        <v>5.3549999999999995</v>
      </c>
      <c r="K337" s="25">
        <v>60</v>
      </c>
      <c r="L337" s="25">
        <v>5</v>
      </c>
      <c r="M337" s="25">
        <v>480</v>
      </c>
      <c r="N337" s="25">
        <v>1</v>
      </c>
      <c r="O337" s="25">
        <v>2</v>
      </c>
      <c r="P337" s="25">
        <v>2</v>
      </c>
      <c r="Q337" s="25" t="s">
        <v>499</v>
      </c>
      <c r="R337" s="25"/>
      <c r="S337" s="25"/>
      <c r="T337" s="25"/>
      <c r="U337" s="25"/>
      <c r="V337" s="25"/>
      <c r="W337" s="25"/>
      <c r="X337" s="25"/>
      <c r="Y337" s="25"/>
      <c r="Z337" s="25"/>
    </row>
    <row r="338" spans="1:26" ht="14.25" customHeight="1">
      <c r="A338" s="28" t="s">
        <v>1218</v>
      </c>
      <c r="B338" s="25" t="s">
        <v>105</v>
      </c>
      <c r="C338" s="25" t="s">
        <v>100</v>
      </c>
      <c r="D338" s="25" t="s">
        <v>93</v>
      </c>
      <c r="E338" s="25" t="s">
        <v>94</v>
      </c>
      <c r="F338" s="25">
        <v>200</v>
      </c>
      <c r="G338" s="25">
        <v>5</v>
      </c>
      <c r="H338" s="25">
        <v>5.6</v>
      </c>
      <c r="I338" s="25">
        <v>5.3199999999999994</v>
      </c>
      <c r="J338" s="25">
        <v>5.88</v>
      </c>
      <c r="K338" s="25">
        <v>40</v>
      </c>
      <c r="L338" s="25">
        <v>5</v>
      </c>
      <c r="M338" s="25">
        <v>400</v>
      </c>
      <c r="N338" s="25">
        <v>1</v>
      </c>
      <c r="O338" s="25">
        <v>1</v>
      </c>
      <c r="P338" s="25">
        <v>2</v>
      </c>
      <c r="Q338" s="25" t="s">
        <v>499</v>
      </c>
      <c r="R338" s="25"/>
      <c r="S338" s="25"/>
      <c r="T338" s="25"/>
      <c r="U338" s="25"/>
      <c r="V338" s="25"/>
      <c r="W338" s="25"/>
      <c r="X338" s="25"/>
      <c r="Y338" s="25"/>
      <c r="Z338" s="25"/>
    </row>
    <row r="339" spans="1:26" ht="14.25" customHeight="1">
      <c r="A339" s="28" t="s">
        <v>1219</v>
      </c>
      <c r="B339" s="25" t="s">
        <v>105</v>
      </c>
      <c r="C339" s="25" t="s">
        <v>100</v>
      </c>
      <c r="D339" s="25" t="s">
        <v>93</v>
      </c>
      <c r="E339" s="25" t="s">
        <v>94</v>
      </c>
      <c r="F339" s="25">
        <v>200</v>
      </c>
      <c r="G339" s="25">
        <v>5</v>
      </c>
      <c r="H339" s="25">
        <v>6.2</v>
      </c>
      <c r="I339" s="25">
        <v>5.89</v>
      </c>
      <c r="J339" s="25">
        <v>6.5100000000000007</v>
      </c>
      <c r="K339" s="25">
        <v>10</v>
      </c>
      <c r="L339" s="25">
        <v>5</v>
      </c>
      <c r="M339" s="25">
        <v>150</v>
      </c>
      <c r="N339" s="25">
        <v>1</v>
      </c>
      <c r="O339" s="25">
        <v>3</v>
      </c>
      <c r="P339" s="25">
        <v>4</v>
      </c>
      <c r="Q339" s="25" t="s">
        <v>499</v>
      </c>
      <c r="R339" s="25"/>
      <c r="S339" s="25"/>
      <c r="T339" s="25"/>
      <c r="U339" s="25"/>
      <c r="V339" s="25"/>
      <c r="W339" s="25"/>
      <c r="X339" s="25"/>
      <c r="Y339" s="25"/>
      <c r="Z339" s="25"/>
    </row>
    <row r="340" spans="1:26" ht="14.25" customHeight="1">
      <c r="A340" s="28" t="s">
        <v>1220</v>
      </c>
      <c r="B340" s="25" t="s">
        <v>105</v>
      </c>
      <c r="C340" s="25" t="s">
        <v>100</v>
      </c>
      <c r="D340" s="25" t="s">
        <v>93</v>
      </c>
      <c r="E340" s="25" t="s">
        <v>94</v>
      </c>
      <c r="F340" s="25">
        <v>200</v>
      </c>
      <c r="G340" s="25">
        <v>5</v>
      </c>
      <c r="H340" s="25">
        <v>6.8</v>
      </c>
      <c r="I340" s="25">
        <v>6.46</v>
      </c>
      <c r="J340" s="25">
        <v>7.14</v>
      </c>
      <c r="K340" s="25">
        <v>15</v>
      </c>
      <c r="L340" s="25">
        <v>5</v>
      </c>
      <c r="M340" s="25">
        <v>80</v>
      </c>
      <c r="N340" s="25">
        <v>1</v>
      </c>
      <c r="O340" s="25">
        <v>2</v>
      </c>
      <c r="P340" s="25">
        <v>4</v>
      </c>
      <c r="Q340" s="25" t="s">
        <v>499</v>
      </c>
      <c r="R340" s="25"/>
      <c r="S340" s="25"/>
      <c r="T340" s="25"/>
      <c r="U340" s="25"/>
      <c r="V340" s="25"/>
      <c r="W340" s="25"/>
      <c r="X340" s="25"/>
      <c r="Y340" s="25"/>
      <c r="Z340" s="25"/>
    </row>
    <row r="341" spans="1:26" ht="14.25" customHeight="1">
      <c r="A341" s="28" t="s">
        <v>1221</v>
      </c>
      <c r="B341" s="25" t="s">
        <v>105</v>
      </c>
      <c r="C341" s="25" t="s">
        <v>100</v>
      </c>
      <c r="D341" s="25" t="s">
        <v>93</v>
      </c>
      <c r="E341" s="25" t="s">
        <v>94</v>
      </c>
      <c r="F341" s="25">
        <v>200</v>
      </c>
      <c r="G341" s="25">
        <v>5</v>
      </c>
      <c r="H341" s="25">
        <v>7.5</v>
      </c>
      <c r="I341" s="25">
        <v>7.125</v>
      </c>
      <c r="J341" s="25">
        <v>7.875</v>
      </c>
      <c r="K341" s="25">
        <v>15</v>
      </c>
      <c r="L341" s="25">
        <v>5</v>
      </c>
      <c r="M341" s="25">
        <v>80</v>
      </c>
      <c r="N341" s="25">
        <v>1</v>
      </c>
      <c r="O341" s="25">
        <v>1</v>
      </c>
      <c r="P341" s="25">
        <v>5</v>
      </c>
      <c r="Q341" s="25" t="s">
        <v>499</v>
      </c>
      <c r="R341" s="25"/>
      <c r="S341" s="25"/>
      <c r="T341" s="25"/>
      <c r="U341" s="25"/>
      <c r="V341" s="25"/>
      <c r="W341" s="25"/>
      <c r="X341" s="25"/>
      <c r="Y341" s="25"/>
      <c r="Z341" s="25"/>
    </row>
    <row r="342" spans="1:26" ht="14.25" customHeight="1">
      <c r="A342" s="28" t="s">
        <v>1222</v>
      </c>
      <c r="B342" s="25" t="s">
        <v>105</v>
      </c>
      <c r="C342" s="25" t="s">
        <v>100</v>
      </c>
      <c r="D342" s="25" t="s">
        <v>93</v>
      </c>
      <c r="E342" s="25" t="s">
        <v>94</v>
      </c>
      <c r="F342" s="25">
        <v>200</v>
      </c>
      <c r="G342" s="25">
        <v>5</v>
      </c>
      <c r="H342" s="25">
        <v>8.1999999999999993</v>
      </c>
      <c r="I342" s="25">
        <v>7.7899999999999991</v>
      </c>
      <c r="J342" s="25">
        <v>8.61</v>
      </c>
      <c r="K342" s="25">
        <v>15</v>
      </c>
      <c r="L342" s="25">
        <v>5</v>
      </c>
      <c r="M342" s="25">
        <v>80</v>
      </c>
      <c r="N342" s="25">
        <v>1</v>
      </c>
      <c r="O342" s="25">
        <v>0.7</v>
      </c>
      <c r="P342" s="25">
        <v>5</v>
      </c>
      <c r="Q342" s="25" t="s">
        <v>499</v>
      </c>
      <c r="R342" s="25"/>
      <c r="S342" s="25"/>
      <c r="T342" s="25"/>
      <c r="U342" s="25"/>
      <c r="V342" s="25"/>
      <c r="W342" s="25"/>
      <c r="X342" s="25"/>
      <c r="Y342" s="25"/>
      <c r="Z342" s="25"/>
    </row>
    <row r="343" spans="1:26" ht="14.25" customHeight="1">
      <c r="A343" s="28" t="s">
        <v>1223</v>
      </c>
      <c r="B343" s="25" t="s">
        <v>105</v>
      </c>
      <c r="C343" s="25" t="s">
        <v>100</v>
      </c>
      <c r="D343" s="25" t="s">
        <v>93</v>
      </c>
      <c r="E343" s="25" t="s">
        <v>94</v>
      </c>
      <c r="F343" s="25">
        <v>200</v>
      </c>
      <c r="G343" s="25">
        <v>5</v>
      </c>
      <c r="H343" s="25">
        <v>8.6999999999999993</v>
      </c>
      <c r="I343" s="25">
        <v>8.2649999999999988</v>
      </c>
      <c r="J343" s="25">
        <v>9.1349999999999998</v>
      </c>
      <c r="K343" s="25">
        <v>15</v>
      </c>
      <c r="L343" s="25">
        <v>5</v>
      </c>
      <c r="M343" s="25">
        <v>100</v>
      </c>
      <c r="N343" s="25">
        <v>1</v>
      </c>
      <c r="O343" s="25">
        <v>0.7</v>
      </c>
      <c r="P343" s="25">
        <v>5</v>
      </c>
      <c r="Q343" s="25" t="s">
        <v>499</v>
      </c>
      <c r="R343" s="25"/>
      <c r="S343" s="25"/>
      <c r="T343" s="25"/>
      <c r="U343" s="25"/>
      <c r="V343" s="25"/>
      <c r="W343" s="25"/>
      <c r="X343" s="25"/>
      <c r="Y343" s="25"/>
      <c r="Z343" s="25"/>
    </row>
    <row r="344" spans="1:26" ht="14.25" customHeight="1">
      <c r="A344" s="28" t="s">
        <v>1224</v>
      </c>
      <c r="B344" s="25" t="s">
        <v>105</v>
      </c>
      <c r="C344" s="25" t="s">
        <v>100</v>
      </c>
      <c r="D344" s="25" t="s">
        <v>93</v>
      </c>
      <c r="E344" s="25" t="s">
        <v>94</v>
      </c>
      <c r="F344" s="25">
        <v>200</v>
      </c>
      <c r="G344" s="25">
        <v>5</v>
      </c>
      <c r="H344" s="25">
        <v>9.1</v>
      </c>
      <c r="I344" s="25">
        <v>8.6449999999999996</v>
      </c>
      <c r="J344" s="25">
        <v>9.5549999999999997</v>
      </c>
      <c r="K344" s="25">
        <v>15</v>
      </c>
      <c r="L344" s="25">
        <v>5</v>
      </c>
      <c r="M344" s="25">
        <v>100</v>
      </c>
      <c r="N344" s="25">
        <v>1</v>
      </c>
      <c r="O344" s="25">
        <v>0.5</v>
      </c>
      <c r="P344" s="25">
        <v>6</v>
      </c>
      <c r="Q344" s="25" t="s">
        <v>499</v>
      </c>
      <c r="R344" s="25"/>
      <c r="S344" s="25"/>
      <c r="T344" s="25"/>
      <c r="U344" s="25"/>
      <c r="V344" s="25"/>
      <c r="W344" s="25"/>
      <c r="X344" s="25"/>
      <c r="Y344" s="25"/>
      <c r="Z344" s="25"/>
    </row>
    <row r="345" spans="1:26" ht="14.25" customHeight="1">
      <c r="A345" s="28" t="s">
        <v>1225</v>
      </c>
      <c r="B345" s="25" t="s">
        <v>105</v>
      </c>
      <c r="C345" s="25" t="s">
        <v>100</v>
      </c>
      <c r="D345" s="25" t="s">
        <v>93</v>
      </c>
      <c r="E345" s="25" t="s">
        <v>94</v>
      </c>
      <c r="F345" s="25">
        <v>200</v>
      </c>
      <c r="G345" s="25">
        <v>5</v>
      </c>
      <c r="H345" s="25">
        <v>10</v>
      </c>
      <c r="I345" s="25">
        <v>9.5</v>
      </c>
      <c r="J345" s="25">
        <v>10.5</v>
      </c>
      <c r="K345" s="25">
        <v>20</v>
      </c>
      <c r="L345" s="25">
        <v>5</v>
      </c>
      <c r="M345" s="25">
        <v>150</v>
      </c>
      <c r="N345" s="25">
        <v>1</v>
      </c>
      <c r="O345" s="25">
        <v>0.2</v>
      </c>
      <c r="P345" s="25">
        <v>7</v>
      </c>
      <c r="Q345" s="25" t="s">
        <v>499</v>
      </c>
      <c r="R345" s="25"/>
      <c r="S345" s="25"/>
      <c r="T345" s="25"/>
      <c r="U345" s="25"/>
      <c r="V345" s="25"/>
      <c r="W345" s="25"/>
      <c r="X345" s="25"/>
      <c r="Y345" s="25"/>
      <c r="Z345" s="25"/>
    </row>
    <row r="346" spans="1:26" ht="14.25" customHeight="1">
      <c r="A346" s="28" t="s">
        <v>1226</v>
      </c>
      <c r="B346" s="25" t="s">
        <v>105</v>
      </c>
      <c r="C346" s="25" t="s">
        <v>100</v>
      </c>
      <c r="D346" s="25" t="s">
        <v>93</v>
      </c>
      <c r="E346" s="25" t="s">
        <v>94</v>
      </c>
      <c r="F346" s="25">
        <v>200</v>
      </c>
      <c r="G346" s="25">
        <v>5</v>
      </c>
      <c r="H346" s="25">
        <v>11</v>
      </c>
      <c r="I346" s="25">
        <v>10.45</v>
      </c>
      <c r="J346" s="25">
        <v>11.55</v>
      </c>
      <c r="K346" s="25">
        <v>20</v>
      </c>
      <c r="L346" s="25">
        <v>5</v>
      </c>
      <c r="M346" s="25">
        <v>150</v>
      </c>
      <c r="N346" s="25">
        <v>1</v>
      </c>
      <c r="O346" s="25">
        <v>0.1</v>
      </c>
      <c r="P346" s="25">
        <v>8</v>
      </c>
      <c r="Q346" s="25" t="s">
        <v>499</v>
      </c>
      <c r="R346" s="25"/>
      <c r="S346" s="25"/>
      <c r="T346" s="25"/>
      <c r="U346" s="25"/>
      <c r="V346" s="25"/>
      <c r="W346" s="25"/>
      <c r="X346" s="25"/>
      <c r="Y346" s="25"/>
      <c r="Z346" s="25"/>
    </row>
    <row r="347" spans="1:26" ht="14.25" customHeight="1">
      <c r="A347" s="28" t="s">
        <v>1227</v>
      </c>
      <c r="B347" s="25" t="s">
        <v>105</v>
      </c>
      <c r="C347" s="25" t="s">
        <v>100</v>
      </c>
      <c r="D347" s="25" t="s">
        <v>93</v>
      </c>
      <c r="E347" s="25" t="s">
        <v>94</v>
      </c>
      <c r="F347" s="25">
        <v>200</v>
      </c>
      <c r="G347" s="25">
        <v>5</v>
      </c>
      <c r="H347" s="25">
        <v>12</v>
      </c>
      <c r="I347" s="25">
        <v>11.399999999999999</v>
      </c>
      <c r="J347" s="25">
        <v>12.600000000000001</v>
      </c>
      <c r="K347" s="25">
        <v>25</v>
      </c>
      <c r="L347" s="25">
        <v>5</v>
      </c>
      <c r="M347" s="25">
        <v>150</v>
      </c>
      <c r="N347" s="25">
        <v>1</v>
      </c>
      <c r="O347" s="25">
        <v>0.1</v>
      </c>
      <c r="P347" s="25">
        <v>8</v>
      </c>
      <c r="Q347" s="25" t="s">
        <v>499</v>
      </c>
      <c r="R347" s="25"/>
      <c r="S347" s="25"/>
      <c r="T347" s="25"/>
      <c r="U347" s="25"/>
      <c r="V347" s="25"/>
      <c r="W347" s="25"/>
      <c r="X347" s="25"/>
      <c r="Y347" s="25"/>
      <c r="Z347" s="25"/>
    </row>
    <row r="348" spans="1:26" ht="14.25" customHeight="1">
      <c r="A348" s="28" t="s">
        <v>1228</v>
      </c>
      <c r="B348" s="25" t="s">
        <v>105</v>
      </c>
      <c r="C348" s="25" t="s">
        <v>100</v>
      </c>
      <c r="D348" s="25" t="s">
        <v>93</v>
      </c>
      <c r="E348" s="25" t="s">
        <v>94</v>
      </c>
      <c r="F348" s="25">
        <v>200</v>
      </c>
      <c r="G348" s="25">
        <v>5</v>
      </c>
      <c r="H348" s="25">
        <v>13</v>
      </c>
      <c r="I348" s="25">
        <v>12.35</v>
      </c>
      <c r="J348" s="25">
        <v>13.65</v>
      </c>
      <c r="K348" s="25">
        <v>30</v>
      </c>
      <c r="L348" s="25">
        <v>5</v>
      </c>
      <c r="M348" s="25">
        <v>170</v>
      </c>
      <c r="N348" s="25">
        <v>1</v>
      </c>
      <c r="O348" s="25">
        <v>0.1</v>
      </c>
      <c r="P348" s="25">
        <v>8</v>
      </c>
      <c r="Q348" s="25" t="s">
        <v>499</v>
      </c>
      <c r="R348" s="25"/>
      <c r="S348" s="25"/>
      <c r="T348" s="25"/>
      <c r="U348" s="25"/>
      <c r="V348" s="25"/>
      <c r="W348" s="25"/>
      <c r="X348" s="25"/>
      <c r="Y348" s="25"/>
      <c r="Z348" s="25"/>
    </row>
    <row r="349" spans="1:26" ht="14.25" customHeight="1">
      <c r="A349" s="28" t="s">
        <v>1229</v>
      </c>
      <c r="B349" s="25" t="s">
        <v>105</v>
      </c>
      <c r="C349" s="25" t="s">
        <v>100</v>
      </c>
      <c r="D349" s="25" t="s">
        <v>93</v>
      </c>
      <c r="E349" s="25" t="s">
        <v>94</v>
      </c>
      <c r="F349" s="25">
        <v>200</v>
      </c>
      <c r="G349" s="25">
        <v>5</v>
      </c>
      <c r="H349" s="25">
        <v>14</v>
      </c>
      <c r="I349" s="25">
        <v>13.299999999999999</v>
      </c>
      <c r="J349" s="25">
        <v>14.700000000000001</v>
      </c>
      <c r="K349" s="25">
        <v>30</v>
      </c>
      <c r="L349" s="25">
        <v>5</v>
      </c>
      <c r="M349" s="25">
        <v>170</v>
      </c>
      <c r="N349" s="25">
        <v>1</v>
      </c>
      <c r="O349" s="25">
        <v>0.05</v>
      </c>
      <c r="P349" s="25">
        <v>10</v>
      </c>
      <c r="Q349" s="25" t="s">
        <v>499</v>
      </c>
      <c r="R349" s="25"/>
      <c r="S349" s="25"/>
      <c r="T349" s="25"/>
      <c r="U349" s="25"/>
      <c r="V349" s="25"/>
      <c r="W349" s="25"/>
      <c r="X349" s="25"/>
      <c r="Y349" s="25"/>
      <c r="Z349" s="25"/>
    </row>
    <row r="350" spans="1:26" ht="14.25" customHeight="1">
      <c r="A350" s="28" t="s">
        <v>1230</v>
      </c>
      <c r="B350" s="25" t="s">
        <v>105</v>
      </c>
      <c r="C350" s="25" t="s">
        <v>100</v>
      </c>
      <c r="D350" s="25" t="s">
        <v>93</v>
      </c>
      <c r="E350" s="25" t="s">
        <v>94</v>
      </c>
      <c r="F350" s="25">
        <v>200</v>
      </c>
      <c r="G350" s="25">
        <v>5</v>
      </c>
      <c r="H350" s="25">
        <v>15</v>
      </c>
      <c r="I350" s="25">
        <v>14.25</v>
      </c>
      <c r="J350" s="25">
        <v>15.75</v>
      </c>
      <c r="K350" s="25">
        <v>30</v>
      </c>
      <c r="L350" s="25">
        <v>5</v>
      </c>
      <c r="M350" s="25">
        <v>200</v>
      </c>
      <c r="N350" s="25">
        <v>1</v>
      </c>
      <c r="O350" s="25">
        <v>0.05</v>
      </c>
      <c r="P350" s="25">
        <v>10.5</v>
      </c>
      <c r="Q350" s="25" t="s">
        <v>499</v>
      </c>
      <c r="R350" s="25"/>
      <c r="S350" s="25"/>
      <c r="T350" s="25"/>
      <c r="U350" s="25"/>
      <c r="V350" s="25"/>
      <c r="W350" s="25"/>
      <c r="X350" s="25"/>
      <c r="Y350" s="25"/>
      <c r="Z350" s="25"/>
    </row>
    <row r="351" spans="1:26" ht="14.25" customHeight="1">
      <c r="A351" s="28" t="s">
        <v>1231</v>
      </c>
      <c r="B351" s="25" t="s">
        <v>105</v>
      </c>
      <c r="C351" s="25" t="s">
        <v>100</v>
      </c>
      <c r="D351" s="25" t="s">
        <v>93</v>
      </c>
      <c r="E351" s="25" t="s">
        <v>94</v>
      </c>
      <c r="F351" s="25">
        <v>200</v>
      </c>
      <c r="G351" s="25">
        <v>5</v>
      </c>
      <c r="H351" s="25">
        <v>16</v>
      </c>
      <c r="I351" s="25">
        <v>15.2</v>
      </c>
      <c r="J351" s="25">
        <v>16.8</v>
      </c>
      <c r="K351" s="25">
        <v>40</v>
      </c>
      <c r="L351" s="25">
        <v>5</v>
      </c>
      <c r="M351" s="25">
        <v>200</v>
      </c>
      <c r="N351" s="25">
        <v>1</v>
      </c>
      <c r="O351" s="25">
        <v>0.05</v>
      </c>
      <c r="P351" s="25">
        <v>11.2</v>
      </c>
      <c r="Q351" s="25" t="s">
        <v>499</v>
      </c>
      <c r="R351" s="25"/>
      <c r="S351" s="25"/>
      <c r="T351" s="25"/>
      <c r="U351" s="25"/>
      <c r="V351" s="25"/>
      <c r="W351" s="25"/>
      <c r="X351" s="25"/>
      <c r="Y351" s="25"/>
      <c r="Z351" s="25"/>
    </row>
    <row r="352" spans="1:26" ht="14.25" customHeight="1">
      <c r="A352" s="28" t="s">
        <v>1232</v>
      </c>
      <c r="B352" s="25" t="s">
        <v>105</v>
      </c>
      <c r="C352" s="25" t="s">
        <v>100</v>
      </c>
      <c r="D352" s="25" t="s">
        <v>93</v>
      </c>
      <c r="E352" s="25" t="s">
        <v>94</v>
      </c>
      <c r="F352" s="25">
        <v>200</v>
      </c>
      <c r="G352" s="25">
        <v>5</v>
      </c>
      <c r="H352" s="25">
        <v>17</v>
      </c>
      <c r="I352" s="25">
        <v>16.149999999999999</v>
      </c>
      <c r="J352" s="25">
        <v>17.850000000000001</v>
      </c>
      <c r="K352" s="25">
        <v>40</v>
      </c>
      <c r="L352" s="25">
        <v>5</v>
      </c>
      <c r="M352" s="25">
        <v>200</v>
      </c>
      <c r="N352" s="25">
        <v>1</v>
      </c>
      <c r="O352" s="25">
        <v>0.05</v>
      </c>
      <c r="P352" s="25">
        <v>12.2</v>
      </c>
      <c r="Q352" s="25" t="s">
        <v>499</v>
      </c>
      <c r="R352" s="25"/>
      <c r="S352" s="25"/>
      <c r="T352" s="25"/>
      <c r="U352" s="25"/>
      <c r="V352" s="25"/>
      <c r="W352" s="25"/>
      <c r="X352" s="25"/>
      <c r="Y352" s="25"/>
      <c r="Z352" s="25"/>
    </row>
    <row r="353" spans="1:26" ht="14.25" customHeight="1">
      <c r="A353" s="28" t="s">
        <v>1233</v>
      </c>
      <c r="B353" s="25" t="s">
        <v>105</v>
      </c>
      <c r="C353" s="25" t="s">
        <v>100</v>
      </c>
      <c r="D353" s="25" t="s">
        <v>93</v>
      </c>
      <c r="E353" s="25" t="s">
        <v>94</v>
      </c>
      <c r="F353" s="25">
        <v>200</v>
      </c>
      <c r="G353" s="25">
        <v>5</v>
      </c>
      <c r="H353" s="25">
        <v>18</v>
      </c>
      <c r="I353" s="25">
        <v>17.099999999999998</v>
      </c>
      <c r="J353" s="25">
        <v>18.900000000000002</v>
      </c>
      <c r="K353" s="25">
        <v>45</v>
      </c>
      <c r="L353" s="25">
        <v>5</v>
      </c>
      <c r="M353" s="25">
        <v>225</v>
      </c>
      <c r="N353" s="25">
        <v>1</v>
      </c>
      <c r="O353" s="25">
        <v>0.05</v>
      </c>
      <c r="P353" s="25">
        <v>12.6</v>
      </c>
      <c r="Q353" s="25" t="s">
        <v>499</v>
      </c>
      <c r="R353" s="25"/>
      <c r="S353" s="25"/>
      <c r="T353" s="25"/>
      <c r="U353" s="25"/>
      <c r="V353" s="25"/>
      <c r="W353" s="25"/>
      <c r="X353" s="25"/>
      <c r="Y353" s="25"/>
      <c r="Z353" s="25"/>
    </row>
    <row r="354" spans="1:26" ht="14.25" customHeight="1">
      <c r="A354" s="28" t="s">
        <v>1234</v>
      </c>
      <c r="B354" s="25" t="s">
        <v>105</v>
      </c>
      <c r="C354" s="25" t="s">
        <v>100</v>
      </c>
      <c r="D354" s="25" t="s">
        <v>93</v>
      </c>
      <c r="E354" s="25" t="s">
        <v>94</v>
      </c>
      <c r="F354" s="25">
        <v>200</v>
      </c>
      <c r="G354" s="25">
        <v>5</v>
      </c>
      <c r="H354" s="25">
        <v>20</v>
      </c>
      <c r="I354" s="25">
        <v>19</v>
      </c>
      <c r="J354" s="25">
        <v>21</v>
      </c>
      <c r="K354" s="25">
        <v>55</v>
      </c>
      <c r="L354" s="25">
        <v>5</v>
      </c>
      <c r="M354" s="25">
        <v>225</v>
      </c>
      <c r="N354" s="25">
        <v>1</v>
      </c>
      <c r="O354" s="25">
        <v>0.05</v>
      </c>
      <c r="P354" s="25">
        <v>14</v>
      </c>
      <c r="Q354" s="25" t="s">
        <v>499</v>
      </c>
      <c r="R354" s="25"/>
      <c r="S354" s="25"/>
      <c r="T354" s="25"/>
      <c r="U354" s="25"/>
      <c r="V354" s="25"/>
      <c r="W354" s="25"/>
      <c r="X354" s="25"/>
      <c r="Y354" s="25"/>
      <c r="Z354" s="25"/>
    </row>
    <row r="355" spans="1:26" ht="14.25" customHeight="1">
      <c r="A355" s="28" t="s">
        <v>1235</v>
      </c>
      <c r="B355" s="25" t="s">
        <v>105</v>
      </c>
      <c r="C355" s="25" t="s">
        <v>100</v>
      </c>
      <c r="D355" s="25" t="s">
        <v>93</v>
      </c>
      <c r="E355" s="25" t="s">
        <v>94</v>
      </c>
      <c r="F355" s="25">
        <v>200</v>
      </c>
      <c r="G355" s="25">
        <v>5</v>
      </c>
      <c r="H355" s="25">
        <v>22</v>
      </c>
      <c r="I355" s="25">
        <v>20.9</v>
      </c>
      <c r="J355" s="25">
        <v>23.1</v>
      </c>
      <c r="K355" s="25">
        <v>55</v>
      </c>
      <c r="L355" s="25">
        <v>5</v>
      </c>
      <c r="M355" s="25">
        <v>250</v>
      </c>
      <c r="N355" s="25">
        <v>1</v>
      </c>
      <c r="O355" s="25">
        <v>0.05</v>
      </c>
      <c r="P355" s="25">
        <v>15.4</v>
      </c>
      <c r="Q355" s="25" t="s">
        <v>499</v>
      </c>
      <c r="R355" s="25"/>
      <c r="S355" s="25"/>
      <c r="T355" s="25"/>
      <c r="U355" s="25"/>
      <c r="V355" s="25"/>
      <c r="W355" s="25"/>
      <c r="X355" s="25"/>
      <c r="Y355" s="25"/>
      <c r="Z355" s="25"/>
    </row>
    <row r="356" spans="1:26" ht="14.25" customHeight="1">
      <c r="A356" s="28" t="s">
        <v>1236</v>
      </c>
      <c r="B356" s="25" t="s">
        <v>105</v>
      </c>
      <c r="C356" s="25" t="s">
        <v>100</v>
      </c>
      <c r="D356" s="25" t="s">
        <v>93</v>
      </c>
      <c r="E356" s="25" t="s">
        <v>94</v>
      </c>
      <c r="F356" s="25">
        <v>200</v>
      </c>
      <c r="G356" s="25">
        <v>5</v>
      </c>
      <c r="H356" s="25">
        <v>24</v>
      </c>
      <c r="I356" s="25">
        <v>22.799999999999997</v>
      </c>
      <c r="J356" s="25">
        <v>25.200000000000003</v>
      </c>
      <c r="K356" s="25">
        <v>70</v>
      </c>
      <c r="L356" s="25">
        <v>5</v>
      </c>
      <c r="M356" s="25">
        <v>250</v>
      </c>
      <c r="N356" s="25">
        <v>1</v>
      </c>
      <c r="O356" s="25">
        <v>0.05</v>
      </c>
      <c r="P356" s="25">
        <v>16.8</v>
      </c>
      <c r="Q356" s="25" t="s">
        <v>499</v>
      </c>
      <c r="R356" s="25"/>
      <c r="S356" s="25"/>
      <c r="T356" s="25"/>
      <c r="U356" s="25"/>
      <c r="V356" s="25"/>
      <c r="W356" s="25"/>
      <c r="X356" s="25"/>
      <c r="Y356" s="25"/>
      <c r="Z356" s="25"/>
    </row>
    <row r="357" spans="1:26" ht="14.25" customHeight="1">
      <c r="A357" s="28" t="s">
        <v>1237</v>
      </c>
      <c r="B357" s="25" t="s">
        <v>105</v>
      </c>
      <c r="C357" s="25" t="s">
        <v>100</v>
      </c>
      <c r="D357" s="25" t="s">
        <v>93</v>
      </c>
      <c r="E357" s="25" t="s">
        <v>94</v>
      </c>
      <c r="F357" s="25">
        <v>200</v>
      </c>
      <c r="G357" s="25">
        <v>5</v>
      </c>
      <c r="H357" s="25">
        <v>27</v>
      </c>
      <c r="I357" s="25">
        <v>25.65</v>
      </c>
      <c r="J357" s="25">
        <v>28.35</v>
      </c>
      <c r="K357" s="25">
        <v>80</v>
      </c>
      <c r="L357" s="25">
        <v>5</v>
      </c>
      <c r="M357" s="25">
        <v>300</v>
      </c>
      <c r="N357" s="25">
        <v>1</v>
      </c>
      <c r="O357" s="25">
        <v>0.05</v>
      </c>
      <c r="P357" s="25">
        <v>18.899999999999999</v>
      </c>
      <c r="Q357" s="25" t="s">
        <v>499</v>
      </c>
      <c r="R357" s="25"/>
      <c r="S357" s="25"/>
      <c r="T357" s="25"/>
      <c r="U357" s="25"/>
      <c r="V357" s="25"/>
      <c r="W357" s="25"/>
      <c r="X357" s="25"/>
      <c r="Y357" s="25"/>
      <c r="Z357" s="25"/>
    </row>
    <row r="358" spans="1:26" ht="14.25" customHeight="1">
      <c r="A358" s="28" t="s">
        <v>1238</v>
      </c>
      <c r="B358" s="25" t="s">
        <v>105</v>
      </c>
      <c r="C358" s="25" t="s">
        <v>100</v>
      </c>
      <c r="D358" s="25" t="s">
        <v>93</v>
      </c>
      <c r="E358" s="25" t="s">
        <v>94</v>
      </c>
      <c r="F358" s="25">
        <v>200</v>
      </c>
      <c r="G358" s="25">
        <v>5</v>
      </c>
      <c r="H358" s="25">
        <v>28</v>
      </c>
      <c r="I358" s="25">
        <v>26.599999999999998</v>
      </c>
      <c r="J358" s="25">
        <v>29.400000000000002</v>
      </c>
      <c r="K358" s="25">
        <v>80</v>
      </c>
      <c r="L358" s="25">
        <v>5</v>
      </c>
      <c r="M358" s="25">
        <v>300</v>
      </c>
      <c r="N358" s="25">
        <v>1</v>
      </c>
      <c r="O358" s="25">
        <v>0.05</v>
      </c>
      <c r="P358" s="25">
        <v>20.5</v>
      </c>
      <c r="Q358" s="25" t="s">
        <v>499</v>
      </c>
      <c r="R358" s="25"/>
      <c r="S358" s="25"/>
      <c r="T358" s="25"/>
      <c r="U358" s="25"/>
      <c r="V358" s="25"/>
      <c r="W358" s="25"/>
      <c r="X358" s="25"/>
      <c r="Y358" s="25"/>
      <c r="Z358" s="25"/>
    </row>
    <row r="359" spans="1:26" ht="14.25" customHeight="1">
      <c r="A359" s="28" t="s">
        <v>1239</v>
      </c>
      <c r="B359" s="25" t="s">
        <v>105</v>
      </c>
      <c r="C359" s="25" t="s">
        <v>100</v>
      </c>
      <c r="D359" s="25" t="s">
        <v>93</v>
      </c>
      <c r="E359" s="25" t="s">
        <v>94</v>
      </c>
      <c r="F359" s="25">
        <v>200</v>
      </c>
      <c r="G359" s="25">
        <v>5</v>
      </c>
      <c r="H359" s="25">
        <v>30</v>
      </c>
      <c r="I359" s="25">
        <v>28.5</v>
      </c>
      <c r="J359" s="25">
        <v>31.5</v>
      </c>
      <c r="K359" s="25">
        <v>80</v>
      </c>
      <c r="L359" s="25">
        <v>5</v>
      </c>
      <c r="M359" s="25">
        <v>300</v>
      </c>
      <c r="N359" s="25">
        <v>1</v>
      </c>
      <c r="O359" s="25">
        <v>0.05</v>
      </c>
      <c r="P359" s="25">
        <v>21</v>
      </c>
      <c r="Q359" s="25" t="s">
        <v>499</v>
      </c>
      <c r="R359" s="25"/>
      <c r="S359" s="25"/>
      <c r="T359" s="25"/>
      <c r="U359" s="25"/>
      <c r="V359" s="25"/>
      <c r="W359" s="25"/>
      <c r="X359" s="25"/>
      <c r="Y359" s="25"/>
      <c r="Z359" s="25"/>
    </row>
    <row r="360" spans="1:26" ht="14.25" customHeight="1">
      <c r="A360" s="28" t="s">
        <v>1240</v>
      </c>
      <c r="B360" s="25" t="s">
        <v>105</v>
      </c>
      <c r="C360" s="25" t="s">
        <v>100</v>
      </c>
      <c r="D360" s="25" t="s">
        <v>93</v>
      </c>
      <c r="E360" s="25" t="s">
        <v>94</v>
      </c>
      <c r="F360" s="25">
        <v>200</v>
      </c>
      <c r="G360" s="25">
        <v>5</v>
      </c>
      <c r="H360" s="25">
        <v>33</v>
      </c>
      <c r="I360" s="25">
        <v>31.349999999999998</v>
      </c>
      <c r="J360" s="25">
        <v>34.65</v>
      </c>
      <c r="K360" s="25">
        <v>80</v>
      </c>
      <c r="L360" s="25">
        <v>5</v>
      </c>
      <c r="M360" s="25">
        <v>325</v>
      </c>
      <c r="N360" s="25">
        <v>1</v>
      </c>
      <c r="O360" s="25">
        <v>0.05</v>
      </c>
      <c r="P360" s="25">
        <v>23.1</v>
      </c>
      <c r="Q360" s="25" t="s">
        <v>499</v>
      </c>
      <c r="R360" s="25"/>
      <c r="S360" s="25"/>
      <c r="T360" s="25"/>
      <c r="U360" s="25"/>
      <c r="V360" s="25"/>
      <c r="W360" s="25"/>
      <c r="X360" s="25"/>
      <c r="Y360" s="25"/>
      <c r="Z360" s="25"/>
    </row>
    <row r="361" spans="1:26" ht="14.25" customHeight="1">
      <c r="A361" s="28" t="s">
        <v>1241</v>
      </c>
      <c r="B361" s="25" t="s">
        <v>105</v>
      </c>
      <c r="C361" s="25" t="s">
        <v>100</v>
      </c>
      <c r="D361" s="25" t="s">
        <v>93</v>
      </c>
      <c r="E361" s="25" t="s">
        <v>94</v>
      </c>
      <c r="F361" s="25">
        <v>200</v>
      </c>
      <c r="G361" s="25">
        <v>5</v>
      </c>
      <c r="H361" s="25">
        <v>36</v>
      </c>
      <c r="I361" s="25">
        <v>34.199999999999996</v>
      </c>
      <c r="J361" s="25">
        <v>37.800000000000004</v>
      </c>
      <c r="K361" s="25">
        <v>90</v>
      </c>
      <c r="L361" s="25">
        <v>5</v>
      </c>
      <c r="M361" s="25">
        <v>350</v>
      </c>
      <c r="N361" s="25">
        <v>1</v>
      </c>
      <c r="O361" s="25">
        <v>0.05</v>
      </c>
      <c r="P361" s="25">
        <v>25.2</v>
      </c>
      <c r="Q361" s="25" t="s">
        <v>499</v>
      </c>
      <c r="R361" s="25"/>
      <c r="S361" s="25"/>
      <c r="T361" s="25"/>
      <c r="U361" s="25"/>
      <c r="V361" s="25"/>
      <c r="W361" s="25"/>
      <c r="X361" s="25"/>
      <c r="Y361" s="25"/>
      <c r="Z361" s="25"/>
    </row>
    <row r="362" spans="1:26" ht="14.25" customHeight="1">
      <c r="A362" s="28" t="s">
        <v>1242</v>
      </c>
      <c r="B362" s="25" t="s">
        <v>105</v>
      </c>
      <c r="C362" s="25" t="s">
        <v>100</v>
      </c>
      <c r="D362" s="25" t="s">
        <v>93</v>
      </c>
      <c r="E362" s="25" t="s">
        <v>94</v>
      </c>
      <c r="F362" s="25">
        <v>200</v>
      </c>
      <c r="G362" s="25">
        <v>5</v>
      </c>
      <c r="H362" s="25">
        <v>39</v>
      </c>
      <c r="I362" s="25">
        <v>37.049999999999997</v>
      </c>
      <c r="J362" s="25">
        <v>40.950000000000003</v>
      </c>
      <c r="K362" s="25">
        <v>130</v>
      </c>
      <c r="L362" s="25">
        <v>5</v>
      </c>
      <c r="M362" s="25">
        <v>350</v>
      </c>
      <c r="N362" s="25">
        <v>1</v>
      </c>
      <c r="O362" s="25">
        <v>0.05</v>
      </c>
      <c r="P362" s="25">
        <v>27.3</v>
      </c>
      <c r="Q362" s="25" t="s">
        <v>499</v>
      </c>
      <c r="R362" s="25"/>
      <c r="S362" s="25"/>
      <c r="T362" s="25"/>
      <c r="U362" s="25"/>
      <c r="V362" s="25"/>
      <c r="W362" s="25"/>
      <c r="X362" s="25"/>
      <c r="Y362" s="25"/>
      <c r="Z362" s="25"/>
    </row>
    <row r="363" spans="1:26" ht="14.25" customHeight="1">
      <c r="A363" s="28" t="s">
        <v>1243</v>
      </c>
      <c r="B363" s="25" t="s">
        <v>105</v>
      </c>
      <c r="C363" s="25" t="s">
        <v>100</v>
      </c>
      <c r="D363" s="25" t="s">
        <v>93</v>
      </c>
      <c r="E363" s="25" t="s">
        <v>94</v>
      </c>
      <c r="F363" s="25">
        <v>200</v>
      </c>
      <c r="G363" s="25">
        <v>5</v>
      </c>
      <c r="H363" s="25">
        <v>43</v>
      </c>
      <c r="I363" s="25">
        <v>40.85</v>
      </c>
      <c r="J363" s="25">
        <v>45.15</v>
      </c>
      <c r="K363" s="25">
        <v>150</v>
      </c>
      <c r="L363" s="25">
        <v>5</v>
      </c>
      <c r="M363" s="25">
        <v>375</v>
      </c>
      <c r="N363" s="25">
        <v>1</v>
      </c>
      <c r="O363" s="25">
        <v>0.05</v>
      </c>
      <c r="P363" s="25">
        <v>30.1</v>
      </c>
      <c r="Q363" s="25" t="s">
        <v>499</v>
      </c>
      <c r="R363" s="25"/>
      <c r="S363" s="25"/>
      <c r="T363" s="25"/>
      <c r="U363" s="25"/>
      <c r="V363" s="25"/>
      <c r="W363" s="25"/>
      <c r="X363" s="25"/>
      <c r="Y363" s="25"/>
      <c r="Z363" s="25"/>
    </row>
    <row r="364" spans="1:26" ht="14.25" customHeight="1">
      <c r="A364" s="28" t="s">
        <v>1244</v>
      </c>
      <c r="B364" s="25" t="s">
        <v>105</v>
      </c>
      <c r="C364" s="25" t="s">
        <v>100</v>
      </c>
      <c r="D364" s="25" t="s">
        <v>93</v>
      </c>
      <c r="E364" s="25" t="s">
        <v>94</v>
      </c>
      <c r="F364" s="25">
        <v>200</v>
      </c>
      <c r="G364" s="25">
        <v>5</v>
      </c>
      <c r="H364" s="25">
        <v>47</v>
      </c>
      <c r="I364" s="25">
        <v>44.65</v>
      </c>
      <c r="J364" s="25">
        <v>49.35</v>
      </c>
      <c r="K364" s="25">
        <v>170</v>
      </c>
      <c r="L364" s="25">
        <v>5</v>
      </c>
      <c r="M364" s="25">
        <v>375</v>
      </c>
      <c r="N364" s="25">
        <v>1</v>
      </c>
      <c r="O364" s="25">
        <v>0.05</v>
      </c>
      <c r="P364" s="25">
        <v>32.9</v>
      </c>
      <c r="Q364" s="25" t="s">
        <v>499</v>
      </c>
      <c r="R364" s="25"/>
      <c r="S364" s="25"/>
      <c r="T364" s="25"/>
      <c r="U364" s="25"/>
      <c r="V364" s="25"/>
      <c r="W364" s="25"/>
      <c r="X364" s="25"/>
      <c r="Y364" s="25"/>
      <c r="Z364" s="25"/>
    </row>
    <row r="365" spans="1:26" ht="14.25" customHeight="1">
      <c r="A365" s="28" t="s">
        <v>1245</v>
      </c>
      <c r="B365" s="25" t="s">
        <v>105</v>
      </c>
      <c r="C365" s="25" t="s">
        <v>100</v>
      </c>
      <c r="D365" s="25" t="s">
        <v>93</v>
      </c>
      <c r="E365" s="25" t="s">
        <v>94</v>
      </c>
      <c r="F365" s="25">
        <v>200</v>
      </c>
      <c r="G365" s="25">
        <v>5</v>
      </c>
      <c r="H365" s="25">
        <v>51</v>
      </c>
      <c r="I365" s="25">
        <v>48.449999999999996</v>
      </c>
      <c r="J365" s="25">
        <v>53.550000000000004</v>
      </c>
      <c r="K365" s="25">
        <v>100</v>
      </c>
      <c r="L365" s="25">
        <v>5</v>
      </c>
      <c r="M365" s="25">
        <v>400</v>
      </c>
      <c r="N365" s="25">
        <v>1</v>
      </c>
      <c r="O365" s="25">
        <v>0.05</v>
      </c>
      <c r="P365" s="25">
        <v>38</v>
      </c>
      <c r="Q365" s="25" t="s">
        <v>499</v>
      </c>
      <c r="R365" s="25"/>
      <c r="S365" s="25"/>
      <c r="T365" s="25"/>
      <c r="U365" s="25"/>
      <c r="V365" s="25"/>
      <c r="W365" s="25"/>
      <c r="X365" s="25"/>
      <c r="Y365" s="25"/>
      <c r="Z365" s="25"/>
    </row>
    <row r="366" spans="1:26" ht="14.25" customHeight="1">
      <c r="A366" s="28" t="s">
        <v>1246</v>
      </c>
      <c r="B366" s="25" t="s">
        <v>105</v>
      </c>
      <c r="C366" s="25" t="s">
        <v>100</v>
      </c>
      <c r="D366" s="25" t="s">
        <v>93</v>
      </c>
      <c r="E366" s="25" t="s">
        <v>94</v>
      </c>
      <c r="F366" s="25">
        <v>200</v>
      </c>
      <c r="G366" s="25">
        <v>5</v>
      </c>
      <c r="H366" s="25">
        <v>56</v>
      </c>
      <c r="I366" s="25">
        <v>53.199999999999996</v>
      </c>
      <c r="J366" s="25">
        <v>58.800000000000004</v>
      </c>
      <c r="K366" s="25">
        <v>135</v>
      </c>
      <c r="L366" s="25">
        <v>2.5</v>
      </c>
      <c r="M366" s="25">
        <v>1000</v>
      </c>
      <c r="N366" s="25">
        <v>1</v>
      </c>
      <c r="O366" s="25">
        <v>0.05</v>
      </c>
      <c r="P366" s="25">
        <v>42</v>
      </c>
      <c r="Q366" s="25" t="s">
        <v>499</v>
      </c>
      <c r="R366" s="25"/>
      <c r="S366" s="25"/>
      <c r="T366" s="25"/>
      <c r="U366" s="25"/>
      <c r="V366" s="25"/>
      <c r="W366" s="25"/>
      <c r="X366" s="25"/>
      <c r="Y366" s="25"/>
      <c r="Z366" s="25"/>
    </row>
    <row r="367" spans="1:26" ht="14.25" customHeight="1">
      <c r="A367" s="28" t="s">
        <v>1247</v>
      </c>
      <c r="B367" s="25" t="s">
        <v>105</v>
      </c>
      <c r="C367" s="25" t="s">
        <v>100</v>
      </c>
      <c r="D367" s="25" t="s">
        <v>93</v>
      </c>
      <c r="E367" s="25" t="s">
        <v>94</v>
      </c>
      <c r="F367" s="25">
        <v>200</v>
      </c>
      <c r="G367" s="25">
        <v>5</v>
      </c>
      <c r="H367" s="25">
        <v>62</v>
      </c>
      <c r="I367" s="25">
        <v>58.9</v>
      </c>
      <c r="J367" s="25">
        <v>65.100000000000009</v>
      </c>
      <c r="K367" s="25">
        <v>150</v>
      </c>
      <c r="L367" s="25">
        <v>2.5</v>
      </c>
      <c r="M367" s="25">
        <v>1000</v>
      </c>
      <c r="N367" s="25">
        <v>1</v>
      </c>
      <c r="O367" s="25">
        <v>0.05</v>
      </c>
      <c r="P367" s="25">
        <v>46</v>
      </c>
      <c r="Q367" s="25" t="s">
        <v>499</v>
      </c>
      <c r="R367" s="25"/>
      <c r="S367" s="25"/>
      <c r="T367" s="25"/>
      <c r="U367" s="25"/>
      <c r="V367" s="25"/>
      <c r="W367" s="25"/>
      <c r="X367" s="25"/>
      <c r="Y367" s="25"/>
      <c r="Z367" s="25"/>
    </row>
    <row r="368" spans="1:26" ht="14.25" customHeight="1">
      <c r="A368" s="28" t="s">
        <v>1248</v>
      </c>
      <c r="B368" s="25" t="s">
        <v>105</v>
      </c>
      <c r="C368" s="25" t="s">
        <v>100</v>
      </c>
      <c r="D368" s="25" t="s">
        <v>93</v>
      </c>
      <c r="E368" s="25" t="s">
        <v>94</v>
      </c>
      <c r="F368" s="25">
        <v>200</v>
      </c>
      <c r="G368" s="25">
        <v>5</v>
      </c>
      <c r="H368" s="25">
        <v>68</v>
      </c>
      <c r="I368" s="25">
        <v>64.599999999999994</v>
      </c>
      <c r="J368" s="25">
        <v>71.400000000000006</v>
      </c>
      <c r="K368" s="25">
        <v>200</v>
      </c>
      <c r="L368" s="25">
        <v>2.5</v>
      </c>
      <c r="M368" s="25">
        <v>1000</v>
      </c>
      <c r="N368" s="25">
        <v>1</v>
      </c>
      <c r="O368" s="25">
        <v>0.05</v>
      </c>
      <c r="P368" s="25">
        <v>51</v>
      </c>
      <c r="Q368" s="25" t="s">
        <v>499</v>
      </c>
      <c r="R368" s="25"/>
      <c r="S368" s="25"/>
      <c r="T368" s="25"/>
      <c r="U368" s="25"/>
      <c r="V368" s="25"/>
      <c r="W368" s="25"/>
      <c r="X368" s="25"/>
      <c r="Y368" s="25"/>
      <c r="Z368" s="25"/>
    </row>
    <row r="369" spans="1:26" ht="14.25" customHeight="1">
      <c r="A369" s="28" t="s">
        <v>1249</v>
      </c>
      <c r="B369" s="25" t="s">
        <v>105</v>
      </c>
      <c r="C369" s="25" t="s">
        <v>100</v>
      </c>
      <c r="D369" s="25" t="s">
        <v>93</v>
      </c>
      <c r="E369" s="25" t="s">
        <v>94</v>
      </c>
      <c r="F369" s="25">
        <v>200</v>
      </c>
      <c r="G369" s="25">
        <v>5</v>
      </c>
      <c r="H369" s="25">
        <v>75</v>
      </c>
      <c r="I369" s="25">
        <v>71.25</v>
      </c>
      <c r="J369" s="25">
        <v>78.75</v>
      </c>
      <c r="K369" s="25">
        <v>250</v>
      </c>
      <c r="L369" s="25">
        <v>2.5</v>
      </c>
      <c r="M369" s="25">
        <v>1000</v>
      </c>
      <c r="N369" s="25">
        <v>1</v>
      </c>
      <c r="O369" s="25">
        <v>0.05</v>
      </c>
      <c r="P369" s="25">
        <v>56</v>
      </c>
      <c r="Q369" s="25" t="s">
        <v>499</v>
      </c>
      <c r="R369" s="25"/>
      <c r="S369" s="25"/>
      <c r="T369" s="25"/>
      <c r="U369" s="25"/>
      <c r="V369" s="25"/>
      <c r="W369" s="25"/>
      <c r="X369" s="25"/>
      <c r="Y369" s="25"/>
      <c r="Z369" s="25"/>
    </row>
    <row r="370" spans="1:26" ht="14.25" customHeight="1">
      <c r="A370" s="28" t="s">
        <v>1250</v>
      </c>
      <c r="B370" s="25" t="s">
        <v>533</v>
      </c>
      <c r="C370" s="25" t="s">
        <v>100</v>
      </c>
      <c r="D370" s="25" t="s">
        <v>93</v>
      </c>
      <c r="E370" s="25" t="s">
        <v>94</v>
      </c>
      <c r="F370" s="25">
        <v>200</v>
      </c>
      <c r="G370" s="25">
        <v>2</v>
      </c>
      <c r="H370" s="25">
        <v>5.0999999999999996</v>
      </c>
      <c r="I370" s="25">
        <v>5</v>
      </c>
      <c r="J370" s="25">
        <v>5.2</v>
      </c>
      <c r="K370" s="25">
        <v>60</v>
      </c>
      <c r="L370" s="25">
        <v>5</v>
      </c>
      <c r="M370" s="25">
        <v>480</v>
      </c>
      <c r="N370" s="25">
        <v>1</v>
      </c>
      <c r="O370" s="25">
        <v>2</v>
      </c>
      <c r="P370" s="25">
        <v>2</v>
      </c>
      <c r="Q370" s="25" t="s">
        <v>929</v>
      </c>
      <c r="R370" s="25"/>
      <c r="S370" s="25"/>
      <c r="T370" s="25"/>
      <c r="U370" s="25"/>
      <c r="V370" s="25"/>
      <c r="W370" s="25"/>
      <c r="X370" s="25"/>
      <c r="Y370" s="25"/>
      <c r="Z370" s="25"/>
    </row>
    <row r="371" spans="1:26" ht="14.25" customHeight="1">
      <c r="A371" s="28" t="s">
        <v>1251</v>
      </c>
      <c r="B371" s="25" t="s">
        <v>533</v>
      </c>
      <c r="C371" s="25" t="s">
        <v>100</v>
      </c>
      <c r="D371" s="25" t="s">
        <v>93</v>
      </c>
      <c r="E371" s="25" t="s">
        <v>94</v>
      </c>
      <c r="F371" s="25">
        <v>200</v>
      </c>
      <c r="G371" s="25">
        <v>2</v>
      </c>
      <c r="H371" s="25">
        <v>5.6</v>
      </c>
      <c r="I371" s="25">
        <v>5.49</v>
      </c>
      <c r="J371" s="25">
        <v>5.71</v>
      </c>
      <c r="K371" s="25">
        <v>40</v>
      </c>
      <c r="L371" s="25">
        <v>5</v>
      </c>
      <c r="M371" s="25">
        <v>400</v>
      </c>
      <c r="N371" s="25">
        <v>1</v>
      </c>
      <c r="O371" s="25">
        <v>1</v>
      </c>
      <c r="P371" s="25">
        <v>2</v>
      </c>
      <c r="Q371" s="25" t="s">
        <v>929</v>
      </c>
      <c r="R371" s="25"/>
      <c r="S371" s="25"/>
      <c r="T371" s="25"/>
      <c r="U371" s="25"/>
      <c r="V371" s="25"/>
      <c r="W371" s="25"/>
      <c r="X371" s="25"/>
      <c r="Y371" s="25"/>
      <c r="Z371" s="25"/>
    </row>
    <row r="372" spans="1:26" ht="14.25" customHeight="1">
      <c r="A372" s="28" t="s">
        <v>1252</v>
      </c>
      <c r="B372" s="25" t="s">
        <v>533</v>
      </c>
      <c r="C372" s="25" t="s">
        <v>100</v>
      </c>
      <c r="D372" s="25" t="s">
        <v>93</v>
      </c>
      <c r="E372" s="25" t="s">
        <v>94</v>
      </c>
      <c r="F372" s="25">
        <v>200</v>
      </c>
      <c r="G372" s="25">
        <v>2</v>
      </c>
      <c r="H372" s="25">
        <v>8.1999999999999993</v>
      </c>
      <c r="I372" s="25">
        <v>8.0399999999999991</v>
      </c>
      <c r="J372" s="25">
        <v>8.36</v>
      </c>
      <c r="K372" s="25">
        <v>15</v>
      </c>
      <c r="L372" s="25">
        <v>5</v>
      </c>
      <c r="M372" s="25">
        <v>80</v>
      </c>
      <c r="N372" s="25">
        <v>1</v>
      </c>
      <c r="O372" s="25">
        <v>0.7</v>
      </c>
      <c r="P372" s="25">
        <v>5</v>
      </c>
      <c r="Q372" s="25" t="s">
        <v>929</v>
      </c>
      <c r="R372" s="25"/>
      <c r="S372" s="25"/>
      <c r="T372" s="25"/>
      <c r="U372" s="25"/>
      <c r="V372" s="25"/>
      <c r="W372" s="25"/>
      <c r="X372" s="25"/>
      <c r="Y372" s="25"/>
      <c r="Z372" s="25"/>
    </row>
    <row r="373" spans="1:26" ht="14.25" customHeight="1">
      <c r="A373" s="28" t="s">
        <v>1253</v>
      </c>
      <c r="B373" s="25" t="s">
        <v>526</v>
      </c>
      <c r="C373" s="25" t="s">
        <v>100</v>
      </c>
      <c r="D373" s="25" t="s">
        <v>93</v>
      </c>
      <c r="E373" s="25" t="s">
        <v>94</v>
      </c>
      <c r="F373" s="25">
        <v>250</v>
      </c>
      <c r="G373" s="25">
        <v>2</v>
      </c>
      <c r="H373" s="25">
        <v>5.0999999999999996</v>
      </c>
      <c r="I373" s="25">
        <v>5</v>
      </c>
      <c r="J373" s="25">
        <v>5.2</v>
      </c>
      <c r="K373" s="25">
        <v>60</v>
      </c>
      <c r="L373" s="25">
        <v>5</v>
      </c>
      <c r="M373" s="25">
        <v>480</v>
      </c>
      <c r="N373" s="25">
        <v>1</v>
      </c>
      <c r="O373" s="25">
        <v>2</v>
      </c>
      <c r="P373" s="25">
        <v>2</v>
      </c>
      <c r="Q373" s="25" t="s">
        <v>929</v>
      </c>
      <c r="R373" s="25"/>
      <c r="S373" s="25"/>
      <c r="T373" s="25"/>
      <c r="U373" s="25"/>
      <c r="V373" s="25"/>
      <c r="W373" s="25"/>
      <c r="X373" s="25"/>
      <c r="Y373" s="25"/>
      <c r="Z373" s="25"/>
    </row>
    <row r="374" spans="1:26" ht="14.25" customHeight="1">
      <c r="A374" s="28" t="s">
        <v>1254</v>
      </c>
      <c r="B374" s="25" t="s">
        <v>526</v>
      </c>
      <c r="C374" s="25" t="s">
        <v>122</v>
      </c>
      <c r="D374" s="25" t="s">
        <v>93</v>
      </c>
      <c r="E374" s="25" t="s">
        <v>94</v>
      </c>
      <c r="F374" s="25">
        <v>250</v>
      </c>
      <c r="G374" s="25">
        <v>2</v>
      </c>
      <c r="H374" s="25">
        <v>5.6</v>
      </c>
      <c r="I374" s="25">
        <v>5.49</v>
      </c>
      <c r="J374" s="25">
        <v>5.71</v>
      </c>
      <c r="K374" s="25">
        <v>40</v>
      </c>
      <c r="L374" s="25">
        <v>5</v>
      </c>
      <c r="M374" s="25">
        <v>400</v>
      </c>
      <c r="N374" s="25">
        <v>1</v>
      </c>
      <c r="O374" s="25">
        <v>1</v>
      </c>
      <c r="P374" s="25">
        <v>2</v>
      </c>
      <c r="Q374" s="25" t="s">
        <v>929</v>
      </c>
      <c r="R374" s="25"/>
      <c r="S374" s="25"/>
      <c r="T374" s="25"/>
      <c r="U374" s="25"/>
      <c r="V374" s="25"/>
      <c r="W374" s="25"/>
      <c r="X374" s="25"/>
      <c r="Y374" s="25"/>
      <c r="Z374" s="25"/>
    </row>
    <row r="375" spans="1:26" ht="14.25" customHeight="1">
      <c r="A375" s="28" t="s">
        <v>1255</v>
      </c>
      <c r="B375" s="25" t="s">
        <v>98</v>
      </c>
      <c r="C375" s="25" t="s">
        <v>100</v>
      </c>
      <c r="D375" s="25" t="s">
        <v>93</v>
      </c>
      <c r="E375" s="25" t="s">
        <v>94</v>
      </c>
      <c r="F375" s="25">
        <v>300</v>
      </c>
      <c r="G375" s="25">
        <v>5</v>
      </c>
      <c r="H375" s="25">
        <v>2.4</v>
      </c>
      <c r="I375" s="25">
        <v>2.2799999999999998</v>
      </c>
      <c r="J375" s="25">
        <v>2.52</v>
      </c>
      <c r="K375" s="25">
        <v>85</v>
      </c>
      <c r="L375" s="25">
        <v>5</v>
      </c>
      <c r="M375" s="25">
        <v>600</v>
      </c>
      <c r="N375" s="25">
        <v>1</v>
      </c>
      <c r="O375" s="25">
        <v>100</v>
      </c>
      <c r="P375" s="25">
        <v>1</v>
      </c>
      <c r="Q375" s="25" t="s">
        <v>482</v>
      </c>
      <c r="R375" s="25"/>
      <c r="S375" s="25"/>
      <c r="T375" s="25"/>
      <c r="U375" s="25"/>
      <c r="V375" s="25"/>
      <c r="W375" s="25"/>
      <c r="X375" s="25"/>
      <c r="Y375" s="25"/>
      <c r="Z375" s="25"/>
    </row>
    <row r="376" spans="1:26" ht="14.25" customHeight="1">
      <c r="A376" s="28" t="s">
        <v>1256</v>
      </c>
      <c r="B376" s="25" t="s">
        <v>98</v>
      </c>
      <c r="C376" s="25" t="s">
        <v>100</v>
      </c>
      <c r="D376" s="25" t="s">
        <v>93</v>
      </c>
      <c r="E376" s="25" t="s">
        <v>94</v>
      </c>
      <c r="F376" s="25">
        <v>300</v>
      </c>
      <c r="G376" s="25">
        <v>5</v>
      </c>
      <c r="H376" s="25">
        <v>2.7</v>
      </c>
      <c r="I376" s="25">
        <v>2.57</v>
      </c>
      <c r="J376" s="25">
        <v>2.84</v>
      </c>
      <c r="K376" s="25">
        <v>83</v>
      </c>
      <c r="L376" s="25">
        <v>5</v>
      </c>
      <c r="M376" s="25">
        <v>600</v>
      </c>
      <c r="N376" s="25">
        <v>1</v>
      </c>
      <c r="O376" s="25">
        <v>75</v>
      </c>
      <c r="P376" s="25">
        <v>1</v>
      </c>
      <c r="Q376" s="25" t="s">
        <v>482</v>
      </c>
      <c r="R376" s="25"/>
      <c r="S376" s="25"/>
      <c r="T376" s="25"/>
      <c r="U376" s="25"/>
      <c r="V376" s="25"/>
      <c r="W376" s="25"/>
      <c r="X376" s="25"/>
      <c r="Y376" s="25"/>
      <c r="Z376" s="25"/>
    </row>
    <row r="377" spans="1:26" ht="14.25" customHeight="1">
      <c r="A377" s="28" t="s">
        <v>1257</v>
      </c>
      <c r="B377" s="25" t="s">
        <v>98</v>
      </c>
      <c r="C377" s="25" t="s">
        <v>100</v>
      </c>
      <c r="D377" s="25" t="s">
        <v>93</v>
      </c>
      <c r="E377" s="25" t="s">
        <v>94</v>
      </c>
      <c r="F377" s="25">
        <v>300</v>
      </c>
      <c r="G377" s="25">
        <v>5</v>
      </c>
      <c r="H377" s="25">
        <v>3</v>
      </c>
      <c r="I377" s="25">
        <v>2.85</v>
      </c>
      <c r="J377" s="25">
        <v>3.15</v>
      </c>
      <c r="K377" s="25">
        <v>95</v>
      </c>
      <c r="L377" s="25">
        <v>5</v>
      </c>
      <c r="M377" s="25">
        <v>600</v>
      </c>
      <c r="N377" s="25">
        <v>1</v>
      </c>
      <c r="O377" s="25">
        <v>50</v>
      </c>
      <c r="P377" s="25">
        <v>1</v>
      </c>
      <c r="Q377" s="25" t="s">
        <v>482</v>
      </c>
      <c r="R377" s="25"/>
      <c r="S377" s="25"/>
      <c r="T377" s="25"/>
      <c r="U377" s="25"/>
      <c r="V377" s="25"/>
      <c r="W377" s="25"/>
      <c r="X377" s="25"/>
      <c r="Y377" s="25"/>
      <c r="Z377" s="25"/>
    </row>
    <row r="378" spans="1:26" ht="14.25" customHeight="1">
      <c r="A378" s="28" t="s">
        <v>1258</v>
      </c>
      <c r="B378" s="25" t="s">
        <v>98</v>
      </c>
      <c r="C378" s="25" t="s">
        <v>100</v>
      </c>
      <c r="D378" s="25" t="s">
        <v>93</v>
      </c>
      <c r="E378" s="25" t="s">
        <v>94</v>
      </c>
      <c r="F378" s="25">
        <v>300</v>
      </c>
      <c r="G378" s="25">
        <v>5</v>
      </c>
      <c r="H378" s="25">
        <v>3.3</v>
      </c>
      <c r="I378" s="25">
        <v>3.14</v>
      </c>
      <c r="J378" s="25">
        <v>3.47</v>
      </c>
      <c r="K378" s="25">
        <v>95</v>
      </c>
      <c r="L378" s="25">
        <v>5</v>
      </c>
      <c r="M378" s="25">
        <v>600</v>
      </c>
      <c r="N378" s="25">
        <v>1</v>
      </c>
      <c r="O378" s="25">
        <v>25</v>
      </c>
      <c r="P378" s="25">
        <v>1</v>
      </c>
      <c r="Q378" s="25" t="s">
        <v>482</v>
      </c>
      <c r="R378" s="25"/>
      <c r="S378" s="25"/>
      <c r="T378" s="25"/>
      <c r="U378" s="25"/>
      <c r="V378" s="25"/>
      <c r="W378" s="25"/>
      <c r="X378" s="25"/>
      <c r="Y378" s="25"/>
      <c r="Z378" s="25"/>
    </row>
    <row r="379" spans="1:26" ht="14.25" customHeight="1">
      <c r="A379" s="28" t="s">
        <v>1259</v>
      </c>
      <c r="B379" s="25" t="s">
        <v>98</v>
      </c>
      <c r="C379" s="25" t="s">
        <v>100</v>
      </c>
      <c r="D379" s="25" t="s">
        <v>93</v>
      </c>
      <c r="E379" s="25" t="s">
        <v>94</v>
      </c>
      <c r="F379" s="25">
        <v>300</v>
      </c>
      <c r="G379" s="25">
        <v>5</v>
      </c>
      <c r="H379" s="25">
        <v>3.6</v>
      </c>
      <c r="I379" s="25">
        <v>3.42</v>
      </c>
      <c r="J379" s="25">
        <v>3.78</v>
      </c>
      <c r="K379" s="25">
        <v>95</v>
      </c>
      <c r="L379" s="25">
        <v>5</v>
      </c>
      <c r="M379" s="25">
        <v>600</v>
      </c>
      <c r="N379" s="25">
        <v>1</v>
      </c>
      <c r="O379" s="25">
        <v>15</v>
      </c>
      <c r="P379" s="25">
        <v>1</v>
      </c>
      <c r="Q379" s="25" t="s">
        <v>482</v>
      </c>
      <c r="R379" s="25"/>
      <c r="S379" s="25"/>
      <c r="T379" s="25"/>
      <c r="U379" s="25"/>
      <c r="V379" s="25"/>
      <c r="W379" s="25"/>
      <c r="X379" s="25"/>
      <c r="Y379" s="25"/>
      <c r="Z379" s="25"/>
    </row>
    <row r="380" spans="1:26" ht="14.25" customHeight="1">
      <c r="A380" s="28" t="s">
        <v>1260</v>
      </c>
      <c r="B380" s="25" t="s">
        <v>98</v>
      </c>
      <c r="C380" s="25" t="s">
        <v>100</v>
      </c>
      <c r="D380" s="25" t="s">
        <v>93</v>
      </c>
      <c r="E380" s="25" t="s">
        <v>94</v>
      </c>
      <c r="F380" s="25">
        <v>300</v>
      </c>
      <c r="G380" s="25">
        <v>5</v>
      </c>
      <c r="H380" s="25">
        <v>3.9</v>
      </c>
      <c r="I380" s="25">
        <v>3.71</v>
      </c>
      <c r="J380" s="25">
        <v>4.0999999999999996</v>
      </c>
      <c r="K380" s="25">
        <v>95</v>
      </c>
      <c r="L380" s="25">
        <v>5</v>
      </c>
      <c r="M380" s="25">
        <v>600</v>
      </c>
      <c r="N380" s="25">
        <v>1</v>
      </c>
      <c r="O380" s="25">
        <v>10</v>
      </c>
      <c r="P380" s="25">
        <v>1</v>
      </c>
      <c r="Q380" s="25" t="s">
        <v>482</v>
      </c>
      <c r="R380" s="25"/>
      <c r="S380" s="25"/>
      <c r="T380" s="25"/>
      <c r="U380" s="25"/>
      <c r="V380" s="25"/>
      <c r="W380" s="25"/>
      <c r="X380" s="25"/>
      <c r="Y380" s="25"/>
      <c r="Z380" s="25"/>
    </row>
    <row r="381" spans="1:26" ht="14.25" customHeight="1">
      <c r="A381" s="28" t="s">
        <v>1261</v>
      </c>
      <c r="B381" s="25" t="s">
        <v>98</v>
      </c>
      <c r="C381" s="25" t="s">
        <v>100</v>
      </c>
      <c r="D381" s="25" t="s">
        <v>93</v>
      </c>
      <c r="E381" s="25" t="s">
        <v>94</v>
      </c>
      <c r="F381" s="25">
        <v>300</v>
      </c>
      <c r="G381" s="25">
        <v>5</v>
      </c>
      <c r="H381" s="25">
        <v>4.3</v>
      </c>
      <c r="I381" s="25">
        <v>4.09</v>
      </c>
      <c r="J381" s="25">
        <v>4.5199999999999996</v>
      </c>
      <c r="K381" s="25">
        <v>95</v>
      </c>
      <c r="L381" s="25">
        <v>5</v>
      </c>
      <c r="M381" s="25">
        <v>600</v>
      </c>
      <c r="N381" s="25">
        <v>1</v>
      </c>
      <c r="O381" s="25">
        <v>5</v>
      </c>
      <c r="P381" s="25">
        <v>1</v>
      </c>
      <c r="Q381" s="25" t="s">
        <v>482</v>
      </c>
      <c r="R381" s="25"/>
      <c r="S381" s="25"/>
      <c r="T381" s="25"/>
      <c r="U381" s="25"/>
      <c r="V381" s="25"/>
      <c r="W381" s="25"/>
      <c r="X381" s="25"/>
      <c r="Y381" s="25"/>
      <c r="Z381" s="25"/>
    </row>
    <row r="382" spans="1:26" ht="14.25" customHeight="1">
      <c r="A382" s="28" t="s">
        <v>1262</v>
      </c>
      <c r="B382" s="25" t="s">
        <v>98</v>
      </c>
      <c r="C382" s="25" t="s">
        <v>100</v>
      </c>
      <c r="D382" s="25" t="s">
        <v>93</v>
      </c>
      <c r="E382" s="25" t="s">
        <v>94</v>
      </c>
      <c r="F382" s="25">
        <v>300</v>
      </c>
      <c r="G382" s="25">
        <v>5</v>
      </c>
      <c r="H382" s="25">
        <v>4.7</v>
      </c>
      <c r="I382" s="25">
        <v>4.47</v>
      </c>
      <c r="J382" s="25">
        <v>4.9400000000000004</v>
      </c>
      <c r="K382" s="25">
        <v>78</v>
      </c>
      <c r="L382" s="25">
        <v>5</v>
      </c>
      <c r="M382" s="25">
        <v>500</v>
      </c>
      <c r="N382" s="25">
        <v>1</v>
      </c>
      <c r="O382" s="25">
        <v>5</v>
      </c>
      <c r="P382" s="25">
        <v>1</v>
      </c>
      <c r="Q382" s="25" t="s">
        <v>482</v>
      </c>
      <c r="R382" s="25"/>
      <c r="S382" s="25"/>
      <c r="T382" s="25"/>
      <c r="U382" s="25"/>
      <c r="V382" s="25"/>
      <c r="W382" s="25"/>
      <c r="X382" s="25"/>
      <c r="Y382" s="25"/>
      <c r="Z382" s="25"/>
    </row>
    <row r="383" spans="1:26" ht="14.25" customHeight="1">
      <c r="A383" s="28" t="s">
        <v>1263</v>
      </c>
      <c r="B383" s="25" t="s">
        <v>98</v>
      </c>
      <c r="C383" s="25" t="s">
        <v>100</v>
      </c>
      <c r="D383" s="25" t="s">
        <v>93</v>
      </c>
      <c r="E383" s="25" t="s">
        <v>94</v>
      </c>
      <c r="F383" s="25">
        <v>300</v>
      </c>
      <c r="G383" s="25">
        <v>5</v>
      </c>
      <c r="H383" s="25">
        <v>5.0999999999999996</v>
      </c>
      <c r="I383" s="25">
        <v>4.8499999999999996</v>
      </c>
      <c r="J383" s="25">
        <v>5.36</v>
      </c>
      <c r="K383" s="25">
        <v>60</v>
      </c>
      <c r="L383" s="25">
        <v>5</v>
      </c>
      <c r="M383" s="25">
        <v>480</v>
      </c>
      <c r="N383" s="25">
        <v>1</v>
      </c>
      <c r="O383" s="25">
        <v>0.1</v>
      </c>
      <c r="P383" s="25">
        <v>0.8</v>
      </c>
      <c r="Q383" s="25" t="s">
        <v>482</v>
      </c>
      <c r="R383" s="25"/>
      <c r="S383" s="25"/>
      <c r="T383" s="25"/>
      <c r="U383" s="25"/>
      <c r="V383" s="25"/>
      <c r="W383" s="25"/>
      <c r="X383" s="25"/>
      <c r="Y383" s="25"/>
      <c r="Z383" s="25"/>
    </row>
    <row r="384" spans="1:26" ht="14.25" customHeight="1">
      <c r="A384" s="28" t="s">
        <v>1264</v>
      </c>
      <c r="B384" s="25" t="s">
        <v>98</v>
      </c>
      <c r="C384" s="25" t="s">
        <v>100</v>
      </c>
      <c r="D384" s="25" t="s">
        <v>93</v>
      </c>
      <c r="E384" s="25" t="s">
        <v>94</v>
      </c>
      <c r="F384" s="25">
        <v>300</v>
      </c>
      <c r="G384" s="25">
        <v>5</v>
      </c>
      <c r="H384" s="25">
        <v>5.6</v>
      </c>
      <c r="I384" s="25">
        <v>5.32</v>
      </c>
      <c r="J384" s="25">
        <v>5.88</v>
      </c>
      <c r="K384" s="25">
        <v>40</v>
      </c>
      <c r="L384" s="25">
        <v>5</v>
      </c>
      <c r="M384" s="25">
        <v>400</v>
      </c>
      <c r="N384" s="25">
        <v>1</v>
      </c>
      <c r="O384" s="25">
        <v>0.1</v>
      </c>
      <c r="P384" s="25">
        <v>1</v>
      </c>
      <c r="Q384" s="25" t="s">
        <v>482</v>
      </c>
      <c r="R384" s="25"/>
      <c r="S384" s="25"/>
      <c r="T384" s="25"/>
      <c r="U384" s="25"/>
      <c r="V384" s="25"/>
      <c r="W384" s="25"/>
      <c r="X384" s="25"/>
      <c r="Y384" s="25"/>
      <c r="Z384" s="25"/>
    </row>
    <row r="385" spans="1:26" ht="14.25" customHeight="1">
      <c r="A385" s="28" t="s">
        <v>1265</v>
      </c>
      <c r="B385" s="25" t="s">
        <v>98</v>
      </c>
      <c r="C385" s="25" t="s">
        <v>100</v>
      </c>
      <c r="D385" s="25" t="s">
        <v>93</v>
      </c>
      <c r="E385" s="25" t="s">
        <v>94</v>
      </c>
      <c r="F385" s="25">
        <v>300</v>
      </c>
      <c r="G385" s="25">
        <v>5</v>
      </c>
      <c r="H385" s="25">
        <v>6.2</v>
      </c>
      <c r="I385" s="25">
        <v>5.89</v>
      </c>
      <c r="J385" s="25">
        <v>6.51</v>
      </c>
      <c r="K385" s="25">
        <v>10</v>
      </c>
      <c r="L385" s="25">
        <v>5</v>
      </c>
      <c r="M385" s="25">
        <v>150</v>
      </c>
      <c r="N385" s="25">
        <v>1</v>
      </c>
      <c r="O385" s="25">
        <v>0.1</v>
      </c>
      <c r="P385" s="25">
        <v>2</v>
      </c>
      <c r="Q385" s="25" t="s">
        <v>482</v>
      </c>
      <c r="R385" s="25"/>
      <c r="S385" s="25"/>
      <c r="T385" s="25"/>
      <c r="U385" s="25"/>
      <c r="V385" s="25"/>
      <c r="W385" s="25"/>
      <c r="X385" s="25"/>
      <c r="Y385" s="25"/>
      <c r="Z385" s="25"/>
    </row>
    <row r="386" spans="1:26" ht="14.25" customHeight="1">
      <c r="A386" s="28" t="s">
        <v>1266</v>
      </c>
      <c r="B386" s="25" t="s">
        <v>98</v>
      </c>
      <c r="C386" s="25" t="s">
        <v>100</v>
      </c>
      <c r="D386" s="25" t="s">
        <v>93</v>
      </c>
      <c r="E386" s="25" t="s">
        <v>94</v>
      </c>
      <c r="F386" s="25">
        <v>300</v>
      </c>
      <c r="G386" s="25">
        <v>5</v>
      </c>
      <c r="H386" s="25">
        <v>6.8</v>
      </c>
      <c r="I386" s="25">
        <v>6.46</v>
      </c>
      <c r="J386" s="25">
        <v>7.14</v>
      </c>
      <c r="K386" s="25">
        <v>8</v>
      </c>
      <c r="L386" s="25">
        <v>5</v>
      </c>
      <c r="M386" s="25">
        <v>80</v>
      </c>
      <c r="N386" s="25">
        <v>1</v>
      </c>
      <c r="O386" s="25">
        <v>0.1</v>
      </c>
      <c r="P386" s="25">
        <v>3</v>
      </c>
      <c r="Q386" s="25" t="s">
        <v>482</v>
      </c>
      <c r="R386" s="25"/>
      <c r="S386" s="25"/>
      <c r="T386" s="25"/>
      <c r="U386" s="25"/>
      <c r="V386" s="25"/>
      <c r="W386" s="25"/>
      <c r="X386" s="25"/>
      <c r="Y386" s="25"/>
      <c r="Z386" s="25"/>
    </row>
    <row r="387" spans="1:26" ht="14.25" customHeight="1">
      <c r="A387" s="28" t="s">
        <v>1267</v>
      </c>
      <c r="B387" s="25" t="s">
        <v>98</v>
      </c>
      <c r="C387" s="25" t="s">
        <v>100</v>
      </c>
      <c r="D387" s="25" t="s">
        <v>93</v>
      </c>
      <c r="E387" s="25" t="s">
        <v>94</v>
      </c>
      <c r="F387" s="25">
        <v>300</v>
      </c>
      <c r="G387" s="25">
        <v>5</v>
      </c>
      <c r="H387" s="25">
        <v>7.5</v>
      </c>
      <c r="I387" s="25">
        <v>7.13</v>
      </c>
      <c r="J387" s="25">
        <v>7.88</v>
      </c>
      <c r="K387" s="25">
        <v>7</v>
      </c>
      <c r="L387" s="25">
        <v>5</v>
      </c>
      <c r="M387" s="25">
        <v>80</v>
      </c>
      <c r="N387" s="25">
        <v>1</v>
      </c>
      <c r="O387" s="25">
        <v>0.1</v>
      </c>
      <c r="P387" s="25">
        <v>5</v>
      </c>
      <c r="Q387" s="25" t="s">
        <v>482</v>
      </c>
      <c r="R387" s="25"/>
      <c r="S387" s="25"/>
      <c r="T387" s="25"/>
      <c r="U387" s="25"/>
      <c r="V387" s="25"/>
      <c r="W387" s="25"/>
      <c r="X387" s="25"/>
      <c r="Y387" s="25"/>
      <c r="Z387" s="25"/>
    </row>
    <row r="388" spans="1:26" ht="14.25" customHeight="1">
      <c r="A388" s="28" t="s">
        <v>1268</v>
      </c>
      <c r="B388" s="25" t="s">
        <v>98</v>
      </c>
      <c r="C388" s="25" t="s">
        <v>100</v>
      </c>
      <c r="D388" s="25" t="s">
        <v>93</v>
      </c>
      <c r="E388" s="25" t="s">
        <v>94</v>
      </c>
      <c r="F388" s="25">
        <v>300</v>
      </c>
      <c r="G388" s="25">
        <v>5</v>
      </c>
      <c r="H388" s="25">
        <v>8.1999999999999993</v>
      </c>
      <c r="I388" s="25">
        <v>7.79</v>
      </c>
      <c r="J388" s="25">
        <v>8.61</v>
      </c>
      <c r="K388" s="25">
        <v>7</v>
      </c>
      <c r="L388" s="25">
        <v>5</v>
      </c>
      <c r="M388" s="25">
        <v>80</v>
      </c>
      <c r="N388" s="25">
        <v>1</v>
      </c>
      <c r="O388" s="25">
        <v>0.1</v>
      </c>
      <c r="P388" s="25">
        <v>6</v>
      </c>
      <c r="Q388" s="25" t="s">
        <v>482</v>
      </c>
      <c r="R388" s="25"/>
      <c r="S388" s="25"/>
      <c r="T388" s="25"/>
      <c r="U388" s="25"/>
      <c r="V388" s="25"/>
      <c r="W388" s="25"/>
      <c r="X388" s="25"/>
      <c r="Y388" s="25"/>
      <c r="Z388" s="25"/>
    </row>
    <row r="389" spans="1:26" ht="14.25" customHeight="1">
      <c r="A389" s="28" t="s">
        <v>1269</v>
      </c>
      <c r="B389" s="25" t="s">
        <v>98</v>
      </c>
      <c r="C389" s="25" t="s">
        <v>100</v>
      </c>
      <c r="D389" s="25" t="s">
        <v>93</v>
      </c>
      <c r="E389" s="25" t="s">
        <v>94</v>
      </c>
      <c r="F389" s="25">
        <v>300</v>
      </c>
      <c r="G389" s="25">
        <v>5</v>
      </c>
      <c r="H389" s="25">
        <v>9.1</v>
      </c>
      <c r="I389" s="25">
        <v>8.65</v>
      </c>
      <c r="J389" s="25">
        <v>9.56</v>
      </c>
      <c r="K389" s="25">
        <v>10</v>
      </c>
      <c r="L389" s="25">
        <v>5</v>
      </c>
      <c r="M389" s="25">
        <v>100</v>
      </c>
      <c r="N389" s="25">
        <v>1</v>
      </c>
      <c r="O389" s="25">
        <v>0.1</v>
      </c>
      <c r="P389" s="25">
        <v>7</v>
      </c>
      <c r="Q389" s="25" t="s">
        <v>482</v>
      </c>
      <c r="R389" s="25"/>
      <c r="S389" s="25"/>
      <c r="T389" s="25"/>
      <c r="U389" s="25"/>
      <c r="V389" s="25"/>
      <c r="W389" s="25"/>
      <c r="X389" s="25"/>
      <c r="Y389" s="25"/>
      <c r="Z389" s="25"/>
    </row>
    <row r="390" spans="1:26" ht="14.25" customHeight="1">
      <c r="A390" s="28" t="s">
        <v>1270</v>
      </c>
      <c r="B390" s="25" t="s">
        <v>98</v>
      </c>
      <c r="C390" s="25" t="s">
        <v>100</v>
      </c>
      <c r="D390" s="25" t="s">
        <v>93</v>
      </c>
      <c r="E390" s="25" t="s">
        <v>94</v>
      </c>
      <c r="F390" s="25">
        <v>300</v>
      </c>
      <c r="G390" s="25">
        <v>5</v>
      </c>
      <c r="H390" s="25">
        <v>10</v>
      </c>
      <c r="I390" s="25">
        <v>9.5</v>
      </c>
      <c r="J390" s="25">
        <v>10.5</v>
      </c>
      <c r="K390" s="25">
        <v>15</v>
      </c>
      <c r="L390" s="25">
        <v>5</v>
      </c>
      <c r="M390" s="25">
        <v>150</v>
      </c>
      <c r="N390" s="25">
        <v>1</v>
      </c>
      <c r="O390" s="25">
        <v>0.1</v>
      </c>
      <c r="P390" s="25">
        <v>7.5</v>
      </c>
      <c r="Q390" s="25" t="s">
        <v>482</v>
      </c>
      <c r="R390" s="25"/>
      <c r="S390" s="25"/>
      <c r="T390" s="25"/>
      <c r="U390" s="25"/>
      <c r="V390" s="25"/>
      <c r="W390" s="25"/>
      <c r="X390" s="25"/>
      <c r="Y390" s="25"/>
      <c r="Z390" s="25"/>
    </row>
    <row r="391" spans="1:26" ht="14.25" customHeight="1">
      <c r="A391" s="28" t="s">
        <v>1271</v>
      </c>
      <c r="B391" s="25" t="s">
        <v>98</v>
      </c>
      <c r="C391" s="25" t="s">
        <v>100</v>
      </c>
      <c r="D391" s="25" t="s">
        <v>93</v>
      </c>
      <c r="E391" s="25" t="s">
        <v>94</v>
      </c>
      <c r="F391" s="25">
        <v>300</v>
      </c>
      <c r="G391" s="25">
        <v>5</v>
      </c>
      <c r="H391" s="25">
        <v>11</v>
      </c>
      <c r="I391" s="25">
        <v>10.45</v>
      </c>
      <c r="J391" s="25">
        <v>11.55</v>
      </c>
      <c r="K391" s="25">
        <v>20</v>
      </c>
      <c r="L391" s="25">
        <v>5</v>
      </c>
      <c r="M391" s="25">
        <v>150</v>
      </c>
      <c r="N391" s="25">
        <v>1</v>
      </c>
      <c r="O391" s="25">
        <v>0.1</v>
      </c>
      <c r="P391" s="25">
        <v>8.5</v>
      </c>
      <c r="Q391" s="25" t="s">
        <v>482</v>
      </c>
      <c r="R391" s="25"/>
      <c r="S391" s="25"/>
      <c r="T391" s="25"/>
      <c r="U391" s="25"/>
      <c r="V391" s="25"/>
      <c r="W391" s="25"/>
      <c r="X391" s="25"/>
      <c r="Y391" s="25"/>
      <c r="Z391" s="25"/>
    </row>
    <row r="392" spans="1:26" ht="14.25" customHeight="1">
      <c r="A392" s="28" t="s">
        <v>1272</v>
      </c>
      <c r="B392" s="25" t="s">
        <v>98</v>
      </c>
      <c r="C392" s="25" t="s">
        <v>100</v>
      </c>
      <c r="D392" s="25" t="s">
        <v>93</v>
      </c>
      <c r="E392" s="25" t="s">
        <v>94</v>
      </c>
      <c r="F392" s="25">
        <v>300</v>
      </c>
      <c r="G392" s="25">
        <v>5</v>
      </c>
      <c r="H392" s="25">
        <v>12</v>
      </c>
      <c r="I392" s="25">
        <v>11.4</v>
      </c>
      <c r="J392" s="25">
        <v>12.6</v>
      </c>
      <c r="K392" s="25">
        <v>20</v>
      </c>
      <c r="L392" s="25">
        <v>5</v>
      </c>
      <c r="M392" s="25">
        <v>150</v>
      </c>
      <c r="N392" s="25">
        <v>1</v>
      </c>
      <c r="O392" s="25">
        <v>0.1</v>
      </c>
      <c r="P392" s="25">
        <v>9</v>
      </c>
      <c r="Q392" s="25" t="s">
        <v>482</v>
      </c>
      <c r="R392" s="25"/>
      <c r="S392" s="25"/>
      <c r="T392" s="25"/>
      <c r="U392" s="25"/>
      <c r="V392" s="25"/>
      <c r="W392" s="25"/>
      <c r="X392" s="25"/>
      <c r="Y392" s="25"/>
      <c r="Z392" s="25"/>
    </row>
    <row r="393" spans="1:26" ht="14.25" customHeight="1">
      <c r="A393" s="28" t="s">
        <v>1273</v>
      </c>
      <c r="B393" s="25" t="s">
        <v>98</v>
      </c>
      <c r="C393" s="25" t="s">
        <v>100</v>
      </c>
      <c r="D393" s="25" t="s">
        <v>93</v>
      </c>
      <c r="E393" s="25" t="s">
        <v>94</v>
      </c>
      <c r="F393" s="25">
        <v>300</v>
      </c>
      <c r="G393" s="25">
        <v>5</v>
      </c>
      <c r="H393" s="25">
        <v>13</v>
      </c>
      <c r="I393" s="25">
        <v>12.35</v>
      </c>
      <c r="J393" s="25">
        <v>13.65</v>
      </c>
      <c r="K393" s="25">
        <v>25</v>
      </c>
      <c r="L393" s="25">
        <v>5</v>
      </c>
      <c r="M393" s="25">
        <v>170</v>
      </c>
      <c r="N393" s="25">
        <v>1</v>
      </c>
      <c r="O393" s="25">
        <v>0.1</v>
      </c>
      <c r="P393" s="25">
        <v>10</v>
      </c>
      <c r="Q393" s="25" t="s">
        <v>482</v>
      </c>
      <c r="R393" s="25"/>
      <c r="S393" s="25"/>
      <c r="T393" s="25"/>
      <c r="U393" s="25"/>
      <c r="V393" s="25"/>
      <c r="W393" s="25"/>
      <c r="X393" s="25"/>
      <c r="Y393" s="25"/>
      <c r="Z393" s="25"/>
    </row>
    <row r="394" spans="1:26" ht="14.25" customHeight="1">
      <c r="A394" s="28" t="s">
        <v>1274</v>
      </c>
      <c r="B394" s="25" t="s">
        <v>98</v>
      </c>
      <c r="C394" s="25" t="s">
        <v>100</v>
      </c>
      <c r="D394" s="25" t="s">
        <v>93</v>
      </c>
      <c r="E394" s="25" t="s">
        <v>94</v>
      </c>
      <c r="F394" s="25">
        <v>300</v>
      </c>
      <c r="G394" s="25">
        <v>5</v>
      </c>
      <c r="H394" s="25">
        <v>15</v>
      </c>
      <c r="I394" s="25">
        <v>14.25</v>
      </c>
      <c r="J394" s="25">
        <v>15.75</v>
      </c>
      <c r="K394" s="25">
        <v>30</v>
      </c>
      <c r="L394" s="25">
        <v>5</v>
      </c>
      <c r="M394" s="25">
        <v>200</v>
      </c>
      <c r="N394" s="25">
        <v>1</v>
      </c>
      <c r="O394" s="25">
        <v>0.1</v>
      </c>
      <c r="P394" s="25">
        <v>11</v>
      </c>
      <c r="Q394" s="25" t="s">
        <v>482</v>
      </c>
      <c r="R394" s="25"/>
      <c r="S394" s="25"/>
      <c r="T394" s="25"/>
      <c r="U394" s="25"/>
      <c r="V394" s="25"/>
      <c r="W394" s="25"/>
      <c r="X394" s="25"/>
      <c r="Y394" s="25"/>
      <c r="Z394" s="25"/>
    </row>
    <row r="395" spans="1:26" ht="14.25" customHeight="1">
      <c r="A395" s="28" t="s">
        <v>1275</v>
      </c>
      <c r="B395" s="25" t="s">
        <v>98</v>
      </c>
      <c r="C395" s="25" t="s">
        <v>100</v>
      </c>
      <c r="D395" s="25" t="s">
        <v>93</v>
      </c>
      <c r="E395" s="25" t="s">
        <v>94</v>
      </c>
      <c r="F395" s="25">
        <v>300</v>
      </c>
      <c r="G395" s="25">
        <v>5</v>
      </c>
      <c r="H395" s="25">
        <v>16</v>
      </c>
      <c r="I395" s="25">
        <v>15.2</v>
      </c>
      <c r="J395" s="25">
        <v>16.8</v>
      </c>
      <c r="K395" s="25">
        <v>40</v>
      </c>
      <c r="L395" s="25">
        <v>5</v>
      </c>
      <c r="M395" s="25">
        <v>200</v>
      </c>
      <c r="N395" s="25">
        <v>1</v>
      </c>
      <c r="O395" s="25">
        <v>0.1</v>
      </c>
      <c r="P395" s="25">
        <v>12</v>
      </c>
      <c r="Q395" s="25" t="s">
        <v>482</v>
      </c>
      <c r="R395" s="25"/>
      <c r="S395" s="25"/>
      <c r="T395" s="25"/>
      <c r="U395" s="25"/>
      <c r="V395" s="25"/>
      <c r="W395" s="25"/>
      <c r="X395" s="25"/>
      <c r="Y395" s="25"/>
      <c r="Z395" s="25"/>
    </row>
    <row r="396" spans="1:26" ht="14.25" customHeight="1">
      <c r="A396" s="28" t="s">
        <v>1276</v>
      </c>
      <c r="B396" s="25" t="s">
        <v>98</v>
      </c>
      <c r="C396" s="25" t="s">
        <v>100</v>
      </c>
      <c r="D396" s="25" t="s">
        <v>93</v>
      </c>
      <c r="E396" s="25" t="s">
        <v>94</v>
      </c>
      <c r="F396" s="25">
        <v>300</v>
      </c>
      <c r="G396" s="25">
        <v>5</v>
      </c>
      <c r="H396" s="25">
        <v>18</v>
      </c>
      <c r="I396" s="25">
        <v>17.100000000000001</v>
      </c>
      <c r="J396" s="25">
        <v>18.899999999999999</v>
      </c>
      <c r="K396" s="25">
        <v>50</v>
      </c>
      <c r="L396" s="25">
        <v>5</v>
      </c>
      <c r="M396" s="25">
        <v>225</v>
      </c>
      <c r="N396" s="25">
        <v>1</v>
      </c>
      <c r="O396" s="25">
        <v>0.1</v>
      </c>
      <c r="P396" s="25">
        <v>14</v>
      </c>
      <c r="Q396" s="25" t="s">
        <v>482</v>
      </c>
      <c r="R396" s="25"/>
      <c r="S396" s="25"/>
      <c r="T396" s="25"/>
      <c r="U396" s="25"/>
      <c r="V396" s="25"/>
      <c r="W396" s="25"/>
      <c r="X396" s="25"/>
      <c r="Y396" s="25"/>
      <c r="Z396" s="25"/>
    </row>
    <row r="397" spans="1:26" ht="14.25" customHeight="1">
      <c r="A397" s="28" t="s">
        <v>1277</v>
      </c>
      <c r="B397" s="25" t="s">
        <v>98</v>
      </c>
      <c r="C397" s="25" t="s">
        <v>100</v>
      </c>
      <c r="D397" s="25" t="s">
        <v>93</v>
      </c>
      <c r="E397" s="25" t="s">
        <v>94</v>
      </c>
      <c r="F397" s="25">
        <v>300</v>
      </c>
      <c r="G397" s="25">
        <v>5</v>
      </c>
      <c r="H397" s="25">
        <v>20</v>
      </c>
      <c r="I397" s="25">
        <v>19</v>
      </c>
      <c r="J397" s="25">
        <v>21</v>
      </c>
      <c r="K397" s="25">
        <v>50</v>
      </c>
      <c r="L397" s="25">
        <v>5</v>
      </c>
      <c r="M397" s="25">
        <v>225</v>
      </c>
      <c r="N397" s="25">
        <v>1</v>
      </c>
      <c r="O397" s="25">
        <v>0.1</v>
      </c>
      <c r="P397" s="25">
        <v>15</v>
      </c>
      <c r="Q397" s="25" t="s">
        <v>482</v>
      </c>
      <c r="R397" s="25"/>
      <c r="S397" s="25"/>
      <c r="T397" s="25"/>
      <c r="U397" s="25"/>
      <c r="V397" s="25"/>
      <c r="W397" s="25"/>
      <c r="X397" s="25"/>
      <c r="Y397" s="25"/>
      <c r="Z397" s="25"/>
    </row>
    <row r="398" spans="1:26" ht="14.25" customHeight="1">
      <c r="A398" s="28" t="s">
        <v>1278</v>
      </c>
      <c r="B398" s="25" t="s">
        <v>98</v>
      </c>
      <c r="C398" s="25" t="s">
        <v>100</v>
      </c>
      <c r="D398" s="25" t="s">
        <v>93</v>
      </c>
      <c r="E398" s="25" t="s">
        <v>94</v>
      </c>
      <c r="F398" s="25">
        <v>300</v>
      </c>
      <c r="G398" s="25">
        <v>5</v>
      </c>
      <c r="H398" s="25">
        <v>22</v>
      </c>
      <c r="I398" s="25">
        <v>20.9</v>
      </c>
      <c r="J398" s="25">
        <v>23.1</v>
      </c>
      <c r="K398" s="25">
        <v>55</v>
      </c>
      <c r="L398" s="25">
        <v>5</v>
      </c>
      <c r="M398" s="25">
        <v>250</v>
      </c>
      <c r="N398" s="25">
        <v>1</v>
      </c>
      <c r="O398" s="25">
        <v>0.1</v>
      </c>
      <c r="P398" s="25">
        <v>17</v>
      </c>
      <c r="Q398" s="25" t="s">
        <v>482</v>
      </c>
      <c r="R398" s="25"/>
      <c r="S398" s="25"/>
      <c r="T398" s="25"/>
      <c r="U398" s="25"/>
      <c r="V398" s="25"/>
      <c r="W398" s="25"/>
      <c r="X398" s="25"/>
      <c r="Y398" s="25"/>
      <c r="Z398" s="25"/>
    </row>
    <row r="399" spans="1:26" ht="14.25" customHeight="1">
      <c r="A399" s="28" t="s">
        <v>1279</v>
      </c>
      <c r="B399" s="25" t="s">
        <v>98</v>
      </c>
      <c r="C399" s="25" t="s">
        <v>100</v>
      </c>
      <c r="D399" s="25" t="s">
        <v>93</v>
      </c>
      <c r="E399" s="25" t="s">
        <v>94</v>
      </c>
      <c r="F399" s="25">
        <v>300</v>
      </c>
      <c r="G399" s="25">
        <v>5</v>
      </c>
      <c r="H399" s="25">
        <v>24</v>
      </c>
      <c r="I399" s="25">
        <v>22.8</v>
      </c>
      <c r="J399" s="25">
        <v>25.2</v>
      </c>
      <c r="K399" s="25">
        <v>80</v>
      </c>
      <c r="L399" s="25">
        <v>5</v>
      </c>
      <c r="M399" s="25">
        <v>250</v>
      </c>
      <c r="N399" s="25">
        <v>1</v>
      </c>
      <c r="O399" s="25">
        <v>0.1</v>
      </c>
      <c r="P399" s="25">
        <v>18</v>
      </c>
      <c r="Q399" s="25" t="s">
        <v>482</v>
      </c>
      <c r="R399" s="25"/>
      <c r="S399" s="25"/>
      <c r="T399" s="25"/>
      <c r="U399" s="25"/>
      <c r="V399" s="25"/>
      <c r="W399" s="25"/>
      <c r="X399" s="25"/>
      <c r="Y399" s="25"/>
      <c r="Z399" s="25"/>
    </row>
    <row r="400" spans="1:26" ht="14.25" customHeight="1">
      <c r="A400" s="28" t="s">
        <v>1280</v>
      </c>
      <c r="B400" s="25" t="s">
        <v>98</v>
      </c>
      <c r="C400" s="25" t="s">
        <v>100</v>
      </c>
      <c r="D400" s="25" t="s">
        <v>93</v>
      </c>
      <c r="E400" s="25" t="s">
        <v>94</v>
      </c>
      <c r="F400" s="25">
        <v>300</v>
      </c>
      <c r="G400" s="25">
        <v>5</v>
      </c>
      <c r="H400" s="25">
        <v>27</v>
      </c>
      <c r="I400" s="25">
        <v>25.65</v>
      </c>
      <c r="J400" s="25">
        <v>28.35</v>
      </c>
      <c r="K400" s="25">
        <v>80</v>
      </c>
      <c r="L400" s="25">
        <v>5</v>
      </c>
      <c r="M400" s="25">
        <v>300</v>
      </c>
      <c r="N400" s="25">
        <v>1</v>
      </c>
      <c r="O400" s="25">
        <v>0.1</v>
      </c>
      <c r="P400" s="25">
        <v>20</v>
      </c>
      <c r="Q400" s="25" t="s">
        <v>482</v>
      </c>
      <c r="R400" s="25"/>
      <c r="S400" s="25"/>
      <c r="T400" s="25"/>
      <c r="U400" s="25"/>
      <c r="V400" s="25"/>
      <c r="W400" s="25"/>
      <c r="X400" s="25"/>
      <c r="Y400" s="25"/>
      <c r="Z400" s="25"/>
    </row>
    <row r="401" spans="1:26" ht="14.25" customHeight="1">
      <c r="A401" s="28" t="s">
        <v>1281</v>
      </c>
      <c r="B401" s="25" t="s">
        <v>98</v>
      </c>
      <c r="C401" s="25" t="s">
        <v>100</v>
      </c>
      <c r="D401" s="25" t="s">
        <v>93</v>
      </c>
      <c r="E401" s="25" t="s">
        <v>94</v>
      </c>
      <c r="F401" s="25">
        <v>300</v>
      </c>
      <c r="G401" s="25">
        <v>5</v>
      </c>
      <c r="H401" s="25">
        <v>36</v>
      </c>
      <c r="I401" s="25">
        <v>34.200000000000003</v>
      </c>
      <c r="J401" s="25">
        <v>37.799999999999997</v>
      </c>
      <c r="K401" s="25">
        <v>90</v>
      </c>
      <c r="L401" s="25">
        <v>5</v>
      </c>
      <c r="M401" s="25">
        <v>350</v>
      </c>
      <c r="N401" s="25">
        <v>1</v>
      </c>
      <c r="O401" s="25">
        <v>0.1</v>
      </c>
      <c r="P401" s="25">
        <v>27</v>
      </c>
      <c r="Q401" s="25" t="s">
        <v>482</v>
      </c>
      <c r="R401" s="25"/>
      <c r="S401" s="25"/>
      <c r="T401" s="25"/>
      <c r="U401" s="25"/>
      <c r="V401" s="25"/>
      <c r="W401" s="25"/>
      <c r="X401" s="25"/>
      <c r="Y401" s="25"/>
      <c r="Z401" s="25"/>
    </row>
    <row r="402" spans="1:26" ht="14.25" customHeight="1">
      <c r="A402" s="28" t="s">
        <v>1282</v>
      </c>
      <c r="B402" s="25" t="s">
        <v>98</v>
      </c>
      <c r="C402" s="25" t="s">
        <v>100</v>
      </c>
      <c r="D402" s="25" t="s">
        <v>93</v>
      </c>
      <c r="E402" s="25" t="s">
        <v>94</v>
      </c>
      <c r="F402" s="25">
        <v>300</v>
      </c>
      <c r="G402" s="25">
        <v>5</v>
      </c>
      <c r="H402" s="25">
        <v>27</v>
      </c>
      <c r="I402" s="25">
        <v>25.65</v>
      </c>
      <c r="J402" s="25">
        <v>28.35</v>
      </c>
      <c r="K402" s="25">
        <v>80</v>
      </c>
      <c r="L402" s="25">
        <v>5</v>
      </c>
      <c r="M402" s="25">
        <v>300</v>
      </c>
      <c r="N402" s="25">
        <v>1</v>
      </c>
      <c r="O402" s="25">
        <v>0.1</v>
      </c>
      <c r="P402" s="25">
        <v>20</v>
      </c>
      <c r="Q402" s="25" t="s">
        <v>489</v>
      </c>
      <c r="R402" s="25"/>
      <c r="S402" s="25"/>
      <c r="T402" s="25"/>
      <c r="U402" s="25"/>
      <c r="V402" s="25"/>
      <c r="W402" s="25"/>
      <c r="X402" s="25"/>
      <c r="Y402" s="25"/>
      <c r="Z402" s="25"/>
    </row>
    <row r="403" spans="1:26" ht="14.25" customHeight="1">
      <c r="A403" s="28" t="s">
        <v>1283</v>
      </c>
      <c r="B403" s="25" t="s">
        <v>480</v>
      </c>
      <c r="C403" s="25" t="s">
        <v>100</v>
      </c>
      <c r="D403" s="25" t="s">
        <v>93</v>
      </c>
      <c r="E403" s="25" t="s">
        <v>94</v>
      </c>
      <c r="F403" s="25">
        <v>400</v>
      </c>
      <c r="G403" s="25">
        <v>2</v>
      </c>
      <c r="H403" s="25">
        <v>4.7</v>
      </c>
      <c r="I403" s="25">
        <v>4.55</v>
      </c>
      <c r="J403" s="25">
        <v>4.75</v>
      </c>
      <c r="K403" s="25">
        <v>90</v>
      </c>
      <c r="L403" s="25">
        <v>5</v>
      </c>
      <c r="M403" s="25">
        <v>600</v>
      </c>
      <c r="N403" s="25">
        <v>1</v>
      </c>
      <c r="O403" s="25">
        <v>0.75</v>
      </c>
      <c r="P403" s="25">
        <v>1.5</v>
      </c>
      <c r="Q403" s="25" t="s">
        <v>929</v>
      </c>
      <c r="R403" s="25"/>
      <c r="S403" s="25"/>
      <c r="T403" s="25"/>
      <c r="U403" s="25"/>
      <c r="V403" s="25"/>
      <c r="W403" s="25"/>
      <c r="X403" s="25"/>
      <c r="Y403" s="25"/>
      <c r="Z403" s="25"/>
    </row>
    <row r="404" spans="1:26" ht="14.25" customHeight="1">
      <c r="A404" s="28" t="s">
        <v>1284</v>
      </c>
      <c r="B404" s="25" t="s">
        <v>480</v>
      </c>
      <c r="C404" s="25" t="s">
        <v>100</v>
      </c>
      <c r="D404" s="25" t="s">
        <v>93</v>
      </c>
      <c r="E404" s="25" t="s">
        <v>94</v>
      </c>
      <c r="F404" s="25">
        <v>400</v>
      </c>
      <c r="G404" s="25">
        <v>2</v>
      </c>
      <c r="H404" s="25">
        <v>5.0999999999999996</v>
      </c>
      <c r="I404" s="25">
        <v>4.96</v>
      </c>
      <c r="J404" s="25">
        <v>5.2</v>
      </c>
      <c r="K404" s="25">
        <v>60</v>
      </c>
      <c r="L404" s="25">
        <v>5</v>
      </c>
      <c r="M404" s="25">
        <v>800</v>
      </c>
      <c r="N404" s="25">
        <v>0.5</v>
      </c>
      <c r="O404" s="25">
        <v>0.75</v>
      </c>
      <c r="P404" s="25">
        <v>1.5</v>
      </c>
      <c r="Q404" s="25" t="s">
        <v>929</v>
      </c>
      <c r="R404" s="25"/>
      <c r="S404" s="25"/>
      <c r="T404" s="25"/>
      <c r="U404" s="25"/>
      <c r="V404" s="25"/>
      <c r="W404" s="25"/>
      <c r="X404" s="25"/>
      <c r="Y404" s="25"/>
      <c r="Z404" s="25"/>
    </row>
    <row r="405" spans="1:26" ht="14.25" customHeight="1">
      <c r="A405" s="28" t="s">
        <v>1285</v>
      </c>
      <c r="B405" s="25" t="s">
        <v>480</v>
      </c>
      <c r="C405" s="25" t="s">
        <v>100</v>
      </c>
      <c r="D405" s="25" t="s">
        <v>93</v>
      </c>
      <c r="E405" s="25" t="s">
        <v>94</v>
      </c>
      <c r="F405" s="25">
        <v>400</v>
      </c>
      <c r="G405" s="25">
        <v>2</v>
      </c>
      <c r="H405" s="25">
        <v>5.6</v>
      </c>
      <c r="I405" s="25">
        <v>5.48</v>
      </c>
      <c r="J405" s="25">
        <v>5.73</v>
      </c>
      <c r="K405" s="25">
        <v>50</v>
      </c>
      <c r="L405" s="25">
        <v>5</v>
      </c>
      <c r="M405" s="25">
        <v>400</v>
      </c>
      <c r="N405" s="25">
        <v>0.5</v>
      </c>
      <c r="O405" s="25">
        <v>0.5</v>
      </c>
      <c r="P405" s="25">
        <v>3</v>
      </c>
      <c r="Q405" s="25" t="s">
        <v>929</v>
      </c>
      <c r="R405" s="25"/>
      <c r="S405" s="25"/>
      <c r="T405" s="25"/>
      <c r="U405" s="25"/>
      <c r="V405" s="25"/>
      <c r="W405" s="25"/>
      <c r="X405" s="25"/>
      <c r="Y405" s="25"/>
      <c r="Z405" s="25"/>
    </row>
    <row r="406" spans="1:26" ht="14.25" customHeight="1">
      <c r="A406" s="28" t="s">
        <v>1286</v>
      </c>
      <c r="B406" s="25" t="s">
        <v>480</v>
      </c>
      <c r="C406" s="25" t="s">
        <v>100</v>
      </c>
      <c r="D406" s="25" t="s">
        <v>93</v>
      </c>
      <c r="E406" s="25" t="s">
        <v>94</v>
      </c>
      <c r="F406" s="25">
        <v>400</v>
      </c>
      <c r="G406" s="25">
        <v>2</v>
      </c>
      <c r="H406" s="25">
        <v>6.2</v>
      </c>
      <c r="I406" s="25">
        <v>6.06</v>
      </c>
      <c r="J406" s="25">
        <v>6.33</v>
      </c>
      <c r="K406" s="25">
        <v>50</v>
      </c>
      <c r="L406" s="25">
        <v>5</v>
      </c>
      <c r="M406" s="25">
        <v>80</v>
      </c>
      <c r="N406" s="25">
        <v>0.5</v>
      </c>
      <c r="O406" s="25">
        <v>0.5</v>
      </c>
      <c r="P406" s="25">
        <v>3</v>
      </c>
      <c r="Q406" s="25" t="s">
        <v>929</v>
      </c>
      <c r="R406" s="25"/>
      <c r="S406" s="25"/>
      <c r="T406" s="25"/>
      <c r="U406" s="25"/>
      <c r="V406" s="25"/>
      <c r="W406" s="25"/>
      <c r="X406" s="25"/>
      <c r="Y406" s="25"/>
      <c r="Z406" s="25"/>
    </row>
    <row r="407" spans="1:26" ht="14.25" customHeight="1">
      <c r="A407" s="28" t="s">
        <v>1287</v>
      </c>
      <c r="B407" s="25" t="s">
        <v>480</v>
      </c>
      <c r="C407" s="25" t="s">
        <v>100</v>
      </c>
      <c r="D407" s="25" t="s">
        <v>93</v>
      </c>
      <c r="E407" s="25" t="s">
        <v>94</v>
      </c>
      <c r="F407" s="25">
        <v>400</v>
      </c>
      <c r="G407" s="25">
        <v>2</v>
      </c>
      <c r="H407" s="25">
        <v>6.8</v>
      </c>
      <c r="I407" s="25">
        <v>6.65</v>
      </c>
      <c r="J407" s="25">
        <v>6.93</v>
      </c>
      <c r="K407" s="25">
        <v>40</v>
      </c>
      <c r="L407" s="25">
        <v>5</v>
      </c>
      <c r="M407" s="25">
        <v>60</v>
      </c>
      <c r="N407" s="25">
        <v>0.5</v>
      </c>
      <c r="O407" s="25">
        <v>0.5</v>
      </c>
      <c r="P407" s="25">
        <v>3.5</v>
      </c>
      <c r="Q407" s="25" t="s">
        <v>929</v>
      </c>
      <c r="R407" s="25"/>
      <c r="S407" s="25"/>
      <c r="T407" s="25"/>
      <c r="U407" s="25"/>
      <c r="V407" s="25"/>
      <c r="W407" s="25"/>
      <c r="X407" s="25"/>
      <c r="Y407" s="25"/>
      <c r="Z407" s="25"/>
    </row>
    <row r="408" spans="1:26" ht="14.25" customHeight="1">
      <c r="A408" s="28" t="s">
        <v>1288</v>
      </c>
      <c r="B408" s="25" t="s">
        <v>480</v>
      </c>
      <c r="C408" s="25" t="s">
        <v>100</v>
      </c>
      <c r="D408" s="25" t="s">
        <v>93</v>
      </c>
      <c r="E408" s="25" t="s">
        <v>94</v>
      </c>
      <c r="F408" s="25">
        <v>400</v>
      </c>
      <c r="G408" s="25">
        <v>2</v>
      </c>
      <c r="H408" s="25">
        <v>7.4</v>
      </c>
      <c r="I408" s="25">
        <v>7.28</v>
      </c>
      <c r="J408" s="25">
        <v>7.6</v>
      </c>
      <c r="K408" s="25">
        <v>10</v>
      </c>
      <c r="L408" s="25">
        <v>5</v>
      </c>
      <c r="M408" s="25">
        <v>60</v>
      </c>
      <c r="N408" s="25">
        <v>0.5</v>
      </c>
      <c r="O408" s="25">
        <v>0.5</v>
      </c>
      <c r="P408" s="25">
        <v>4</v>
      </c>
      <c r="Q408" s="25" t="s">
        <v>929</v>
      </c>
      <c r="R408" s="25"/>
      <c r="S408" s="25"/>
      <c r="T408" s="25"/>
      <c r="U408" s="25"/>
      <c r="V408" s="25"/>
      <c r="W408" s="25"/>
      <c r="X408" s="25"/>
      <c r="Y408" s="25"/>
      <c r="Z408" s="25"/>
    </row>
    <row r="409" spans="1:26" ht="14.25" customHeight="1">
      <c r="A409" s="28" t="s">
        <v>1289</v>
      </c>
      <c r="B409" s="25" t="s">
        <v>480</v>
      </c>
      <c r="C409" s="25" t="s">
        <v>100</v>
      </c>
      <c r="D409" s="25" t="s">
        <v>93</v>
      </c>
      <c r="E409" s="25" t="s">
        <v>94</v>
      </c>
      <c r="F409" s="25">
        <v>400</v>
      </c>
      <c r="G409" s="25">
        <v>2</v>
      </c>
      <c r="H409" s="25">
        <v>8.1999999999999993</v>
      </c>
      <c r="I409" s="25">
        <v>8.02</v>
      </c>
      <c r="J409" s="25">
        <v>8.36</v>
      </c>
      <c r="K409" s="25">
        <v>10</v>
      </c>
      <c r="L409" s="25">
        <v>5</v>
      </c>
      <c r="M409" s="25">
        <v>60</v>
      </c>
      <c r="N409" s="25">
        <v>0.5</v>
      </c>
      <c r="O409" s="25">
        <v>0.5</v>
      </c>
      <c r="P409" s="25">
        <v>5</v>
      </c>
      <c r="Q409" s="25" t="s">
        <v>929</v>
      </c>
      <c r="R409" s="25"/>
      <c r="S409" s="25"/>
      <c r="T409" s="25"/>
      <c r="U409" s="25"/>
      <c r="V409" s="25"/>
      <c r="W409" s="25"/>
      <c r="X409" s="25"/>
      <c r="Y409" s="25"/>
      <c r="Z409" s="25"/>
    </row>
    <row r="410" spans="1:26" ht="14.25" customHeight="1">
      <c r="A410" s="28" t="s">
        <v>1290</v>
      </c>
      <c r="B410" s="25" t="s">
        <v>480</v>
      </c>
      <c r="C410" s="25" t="s">
        <v>100</v>
      </c>
      <c r="D410" s="25" t="s">
        <v>93</v>
      </c>
      <c r="E410" s="25" t="s">
        <v>94</v>
      </c>
      <c r="F410" s="25">
        <v>400</v>
      </c>
      <c r="G410" s="25">
        <v>2</v>
      </c>
      <c r="H410" s="25">
        <v>9</v>
      </c>
      <c r="I410" s="25">
        <v>8.85</v>
      </c>
      <c r="J410" s="25">
        <v>9.23</v>
      </c>
      <c r="K410" s="25">
        <v>10</v>
      </c>
      <c r="L410" s="25">
        <v>5</v>
      </c>
      <c r="M410" s="25">
        <v>60</v>
      </c>
      <c r="N410" s="25">
        <v>0.5</v>
      </c>
      <c r="O410" s="25">
        <v>0.5</v>
      </c>
      <c r="P410" s="25">
        <v>6</v>
      </c>
      <c r="Q410" s="25" t="s">
        <v>929</v>
      </c>
      <c r="R410" s="25"/>
      <c r="S410" s="25"/>
      <c r="T410" s="25"/>
      <c r="U410" s="25"/>
      <c r="V410" s="25"/>
      <c r="W410" s="25"/>
      <c r="X410" s="25"/>
      <c r="Y410" s="25"/>
      <c r="Z410" s="25"/>
    </row>
    <row r="411" spans="1:26" ht="14.25" customHeight="1">
      <c r="A411" s="28" t="s">
        <v>1291</v>
      </c>
      <c r="B411" s="25" t="s">
        <v>480</v>
      </c>
      <c r="C411" s="25" t="s">
        <v>100</v>
      </c>
      <c r="D411" s="25" t="s">
        <v>93</v>
      </c>
      <c r="E411" s="25" t="s">
        <v>94</v>
      </c>
      <c r="F411" s="25">
        <v>400</v>
      </c>
      <c r="G411" s="25">
        <v>2</v>
      </c>
      <c r="H411" s="25">
        <v>10</v>
      </c>
      <c r="I411" s="25">
        <v>9.77</v>
      </c>
      <c r="J411" s="25">
        <v>10.210000000000001</v>
      </c>
      <c r="K411" s="25">
        <v>10</v>
      </c>
      <c r="L411" s="25">
        <v>5</v>
      </c>
      <c r="M411" s="25">
        <v>60</v>
      </c>
      <c r="N411" s="25">
        <v>0.5</v>
      </c>
      <c r="O411" s="25">
        <v>0.1</v>
      </c>
      <c r="P411" s="25">
        <v>7</v>
      </c>
      <c r="Q411" s="25" t="s">
        <v>929</v>
      </c>
      <c r="R411" s="25"/>
      <c r="S411" s="25"/>
      <c r="T411" s="25"/>
      <c r="U411" s="25"/>
      <c r="V411" s="25"/>
      <c r="W411" s="25"/>
      <c r="X411" s="25"/>
      <c r="Y411" s="25"/>
      <c r="Z411" s="25"/>
    </row>
    <row r="412" spans="1:26" ht="14.25" customHeight="1">
      <c r="A412" s="28" t="s">
        <v>1292</v>
      </c>
      <c r="B412" s="25" t="s">
        <v>480</v>
      </c>
      <c r="C412" s="25" t="s">
        <v>100</v>
      </c>
      <c r="D412" s="25" t="s">
        <v>93</v>
      </c>
      <c r="E412" s="25" t="s">
        <v>94</v>
      </c>
      <c r="F412" s="25">
        <v>400</v>
      </c>
      <c r="G412" s="25">
        <v>2</v>
      </c>
      <c r="H412" s="25">
        <v>11</v>
      </c>
      <c r="I412" s="25">
        <v>10.78</v>
      </c>
      <c r="J412" s="25">
        <v>11.22</v>
      </c>
      <c r="K412" s="25">
        <v>10</v>
      </c>
      <c r="L412" s="25">
        <v>5</v>
      </c>
      <c r="M412" s="25">
        <v>60</v>
      </c>
      <c r="N412" s="25">
        <v>0.5</v>
      </c>
      <c r="O412" s="25">
        <v>0.1</v>
      </c>
      <c r="P412" s="25">
        <v>8</v>
      </c>
      <c r="Q412" s="25" t="s">
        <v>929</v>
      </c>
      <c r="R412" s="25"/>
      <c r="S412" s="25"/>
      <c r="T412" s="25"/>
      <c r="U412" s="25"/>
      <c r="V412" s="25"/>
      <c r="W412" s="25"/>
      <c r="X412" s="25"/>
      <c r="Y412" s="25"/>
      <c r="Z412" s="25"/>
    </row>
    <row r="413" spans="1:26" ht="14.25" customHeight="1">
      <c r="A413" s="28" t="s">
        <v>1293</v>
      </c>
      <c r="B413" s="25" t="s">
        <v>480</v>
      </c>
      <c r="C413" s="25" t="s">
        <v>100</v>
      </c>
      <c r="D413" s="25" t="s">
        <v>93</v>
      </c>
      <c r="E413" s="25" t="s">
        <v>94</v>
      </c>
      <c r="F413" s="25">
        <v>400</v>
      </c>
      <c r="G413" s="25">
        <v>2</v>
      </c>
      <c r="H413" s="25">
        <v>12</v>
      </c>
      <c r="I413" s="25">
        <v>11.74</v>
      </c>
      <c r="J413" s="25">
        <v>12.24</v>
      </c>
      <c r="K413" s="25">
        <v>10</v>
      </c>
      <c r="L413" s="25">
        <v>5</v>
      </c>
      <c r="M413" s="25">
        <v>80</v>
      </c>
      <c r="N413" s="25">
        <v>0.5</v>
      </c>
      <c r="O413" s="25">
        <v>0.1</v>
      </c>
      <c r="P413" s="25">
        <v>9</v>
      </c>
      <c r="Q413" s="25" t="s">
        <v>929</v>
      </c>
      <c r="R413" s="25"/>
      <c r="S413" s="25"/>
      <c r="T413" s="25"/>
      <c r="U413" s="25"/>
      <c r="V413" s="25"/>
      <c r="W413" s="25"/>
      <c r="X413" s="25"/>
      <c r="Y413" s="25"/>
      <c r="Z413" s="25"/>
    </row>
    <row r="414" spans="1:26" ht="14.25" customHeight="1">
      <c r="A414" s="28" t="s">
        <v>1294</v>
      </c>
      <c r="B414" s="25" t="s">
        <v>480</v>
      </c>
      <c r="C414" s="25" t="s">
        <v>100</v>
      </c>
      <c r="D414" s="25" t="s">
        <v>93</v>
      </c>
      <c r="E414" s="25" t="s">
        <v>94</v>
      </c>
      <c r="F414" s="25">
        <v>400</v>
      </c>
      <c r="G414" s="25">
        <v>2</v>
      </c>
      <c r="H414" s="25">
        <v>13.2</v>
      </c>
      <c r="I414" s="25">
        <v>12.91</v>
      </c>
      <c r="J414" s="25">
        <v>13.49</v>
      </c>
      <c r="K414" s="25">
        <v>10</v>
      </c>
      <c r="L414" s="25">
        <v>5</v>
      </c>
      <c r="M414" s="25">
        <v>80</v>
      </c>
      <c r="N414" s="25">
        <v>0.5</v>
      </c>
      <c r="O414" s="25">
        <v>0.1</v>
      </c>
      <c r="P414" s="25">
        <v>10</v>
      </c>
      <c r="Q414" s="25" t="s">
        <v>929</v>
      </c>
      <c r="R414" s="25"/>
      <c r="S414" s="25"/>
      <c r="T414" s="25"/>
      <c r="U414" s="25"/>
      <c r="V414" s="25"/>
      <c r="W414" s="25"/>
      <c r="X414" s="25"/>
      <c r="Y414" s="25"/>
      <c r="Z414" s="25"/>
    </row>
    <row r="415" spans="1:26" ht="14.25" customHeight="1">
      <c r="A415" s="28" t="s">
        <v>1295</v>
      </c>
      <c r="B415" s="25" t="s">
        <v>480</v>
      </c>
      <c r="C415" s="25" t="s">
        <v>100</v>
      </c>
      <c r="D415" s="25" t="s">
        <v>93</v>
      </c>
      <c r="E415" s="25" t="s">
        <v>94</v>
      </c>
      <c r="F415" s="25">
        <v>400</v>
      </c>
      <c r="G415" s="25">
        <v>2</v>
      </c>
      <c r="H415" s="25">
        <v>14.7</v>
      </c>
      <c r="I415" s="25">
        <v>14.34</v>
      </c>
      <c r="J415" s="25">
        <v>14.98</v>
      </c>
      <c r="K415" s="25">
        <v>15</v>
      </c>
      <c r="L415" s="25">
        <v>5</v>
      </c>
      <c r="M415" s="25">
        <v>80</v>
      </c>
      <c r="N415" s="25">
        <v>0.5</v>
      </c>
      <c r="O415" s="25">
        <v>0.05</v>
      </c>
      <c r="P415" s="25">
        <v>11</v>
      </c>
      <c r="Q415" s="25" t="s">
        <v>929</v>
      </c>
      <c r="R415" s="25"/>
      <c r="S415" s="25"/>
      <c r="T415" s="25"/>
      <c r="U415" s="25"/>
      <c r="V415" s="25"/>
      <c r="W415" s="25"/>
      <c r="X415" s="25"/>
      <c r="Y415" s="25"/>
      <c r="Z415" s="25"/>
    </row>
    <row r="416" spans="1:26" ht="14.25" customHeight="1">
      <c r="A416" s="28" t="s">
        <v>1296</v>
      </c>
      <c r="B416" s="25" t="s">
        <v>480</v>
      </c>
      <c r="C416" s="25" t="s">
        <v>100</v>
      </c>
      <c r="D416" s="25" t="s">
        <v>93</v>
      </c>
      <c r="E416" s="25" t="s">
        <v>94</v>
      </c>
      <c r="F416" s="25">
        <v>400</v>
      </c>
      <c r="G416" s="25">
        <v>2</v>
      </c>
      <c r="H416" s="25">
        <v>16.2</v>
      </c>
      <c r="I416" s="25">
        <v>15.85</v>
      </c>
      <c r="J416" s="25">
        <v>16.510000000000002</v>
      </c>
      <c r="K416" s="25">
        <v>20</v>
      </c>
      <c r="L416" s="25">
        <v>5</v>
      </c>
      <c r="M416" s="25">
        <v>80</v>
      </c>
      <c r="N416" s="25">
        <v>0.5</v>
      </c>
      <c r="O416" s="25">
        <v>0.05</v>
      </c>
      <c r="P416" s="25">
        <v>12</v>
      </c>
      <c r="Q416" s="25" t="s">
        <v>929</v>
      </c>
      <c r="R416" s="25"/>
      <c r="S416" s="25"/>
      <c r="T416" s="25"/>
      <c r="U416" s="25"/>
      <c r="V416" s="25"/>
      <c r="W416" s="25"/>
      <c r="X416" s="25"/>
      <c r="Y416" s="25"/>
      <c r="Z416" s="25"/>
    </row>
    <row r="417" spans="1:26" ht="14.25" customHeight="1">
      <c r="A417" s="28" t="s">
        <v>1297</v>
      </c>
      <c r="B417" s="25" t="s">
        <v>480</v>
      </c>
      <c r="C417" s="25" t="s">
        <v>100</v>
      </c>
      <c r="D417" s="25" t="s">
        <v>93</v>
      </c>
      <c r="E417" s="25" t="s">
        <v>94</v>
      </c>
      <c r="F417" s="25">
        <v>400</v>
      </c>
      <c r="G417" s="25">
        <v>2</v>
      </c>
      <c r="H417" s="25">
        <v>18</v>
      </c>
      <c r="I417" s="25">
        <v>17.559999999999999</v>
      </c>
      <c r="J417" s="25">
        <v>18.350000000000001</v>
      </c>
      <c r="K417" s="25">
        <v>20</v>
      </c>
      <c r="L417" s="25">
        <v>5</v>
      </c>
      <c r="M417" s="25">
        <v>80</v>
      </c>
      <c r="N417" s="25">
        <v>0.5</v>
      </c>
      <c r="O417" s="25">
        <v>0.05</v>
      </c>
      <c r="P417" s="25">
        <v>13</v>
      </c>
      <c r="Q417" s="25" t="s">
        <v>929</v>
      </c>
      <c r="R417" s="25"/>
      <c r="S417" s="25"/>
      <c r="T417" s="25"/>
      <c r="U417" s="25"/>
      <c r="V417" s="25"/>
      <c r="W417" s="25"/>
      <c r="X417" s="25"/>
      <c r="Y417" s="25"/>
      <c r="Z417" s="25"/>
    </row>
    <row r="418" spans="1:26" ht="14.25" customHeight="1">
      <c r="A418" s="28" t="s">
        <v>1298</v>
      </c>
      <c r="B418" s="25" t="s">
        <v>480</v>
      </c>
      <c r="C418" s="25" t="s">
        <v>100</v>
      </c>
      <c r="D418" s="25" t="s">
        <v>93</v>
      </c>
      <c r="E418" s="25" t="s">
        <v>94</v>
      </c>
      <c r="F418" s="25">
        <v>400</v>
      </c>
      <c r="G418" s="25">
        <v>2</v>
      </c>
      <c r="H418" s="25">
        <v>20</v>
      </c>
      <c r="I418" s="25">
        <v>19.52</v>
      </c>
      <c r="J418" s="25">
        <v>20.39</v>
      </c>
      <c r="K418" s="25">
        <v>20</v>
      </c>
      <c r="L418" s="25">
        <v>5</v>
      </c>
      <c r="M418" s="25">
        <v>100</v>
      </c>
      <c r="N418" s="25">
        <v>0.5</v>
      </c>
      <c r="O418" s="25">
        <v>0.05</v>
      </c>
      <c r="P418" s="25">
        <v>15</v>
      </c>
      <c r="Q418" s="25" t="s">
        <v>929</v>
      </c>
      <c r="R418" s="25"/>
      <c r="S418" s="25"/>
      <c r="T418" s="25"/>
      <c r="U418" s="25"/>
      <c r="V418" s="25"/>
      <c r="W418" s="25"/>
      <c r="X418" s="25"/>
      <c r="Y418" s="25"/>
      <c r="Z418" s="25"/>
    </row>
    <row r="419" spans="1:26" ht="14.25" customHeight="1">
      <c r="A419" s="28" t="s">
        <v>1299</v>
      </c>
      <c r="B419" s="25" t="s">
        <v>480</v>
      </c>
      <c r="C419" s="25" t="s">
        <v>100</v>
      </c>
      <c r="D419" s="25" t="s">
        <v>93</v>
      </c>
      <c r="E419" s="25" t="s">
        <v>94</v>
      </c>
      <c r="F419" s="25">
        <v>400</v>
      </c>
      <c r="G419" s="25">
        <v>2</v>
      </c>
      <c r="H419" s="25">
        <v>22</v>
      </c>
      <c r="I419" s="25">
        <v>21.54</v>
      </c>
      <c r="J419" s="25">
        <v>22.47</v>
      </c>
      <c r="K419" s="25">
        <v>25</v>
      </c>
      <c r="L419" s="25">
        <v>5</v>
      </c>
      <c r="M419" s="25">
        <v>100</v>
      </c>
      <c r="N419" s="25">
        <v>0.5</v>
      </c>
      <c r="O419" s="25">
        <v>0.05</v>
      </c>
      <c r="P419" s="25">
        <v>17</v>
      </c>
      <c r="Q419" s="25" t="s">
        <v>929</v>
      </c>
      <c r="R419" s="25"/>
      <c r="S419" s="25"/>
      <c r="T419" s="25"/>
      <c r="U419" s="25"/>
      <c r="V419" s="25"/>
      <c r="W419" s="25"/>
      <c r="X419" s="25"/>
      <c r="Y419" s="25"/>
      <c r="Z419" s="25"/>
    </row>
    <row r="420" spans="1:26" ht="14.25" customHeight="1">
      <c r="A420" s="28" t="s">
        <v>1300</v>
      </c>
      <c r="B420" s="25" t="s">
        <v>480</v>
      </c>
      <c r="C420" s="25" t="s">
        <v>100</v>
      </c>
      <c r="D420" s="25" t="s">
        <v>93</v>
      </c>
      <c r="E420" s="25" t="s">
        <v>94</v>
      </c>
      <c r="F420" s="25">
        <v>400</v>
      </c>
      <c r="G420" s="25">
        <v>2</v>
      </c>
      <c r="H420" s="25">
        <v>24.3</v>
      </c>
      <c r="I420" s="25">
        <v>23.72</v>
      </c>
      <c r="J420" s="25">
        <v>24.78</v>
      </c>
      <c r="K420" s="25">
        <v>30</v>
      </c>
      <c r="L420" s="25">
        <v>5</v>
      </c>
      <c r="M420" s="25">
        <v>120</v>
      </c>
      <c r="N420" s="25">
        <v>0.5</v>
      </c>
      <c r="O420" s="25">
        <v>0.05</v>
      </c>
      <c r="P420" s="25">
        <v>19</v>
      </c>
      <c r="Q420" s="25" t="s">
        <v>929</v>
      </c>
      <c r="R420" s="25"/>
      <c r="S420" s="25"/>
      <c r="T420" s="25"/>
      <c r="U420" s="25"/>
      <c r="V420" s="25"/>
      <c r="W420" s="25"/>
      <c r="X420" s="25"/>
      <c r="Y420" s="25"/>
      <c r="Z420" s="25"/>
    </row>
    <row r="421" spans="1:26" ht="14.25" customHeight="1">
      <c r="A421" s="28" t="s">
        <v>1301</v>
      </c>
      <c r="B421" s="25" t="s">
        <v>480</v>
      </c>
      <c r="C421" s="25" t="s">
        <v>100</v>
      </c>
      <c r="D421" s="25" t="s">
        <v>93</v>
      </c>
      <c r="E421" s="25" t="s">
        <v>94</v>
      </c>
      <c r="F421" s="25">
        <v>400</v>
      </c>
      <c r="G421" s="25">
        <v>2</v>
      </c>
      <c r="H421" s="25">
        <v>26.9</v>
      </c>
      <c r="I421" s="25">
        <v>26.19</v>
      </c>
      <c r="J421" s="25">
        <v>27.53</v>
      </c>
      <c r="K421" s="25">
        <v>40</v>
      </c>
      <c r="L421" s="25">
        <v>5</v>
      </c>
      <c r="M421" s="25">
        <v>150</v>
      </c>
      <c r="N421" s="25">
        <v>0.5</v>
      </c>
      <c r="O421" s="25">
        <v>0.05</v>
      </c>
      <c r="P421" s="25">
        <v>21</v>
      </c>
      <c r="Q421" s="25" t="s">
        <v>929</v>
      </c>
      <c r="R421" s="25"/>
      <c r="S421" s="25"/>
      <c r="T421" s="25"/>
      <c r="U421" s="25"/>
      <c r="V421" s="25"/>
      <c r="W421" s="25"/>
      <c r="X421" s="25"/>
      <c r="Y421" s="25"/>
      <c r="Z421" s="25"/>
    </row>
    <row r="422" spans="1:26" ht="14.25" customHeight="1">
      <c r="A422" s="28" t="s">
        <v>1302</v>
      </c>
      <c r="B422" s="25" t="s">
        <v>480</v>
      </c>
      <c r="C422" s="25" t="s">
        <v>100</v>
      </c>
      <c r="D422" s="25" t="s">
        <v>93</v>
      </c>
      <c r="E422" s="25" t="s">
        <v>94</v>
      </c>
      <c r="F422" s="25">
        <v>400</v>
      </c>
      <c r="G422" s="25">
        <v>2</v>
      </c>
      <c r="H422" s="25">
        <v>29.9</v>
      </c>
      <c r="I422" s="25">
        <v>29.19</v>
      </c>
      <c r="J422" s="25">
        <v>30.69</v>
      </c>
      <c r="K422" s="25">
        <v>40</v>
      </c>
      <c r="L422" s="25">
        <v>5</v>
      </c>
      <c r="M422" s="25">
        <v>200</v>
      </c>
      <c r="N422" s="25">
        <v>0.5</v>
      </c>
      <c r="O422" s="25">
        <v>0.05</v>
      </c>
      <c r="P422" s="25">
        <v>23</v>
      </c>
      <c r="Q422" s="25" t="s">
        <v>929</v>
      </c>
      <c r="R422" s="25"/>
      <c r="S422" s="25"/>
      <c r="T422" s="25"/>
      <c r="U422" s="25"/>
      <c r="V422" s="25"/>
      <c r="W422" s="25"/>
      <c r="X422" s="25"/>
      <c r="Y422" s="25"/>
      <c r="Z422" s="25"/>
    </row>
    <row r="423" spans="1:26" ht="14.25" customHeight="1">
      <c r="A423" s="28" t="s">
        <v>1303</v>
      </c>
      <c r="B423" s="25" t="s">
        <v>480</v>
      </c>
      <c r="C423" s="25" t="s">
        <v>100</v>
      </c>
      <c r="D423" s="25" t="s">
        <v>93</v>
      </c>
      <c r="E423" s="25" t="s">
        <v>94</v>
      </c>
      <c r="F423" s="25">
        <v>400</v>
      </c>
      <c r="G423" s="25">
        <v>2</v>
      </c>
      <c r="H423" s="25">
        <v>33</v>
      </c>
      <c r="I423" s="25">
        <v>32.15</v>
      </c>
      <c r="J423" s="25">
        <v>33.79</v>
      </c>
      <c r="K423" s="25">
        <v>40</v>
      </c>
      <c r="L423" s="25">
        <v>5</v>
      </c>
      <c r="M423" s="25">
        <v>250</v>
      </c>
      <c r="N423" s="25">
        <v>0.5</v>
      </c>
      <c r="O423" s="25">
        <v>0.05</v>
      </c>
      <c r="P423" s="25">
        <v>25</v>
      </c>
      <c r="Q423" s="25" t="s">
        <v>929</v>
      </c>
      <c r="R423" s="25"/>
      <c r="S423" s="25"/>
      <c r="T423" s="25"/>
      <c r="U423" s="25"/>
      <c r="V423" s="25"/>
      <c r="W423" s="25"/>
      <c r="X423" s="25"/>
      <c r="Y423" s="25"/>
      <c r="Z423" s="25"/>
    </row>
    <row r="424" spans="1:26" ht="14.25" customHeight="1">
      <c r="A424" s="28" t="s">
        <v>1304</v>
      </c>
      <c r="B424" s="25" t="s">
        <v>480</v>
      </c>
      <c r="C424" s="25" t="s">
        <v>100</v>
      </c>
      <c r="D424" s="25" t="s">
        <v>93</v>
      </c>
      <c r="E424" s="25" t="s">
        <v>94</v>
      </c>
      <c r="F424" s="25">
        <v>400</v>
      </c>
      <c r="G424" s="25">
        <v>2</v>
      </c>
      <c r="H424" s="25">
        <v>36</v>
      </c>
      <c r="I424" s="25">
        <v>35.07</v>
      </c>
      <c r="J424" s="25">
        <v>36.869999999999997</v>
      </c>
      <c r="K424" s="25">
        <v>60</v>
      </c>
      <c r="L424" s="25">
        <v>5</v>
      </c>
      <c r="M424" s="25">
        <v>300</v>
      </c>
      <c r="N424" s="25">
        <v>0.5</v>
      </c>
      <c r="O424" s="25">
        <v>0.05</v>
      </c>
      <c r="P424" s="25">
        <v>27</v>
      </c>
      <c r="Q424" s="25" t="s">
        <v>929</v>
      </c>
      <c r="R424" s="25"/>
      <c r="S424" s="25"/>
      <c r="T424" s="25"/>
      <c r="U424" s="25"/>
      <c r="V424" s="25"/>
      <c r="W424" s="25"/>
      <c r="X424" s="25"/>
      <c r="Y424" s="25"/>
      <c r="Z424" s="25"/>
    </row>
    <row r="425" spans="1:26" ht="14.25" customHeight="1">
      <c r="A425" s="28" t="s">
        <v>1305</v>
      </c>
      <c r="B425" s="25" t="s">
        <v>477</v>
      </c>
      <c r="C425" s="25" t="s">
        <v>100</v>
      </c>
      <c r="D425" s="25" t="s">
        <v>93</v>
      </c>
      <c r="E425" s="25" t="s">
        <v>94</v>
      </c>
      <c r="F425" s="25">
        <v>410</v>
      </c>
      <c r="G425" s="25">
        <v>2</v>
      </c>
      <c r="H425" s="25">
        <v>2.4</v>
      </c>
      <c r="I425" s="25">
        <v>2.35</v>
      </c>
      <c r="J425" s="25">
        <v>2.4500000000000002</v>
      </c>
      <c r="K425" s="25">
        <v>85</v>
      </c>
      <c r="L425" s="25">
        <v>5</v>
      </c>
      <c r="M425" s="25">
        <v>600</v>
      </c>
      <c r="N425" s="25">
        <v>1</v>
      </c>
      <c r="O425" s="25">
        <v>100</v>
      </c>
      <c r="P425" s="25">
        <v>1</v>
      </c>
      <c r="Q425" s="25" t="s">
        <v>929</v>
      </c>
      <c r="R425" s="25"/>
      <c r="S425" s="25"/>
      <c r="T425" s="25"/>
      <c r="U425" s="25"/>
      <c r="V425" s="25"/>
      <c r="W425" s="25"/>
      <c r="X425" s="25"/>
      <c r="Y425" s="25"/>
      <c r="Z425" s="25"/>
    </row>
    <row r="426" spans="1:26" ht="14.25" customHeight="1">
      <c r="A426" s="28" t="s">
        <v>1306</v>
      </c>
      <c r="B426" s="25" t="s">
        <v>477</v>
      </c>
      <c r="C426" s="25" t="s">
        <v>100</v>
      </c>
      <c r="D426" s="25" t="s">
        <v>93</v>
      </c>
      <c r="E426" s="25" t="s">
        <v>94</v>
      </c>
      <c r="F426" s="25">
        <v>410</v>
      </c>
      <c r="G426" s="25">
        <v>2</v>
      </c>
      <c r="H426" s="25">
        <v>2.7</v>
      </c>
      <c r="I426" s="25">
        <v>2.64</v>
      </c>
      <c r="J426" s="25">
        <v>2.75</v>
      </c>
      <c r="K426" s="25">
        <v>83</v>
      </c>
      <c r="L426" s="25">
        <v>5</v>
      </c>
      <c r="M426" s="25">
        <v>600</v>
      </c>
      <c r="N426" s="25">
        <v>1</v>
      </c>
      <c r="O426" s="25">
        <v>75</v>
      </c>
      <c r="P426" s="25">
        <v>1</v>
      </c>
      <c r="Q426" s="25" t="s">
        <v>929</v>
      </c>
      <c r="R426" s="25"/>
      <c r="S426" s="25"/>
      <c r="T426" s="25"/>
      <c r="U426" s="25"/>
      <c r="V426" s="25"/>
      <c r="W426" s="25"/>
      <c r="X426" s="25"/>
      <c r="Y426" s="25"/>
      <c r="Z426" s="25"/>
    </row>
    <row r="427" spans="1:26" ht="14.25" customHeight="1">
      <c r="A427" s="28" t="s">
        <v>1307</v>
      </c>
      <c r="B427" s="25" t="s">
        <v>477</v>
      </c>
      <c r="C427" s="25" t="s">
        <v>100</v>
      </c>
      <c r="D427" s="25" t="s">
        <v>93</v>
      </c>
      <c r="E427" s="25" t="s">
        <v>94</v>
      </c>
      <c r="F427" s="25">
        <v>410</v>
      </c>
      <c r="G427" s="25">
        <v>2</v>
      </c>
      <c r="H427" s="25">
        <v>3</v>
      </c>
      <c r="I427" s="25">
        <v>2.94</v>
      </c>
      <c r="J427" s="25">
        <v>3.06</v>
      </c>
      <c r="K427" s="25">
        <v>95</v>
      </c>
      <c r="L427" s="25">
        <v>5</v>
      </c>
      <c r="M427" s="25">
        <v>600</v>
      </c>
      <c r="N427" s="25">
        <v>1</v>
      </c>
      <c r="O427" s="25">
        <v>50</v>
      </c>
      <c r="P427" s="25">
        <v>1</v>
      </c>
      <c r="Q427" s="25" t="s">
        <v>929</v>
      </c>
      <c r="R427" s="25"/>
      <c r="S427" s="25"/>
      <c r="T427" s="25"/>
      <c r="U427" s="25"/>
      <c r="V427" s="25"/>
      <c r="W427" s="25"/>
      <c r="X427" s="25"/>
      <c r="Y427" s="25"/>
      <c r="Z427" s="25"/>
    </row>
    <row r="428" spans="1:26" ht="14.25" customHeight="1">
      <c r="A428" s="28" t="s">
        <v>1308</v>
      </c>
      <c r="B428" s="25" t="s">
        <v>477</v>
      </c>
      <c r="C428" s="25" t="s">
        <v>100</v>
      </c>
      <c r="D428" s="25" t="s">
        <v>93</v>
      </c>
      <c r="E428" s="25" t="s">
        <v>94</v>
      </c>
      <c r="F428" s="25">
        <v>410</v>
      </c>
      <c r="G428" s="25">
        <v>2</v>
      </c>
      <c r="H428" s="25">
        <v>3.3</v>
      </c>
      <c r="I428" s="25">
        <v>3.23</v>
      </c>
      <c r="J428" s="25">
        <v>3.37</v>
      </c>
      <c r="K428" s="25">
        <v>95</v>
      </c>
      <c r="L428" s="25">
        <v>5</v>
      </c>
      <c r="M428" s="25">
        <v>600</v>
      </c>
      <c r="N428" s="25">
        <v>1</v>
      </c>
      <c r="O428" s="25">
        <v>25</v>
      </c>
      <c r="P428" s="25">
        <v>1</v>
      </c>
      <c r="Q428" s="25" t="s">
        <v>929</v>
      </c>
      <c r="R428" s="25"/>
      <c r="S428" s="25"/>
      <c r="T428" s="25"/>
      <c r="U428" s="25"/>
      <c r="V428" s="25"/>
      <c r="W428" s="25"/>
      <c r="X428" s="25"/>
      <c r="Y428" s="25"/>
      <c r="Z428" s="25"/>
    </row>
    <row r="429" spans="1:26" ht="14.25" customHeight="1">
      <c r="A429" s="28" t="s">
        <v>1309</v>
      </c>
      <c r="B429" s="25" t="s">
        <v>477</v>
      </c>
      <c r="C429" s="25" t="s">
        <v>100</v>
      </c>
      <c r="D429" s="25" t="s">
        <v>93</v>
      </c>
      <c r="E429" s="25" t="s">
        <v>94</v>
      </c>
      <c r="F429" s="25">
        <v>410</v>
      </c>
      <c r="G429" s="25">
        <v>2</v>
      </c>
      <c r="H429" s="25">
        <v>3.6</v>
      </c>
      <c r="I429" s="25">
        <v>3.52</v>
      </c>
      <c r="J429" s="25">
        <v>3.67</v>
      </c>
      <c r="K429" s="25">
        <v>95</v>
      </c>
      <c r="L429" s="25">
        <v>5</v>
      </c>
      <c r="M429" s="25">
        <v>600</v>
      </c>
      <c r="N429" s="25">
        <v>1</v>
      </c>
      <c r="O429" s="25">
        <v>15</v>
      </c>
      <c r="P429" s="25">
        <v>1</v>
      </c>
      <c r="Q429" s="25" t="s">
        <v>929</v>
      </c>
      <c r="R429" s="25"/>
      <c r="S429" s="25"/>
      <c r="T429" s="25"/>
      <c r="U429" s="25"/>
      <c r="V429" s="25"/>
      <c r="W429" s="25"/>
      <c r="X429" s="25"/>
      <c r="Y429" s="25"/>
      <c r="Z429" s="25"/>
    </row>
    <row r="430" spans="1:26" ht="14.25" customHeight="1">
      <c r="A430" s="28" t="s">
        <v>1310</v>
      </c>
      <c r="B430" s="25" t="s">
        <v>477</v>
      </c>
      <c r="C430" s="25" t="s">
        <v>100</v>
      </c>
      <c r="D430" s="25" t="s">
        <v>93</v>
      </c>
      <c r="E430" s="25" t="s">
        <v>94</v>
      </c>
      <c r="F430" s="25">
        <v>410</v>
      </c>
      <c r="G430" s="25">
        <v>2</v>
      </c>
      <c r="H430" s="25">
        <v>3.9</v>
      </c>
      <c r="I430" s="25">
        <v>3.82</v>
      </c>
      <c r="J430" s="25">
        <v>3.98</v>
      </c>
      <c r="K430" s="25">
        <v>95</v>
      </c>
      <c r="L430" s="25">
        <v>5</v>
      </c>
      <c r="M430" s="25">
        <v>600</v>
      </c>
      <c r="N430" s="25">
        <v>1</v>
      </c>
      <c r="O430" s="25">
        <v>10</v>
      </c>
      <c r="P430" s="25">
        <v>1</v>
      </c>
      <c r="Q430" s="25" t="s">
        <v>929</v>
      </c>
      <c r="R430" s="25"/>
      <c r="S430" s="25"/>
      <c r="T430" s="25"/>
      <c r="U430" s="25"/>
      <c r="V430" s="25"/>
      <c r="W430" s="25"/>
      <c r="X430" s="25"/>
      <c r="Y430" s="25"/>
      <c r="Z430" s="25"/>
    </row>
    <row r="431" spans="1:26" ht="14.25" customHeight="1">
      <c r="A431" s="28" t="s">
        <v>1311</v>
      </c>
      <c r="B431" s="25" t="s">
        <v>477</v>
      </c>
      <c r="C431" s="25" t="s">
        <v>100</v>
      </c>
      <c r="D431" s="25" t="s">
        <v>93</v>
      </c>
      <c r="E431" s="25" t="s">
        <v>94</v>
      </c>
      <c r="F431" s="25">
        <v>410</v>
      </c>
      <c r="G431" s="25">
        <v>2</v>
      </c>
      <c r="H431" s="25">
        <v>4.3</v>
      </c>
      <c r="I431" s="25">
        <v>4.21</v>
      </c>
      <c r="J431" s="25">
        <v>4.3899999999999997</v>
      </c>
      <c r="K431" s="25">
        <v>95</v>
      </c>
      <c r="L431" s="25">
        <v>5</v>
      </c>
      <c r="M431" s="25">
        <v>600</v>
      </c>
      <c r="N431" s="25">
        <v>1</v>
      </c>
      <c r="O431" s="25">
        <v>5</v>
      </c>
      <c r="P431" s="25">
        <v>1</v>
      </c>
      <c r="Q431" s="25" t="s">
        <v>929</v>
      </c>
      <c r="R431" s="25"/>
      <c r="S431" s="25"/>
      <c r="T431" s="25"/>
      <c r="U431" s="25"/>
      <c r="V431" s="25"/>
      <c r="W431" s="25"/>
      <c r="X431" s="25"/>
      <c r="Y431" s="25"/>
      <c r="Z431" s="25"/>
    </row>
    <row r="432" spans="1:26" ht="14.25" customHeight="1">
      <c r="A432" s="28" t="s">
        <v>1312</v>
      </c>
      <c r="B432" s="25" t="s">
        <v>477</v>
      </c>
      <c r="C432" s="25" t="s">
        <v>100</v>
      </c>
      <c r="D432" s="25" t="s">
        <v>93</v>
      </c>
      <c r="E432" s="25" t="s">
        <v>94</v>
      </c>
      <c r="F432" s="25">
        <v>410</v>
      </c>
      <c r="G432" s="25">
        <v>2</v>
      </c>
      <c r="H432" s="25">
        <v>4.7</v>
      </c>
      <c r="I432" s="25">
        <v>4.6100000000000003</v>
      </c>
      <c r="J432" s="25">
        <v>4.79</v>
      </c>
      <c r="K432" s="25">
        <v>78</v>
      </c>
      <c r="L432" s="25">
        <v>5</v>
      </c>
      <c r="M432" s="25">
        <v>500</v>
      </c>
      <c r="N432" s="25">
        <v>1</v>
      </c>
      <c r="O432" s="25">
        <v>5</v>
      </c>
      <c r="P432" s="25">
        <v>1</v>
      </c>
      <c r="Q432" s="25" t="s">
        <v>929</v>
      </c>
      <c r="R432" s="25"/>
      <c r="S432" s="25"/>
      <c r="T432" s="25"/>
      <c r="U432" s="25"/>
      <c r="V432" s="25"/>
      <c r="W432" s="25"/>
      <c r="X432" s="25"/>
      <c r="Y432" s="25"/>
      <c r="Z432" s="25"/>
    </row>
    <row r="433" spans="1:26" ht="14.25" customHeight="1">
      <c r="A433" s="28" t="s">
        <v>1313</v>
      </c>
      <c r="B433" s="25" t="s">
        <v>477</v>
      </c>
      <c r="C433" s="25" t="s">
        <v>100</v>
      </c>
      <c r="D433" s="25" t="s">
        <v>93</v>
      </c>
      <c r="E433" s="25" t="s">
        <v>94</v>
      </c>
      <c r="F433" s="25">
        <v>410</v>
      </c>
      <c r="G433" s="25">
        <v>2</v>
      </c>
      <c r="H433" s="25">
        <v>5.0999999999999996</v>
      </c>
      <c r="I433" s="25">
        <v>5</v>
      </c>
      <c r="J433" s="25">
        <v>5.2</v>
      </c>
      <c r="K433" s="25">
        <v>60</v>
      </c>
      <c r="L433" s="25">
        <v>5</v>
      </c>
      <c r="M433" s="25">
        <v>480</v>
      </c>
      <c r="N433" s="25">
        <v>1</v>
      </c>
      <c r="O433" s="25">
        <v>0.1</v>
      </c>
      <c r="P433" s="25">
        <v>0.8</v>
      </c>
      <c r="Q433" s="25" t="s">
        <v>929</v>
      </c>
      <c r="R433" s="25"/>
      <c r="S433" s="25"/>
      <c r="T433" s="25"/>
      <c r="U433" s="25"/>
      <c r="V433" s="25"/>
      <c r="W433" s="25"/>
      <c r="X433" s="25"/>
      <c r="Y433" s="25"/>
      <c r="Z433" s="25"/>
    </row>
    <row r="434" spans="1:26" ht="14.25" customHeight="1">
      <c r="A434" s="28" t="s">
        <v>1314</v>
      </c>
      <c r="B434" s="25" t="s">
        <v>477</v>
      </c>
      <c r="C434" s="25" t="s">
        <v>100</v>
      </c>
      <c r="D434" s="25" t="s">
        <v>93</v>
      </c>
      <c r="E434" s="25" t="s">
        <v>94</v>
      </c>
      <c r="F434" s="25">
        <v>410</v>
      </c>
      <c r="G434" s="25">
        <v>2</v>
      </c>
      <c r="H434" s="25">
        <v>5.6</v>
      </c>
      <c r="I434" s="25">
        <v>5.49</v>
      </c>
      <c r="J434" s="25">
        <v>5.71</v>
      </c>
      <c r="K434" s="25">
        <v>40</v>
      </c>
      <c r="L434" s="25">
        <v>5</v>
      </c>
      <c r="M434" s="25">
        <v>400</v>
      </c>
      <c r="N434" s="25">
        <v>1</v>
      </c>
      <c r="O434" s="25">
        <v>0.1</v>
      </c>
      <c r="P434" s="25">
        <v>1</v>
      </c>
      <c r="Q434" s="25" t="s">
        <v>929</v>
      </c>
      <c r="R434" s="25"/>
      <c r="S434" s="25"/>
      <c r="T434" s="25"/>
      <c r="U434" s="25"/>
      <c r="V434" s="25"/>
      <c r="W434" s="25"/>
      <c r="X434" s="25"/>
      <c r="Y434" s="25"/>
      <c r="Z434" s="25"/>
    </row>
    <row r="435" spans="1:26" ht="14.25" customHeight="1">
      <c r="A435" s="28" t="s">
        <v>1315</v>
      </c>
      <c r="B435" s="25" t="s">
        <v>477</v>
      </c>
      <c r="C435" s="25" t="s">
        <v>100</v>
      </c>
      <c r="D435" s="25" t="s">
        <v>93</v>
      </c>
      <c r="E435" s="25" t="s">
        <v>94</v>
      </c>
      <c r="F435" s="25">
        <v>410</v>
      </c>
      <c r="G435" s="25">
        <v>2</v>
      </c>
      <c r="H435" s="25">
        <v>6.2</v>
      </c>
      <c r="I435" s="25">
        <v>6.08</v>
      </c>
      <c r="J435" s="25">
        <v>6.32</v>
      </c>
      <c r="K435" s="25">
        <v>10</v>
      </c>
      <c r="L435" s="25">
        <v>5</v>
      </c>
      <c r="M435" s="25">
        <v>150</v>
      </c>
      <c r="N435" s="25">
        <v>1</v>
      </c>
      <c r="O435" s="25">
        <v>0.1</v>
      </c>
      <c r="P435" s="25">
        <v>2</v>
      </c>
      <c r="Q435" s="25" t="s">
        <v>929</v>
      </c>
      <c r="R435" s="25"/>
      <c r="S435" s="25"/>
      <c r="T435" s="25"/>
      <c r="U435" s="25"/>
      <c r="V435" s="25"/>
      <c r="W435" s="25"/>
      <c r="X435" s="25"/>
      <c r="Y435" s="25"/>
      <c r="Z435" s="25"/>
    </row>
    <row r="436" spans="1:26" ht="14.25" customHeight="1">
      <c r="A436" s="28" t="s">
        <v>1316</v>
      </c>
      <c r="B436" s="25" t="s">
        <v>477</v>
      </c>
      <c r="C436" s="25" t="s">
        <v>100</v>
      </c>
      <c r="D436" s="25" t="s">
        <v>93</v>
      </c>
      <c r="E436" s="25" t="s">
        <v>94</v>
      </c>
      <c r="F436" s="25">
        <v>410</v>
      </c>
      <c r="G436" s="25">
        <v>2</v>
      </c>
      <c r="H436" s="25">
        <v>6.8</v>
      </c>
      <c r="I436" s="25">
        <v>6.66</v>
      </c>
      <c r="J436" s="25">
        <v>6.94</v>
      </c>
      <c r="K436" s="25">
        <v>8</v>
      </c>
      <c r="L436" s="25">
        <v>5</v>
      </c>
      <c r="M436" s="25">
        <v>80</v>
      </c>
      <c r="N436" s="25">
        <v>1</v>
      </c>
      <c r="O436" s="25">
        <v>0.1</v>
      </c>
      <c r="P436" s="25">
        <v>3</v>
      </c>
      <c r="Q436" s="25" t="s">
        <v>929</v>
      </c>
      <c r="R436" s="25"/>
      <c r="S436" s="25"/>
      <c r="T436" s="25"/>
      <c r="U436" s="25"/>
      <c r="V436" s="25"/>
      <c r="W436" s="25"/>
      <c r="X436" s="25"/>
      <c r="Y436" s="25"/>
      <c r="Z436" s="25"/>
    </row>
    <row r="437" spans="1:26" ht="14.25" customHeight="1">
      <c r="A437" s="28" t="s">
        <v>1317</v>
      </c>
      <c r="B437" s="25" t="s">
        <v>477</v>
      </c>
      <c r="C437" s="25" t="s">
        <v>100</v>
      </c>
      <c r="D437" s="25" t="s">
        <v>93</v>
      </c>
      <c r="E437" s="25" t="s">
        <v>94</v>
      </c>
      <c r="F437" s="25">
        <v>410</v>
      </c>
      <c r="G437" s="25">
        <v>2</v>
      </c>
      <c r="H437" s="25">
        <v>7.5</v>
      </c>
      <c r="I437" s="25">
        <v>7.35</v>
      </c>
      <c r="J437" s="25">
        <v>7.65</v>
      </c>
      <c r="K437" s="25">
        <v>7</v>
      </c>
      <c r="L437" s="25">
        <v>5</v>
      </c>
      <c r="M437" s="25">
        <v>80</v>
      </c>
      <c r="N437" s="25">
        <v>1</v>
      </c>
      <c r="O437" s="25">
        <v>0.1</v>
      </c>
      <c r="P437" s="25">
        <v>5</v>
      </c>
      <c r="Q437" s="25" t="s">
        <v>929</v>
      </c>
      <c r="R437" s="25"/>
      <c r="S437" s="25"/>
      <c r="T437" s="25"/>
      <c r="U437" s="25"/>
      <c r="V437" s="25"/>
      <c r="W437" s="25"/>
      <c r="X437" s="25"/>
      <c r="Y437" s="25"/>
      <c r="Z437" s="25"/>
    </row>
    <row r="438" spans="1:26" ht="14.25" customHeight="1">
      <c r="A438" s="28" t="s">
        <v>1318</v>
      </c>
      <c r="B438" s="25" t="s">
        <v>477</v>
      </c>
      <c r="C438" s="25" t="s">
        <v>100</v>
      </c>
      <c r="D438" s="25" t="s">
        <v>93</v>
      </c>
      <c r="E438" s="25" t="s">
        <v>94</v>
      </c>
      <c r="F438" s="25">
        <v>410</v>
      </c>
      <c r="G438" s="25">
        <v>2</v>
      </c>
      <c r="H438" s="25">
        <v>8.1999999999999993</v>
      </c>
      <c r="I438" s="25">
        <v>8.0399999999999991</v>
      </c>
      <c r="J438" s="25">
        <v>8.36</v>
      </c>
      <c r="K438" s="25">
        <v>7</v>
      </c>
      <c r="L438" s="25">
        <v>5</v>
      </c>
      <c r="M438" s="25">
        <v>80</v>
      </c>
      <c r="N438" s="25">
        <v>1</v>
      </c>
      <c r="O438" s="25">
        <v>0.1</v>
      </c>
      <c r="P438" s="25">
        <v>6</v>
      </c>
      <c r="Q438" s="25" t="s">
        <v>929</v>
      </c>
      <c r="R438" s="25"/>
      <c r="S438" s="25"/>
      <c r="T438" s="25"/>
      <c r="U438" s="25"/>
      <c r="V438" s="25"/>
      <c r="W438" s="25"/>
      <c r="X438" s="25"/>
      <c r="Y438" s="25"/>
      <c r="Z438" s="25"/>
    </row>
    <row r="439" spans="1:26" ht="14.25" customHeight="1">
      <c r="A439" s="28" t="s">
        <v>1319</v>
      </c>
      <c r="B439" s="25" t="s">
        <v>477</v>
      </c>
      <c r="C439" s="25" t="s">
        <v>100</v>
      </c>
      <c r="D439" s="25" t="s">
        <v>93</v>
      </c>
      <c r="E439" s="25" t="s">
        <v>94</v>
      </c>
      <c r="F439" s="25">
        <v>410</v>
      </c>
      <c r="G439" s="25">
        <v>2</v>
      </c>
      <c r="H439" s="25">
        <v>8.6999999999999993</v>
      </c>
      <c r="I439" s="25">
        <v>8.5299999999999994</v>
      </c>
      <c r="J439" s="25">
        <v>8.8699999999999992</v>
      </c>
      <c r="K439" s="25">
        <v>7</v>
      </c>
      <c r="L439" s="25">
        <v>5</v>
      </c>
      <c r="M439" s="25">
        <v>100</v>
      </c>
      <c r="N439" s="25">
        <v>1</v>
      </c>
      <c r="O439" s="25">
        <v>0.1</v>
      </c>
      <c r="P439" s="25">
        <v>6.5</v>
      </c>
      <c r="Q439" s="25" t="s">
        <v>929</v>
      </c>
      <c r="R439" s="25"/>
      <c r="S439" s="25"/>
      <c r="T439" s="25"/>
      <c r="U439" s="25"/>
      <c r="V439" s="25"/>
      <c r="W439" s="25"/>
      <c r="X439" s="25"/>
      <c r="Y439" s="25"/>
      <c r="Z439" s="25"/>
    </row>
    <row r="440" spans="1:26" ht="14.25" customHeight="1">
      <c r="A440" s="28" t="s">
        <v>1320</v>
      </c>
      <c r="B440" s="25" t="s">
        <v>477</v>
      </c>
      <c r="C440" s="25" t="s">
        <v>100</v>
      </c>
      <c r="D440" s="25" t="s">
        <v>93</v>
      </c>
      <c r="E440" s="25" t="s">
        <v>94</v>
      </c>
      <c r="F440" s="25">
        <v>410</v>
      </c>
      <c r="G440" s="25">
        <v>2</v>
      </c>
      <c r="H440" s="25">
        <v>9.1</v>
      </c>
      <c r="I440" s="25">
        <v>8.92</v>
      </c>
      <c r="J440" s="25">
        <v>9.2799999999999994</v>
      </c>
      <c r="K440" s="25">
        <v>10</v>
      </c>
      <c r="L440" s="25">
        <v>5</v>
      </c>
      <c r="M440" s="25">
        <v>100</v>
      </c>
      <c r="N440" s="25">
        <v>1</v>
      </c>
      <c r="O440" s="25">
        <v>0.1</v>
      </c>
      <c r="P440" s="25">
        <v>7</v>
      </c>
      <c r="Q440" s="25" t="s">
        <v>929</v>
      </c>
      <c r="R440" s="25"/>
      <c r="S440" s="25"/>
      <c r="T440" s="25"/>
      <c r="U440" s="25"/>
      <c r="V440" s="25"/>
      <c r="W440" s="25"/>
      <c r="X440" s="25"/>
      <c r="Y440" s="25"/>
      <c r="Z440" s="25"/>
    </row>
    <row r="441" spans="1:26" ht="14.25" customHeight="1">
      <c r="A441" s="28" t="s">
        <v>1321</v>
      </c>
      <c r="B441" s="25" t="s">
        <v>477</v>
      </c>
      <c r="C441" s="25" t="s">
        <v>100</v>
      </c>
      <c r="D441" s="25" t="s">
        <v>93</v>
      </c>
      <c r="E441" s="25" t="s">
        <v>94</v>
      </c>
      <c r="F441" s="25">
        <v>410</v>
      </c>
      <c r="G441" s="25">
        <v>2</v>
      </c>
      <c r="H441" s="25">
        <v>10</v>
      </c>
      <c r="I441" s="25">
        <v>9.8000000000000007</v>
      </c>
      <c r="J441" s="25">
        <v>10.199999999999999</v>
      </c>
      <c r="K441" s="25">
        <v>15</v>
      </c>
      <c r="L441" s="25">
        <v>5</v>
      </c>
      <c r="M441" s="25">
        <v>150</v>
      </c>
      <c r="N441" s="25">
        <v>1</v>
      </c>
      <c r="O441" s="25">
        <v>0.1</v>
      </c>
      <c r="P441" s="25">
        <v>7.5</v>
      </c>
      <c r="Q441" s="25" t="s">
        <v>929</v>
      </c>
      <c r="R441" s="25"/>
      <c r="S441" s="25"/>
      <c r="T441" s="25"/>
      <c r="U441" s="25"/>
      <c r="V441" s="25"/>
      <c r="W441" s="25"/>
      <c r="X441" s="25"/>
      <c r="Y441" s="25"/>
      <c r="Z441" s="25"/>
    </row>
    <row r="442" spans="1:26" ht="14.25" customHeight="1">
      <c r="A442" s="28" t="s">
        <v>1322</v>
      </c>
      <c r="B442" s="25" t="s">
        <v>477</v>
      </c>
      <c r="C442" s="25" t="s">
        <v>100</v>
      </c>
      <c r="D442" s="25" t="s">
        <v>93</v>
      </c>
      <c r="E442" s="25" t="s">
        <v>94</v>
      </c>
      <c r="F442" s="25">
        <v>410</v>
      </c>
      <c r="G442" s="25">
        <v>2</v>
      </c>
      <c r="H442" s="25">
        <v>11</v>
      </c>
      <c r="I442" s="25">
        <v>10.78</v>
      </c>
      <c r="J442" s="25">
        <v>11.22</v>
      </c>
      <c r="K442" s="25">
        <v>20</v>
      </c>
      <c r="L442" s="25">
        <v>5</v>
      </c>
      <c r="M442" s="25">
        <v>150</v>
      </c>
      <c r="N442" s="25">
        <v>1</v>
      </c>
      <c r="O442" s="25">
        <v>0.1</v>
      </c>
      <c r="P442" s="25">
        <v>8.5</v>
      </c>
      <c r="Q442" s="25" t="s">
        <v>929</v>
      </c>
      <c r="R442" s="25"/>
      <c r="S442" s="25"/>
      <c r="T442" s="25"/>
      <c r="U442" s="25"/>
      <c r="V442" s="25"/>
      <c r="W442" s="25"/>
      <c r="X442" s="25"/>
      <c r="Y442" s="25"/>
      <c r="Z442" s="25"/>
    </row>
    <row r="443" spans="1:26" ht="14.25" customHeight="1">
      <c r="A443" s="28" t="s">
        <v>1323</v>
      </c>
      <c r="B443" s="25" t="s">
        <v>477</v>
      </c>
      <c r="C443" s="25" t="s">
        <v>100</v>
      </c>
      <c r="D443" s="25" t="s">
        <v>93</v>
      </c>
      <c r="E443" s="25" t="s">
        <v>94</v>
      </c>
      <c r="F443" s="25">
        <v>410</v>
      </c>
      <c r="G443" s="25">
        <v>2</v>
      </c>
      <c r="H443" s="25">
        <v>12</v>
      </c>
      <c r="I443" s="25">
        <v>11.76</v>
      </c>
      <c r="J443" s="25">
        <v>12.24</v>
      </c>
      <c r="K443" s="25">
        <v>20</v>
      </c>
      <c r="L443" s="25">
        <v>5</v>
      </c>
      <c r="M443" s="25">
        <v>150</v>
      </c>
      <c r="N443" s="25">
        <v>1</v>
      </c>
      <c r="O443" s="25">
        <v>0.1</v>
      </c>
      <c r="P443" s="25">
        <v>9</v>
      </c>
      <c r="Q443" s="25" t="s">
        <v>929</v>
      </c>
      <c r="R443" s="25"/>
      <c r="S443" s="25"/>
      <c r="T443" s="25"/>
      <c r="U443" s="25"/>
      <c r="V443" s="25"/>
      <c r="W443" s="25"/>
      <c r="X443" s="25"/>
      <c r="Y443" s="25"/>
      <c r="Z443" s="25"/>
    </row>
    <row r="444" spans="1:26" ht="14.25" customHeight="1">
      <c r="A444" s="28" t="s">
        <v>1324</v>
      </c>
      <c r="B444" s="25" t="s">
        <v>477</v>
      </c>
      <c r="C444" s="25" t="s">
        <v>100</v>
      </c>
      <c r="D444" s="25" t="s">
        <v>93</v>
      </c>
      <c r="E444" s="25" t="s">
        <v>94</v>
      </c>
      <c r="F444" s="25">
        <v>410</v>
      </c>
      <c r="G444" s="25">
        <v>2</v>
      </c>
      <c r="H444" s="25">
        <v>13</v>
      </c>
      <c r="I444" s="25">
        <v>12.74</v>
      </c>
      <c r="J444" s="25">
        <v>13.26</v>
      </c>
      <c r="K444" s="25">
        <v>25</v>
      </c>
      <c r="L444" s="25">
        <v>5</v>
      </c>
      <c r="M444" s="25">
        <v>170</v>
      </c>
      <c r="N444" s="25">
        <v>1</v>
      </c>
      <c r="O444" s="25">
        <v>0.1</v>
      </c>
      <c r="P444" s="25">
        <v>10</v>
      </c>
      <c r="Q444" s="25" t="s">
        <v>929</v>
      </c>
      <c r="R444" s="25"/>
      <c r="S444" s="25"/>
      <c r="T444" s="25"/>
      <c r="U444" s="25"/>
      <c r="V444" s="25"/>
      <c r="W444" s="25"/>
      <c r="X444" s="25"/>
      <c r="Y444" s="25"/>
      <c r="Z444" s="25"/>
    </row>
    <row r="445" spans="1:26" ht="14.25" customHeight="1">
      <c r="A445" s="28" t="s">
        <v>1325</v>
      </c>
      <c r="B445" s="25" t="s">
        <v>477</v>
      </c>
      <c r="C445" s="25" t="s">
        <v>100</v>
      </c>
      <c r="D445" s="25" t="s">
        <v>93</v>
      </c>
      <c r="E445" s="25" t="s">
        <v>94</v>
      </c>
      <c r="F445" s="25">
        <v>410</v>
      </c>
      <c r="G445" s="25">
        <v>2</v>
      </c>
      <c r="H445" s="25">
        <v>14</v>
      </c>
      <c r="I445" s="25">
        <v>13.72</v>
      </c>
      <c r="J445" s="25">
        <v>14.28</v>
      </c>
      <c r="K445" s="25">
        <v>25</v>
      </c>
      <c r="L445" s="25">
        <v>5</v>
      </c>
      <c r="M445" s="25">
        <v>170</v>
      </c>
      <c r="N445" s="25">
        <v>1</v>
      </c>
      <c r="O445" s="25">
        <v>0.1</v>
      </c>
      <c r="P445" s="25">
        <v>10.5</v>
      </c>
      <c r="Q445" s="25" t="s">
        <v>929</v>
      </c>
      <c r="R445" s="25"/>
      <c r="S445" s="25"/>
      <c r="T445" s="25"/>
      <c r="U445" s="25"/>
      <c r="V445" s="25"/>
      <c r="W445" s="25"/>
      <c r="X445" s="25"/>
      <c r="Y445" s="25"/>
      <c r="Z445" s="25"/>
    </row>
    <row r="446" spans="1:26" ht="14.25" customHeight="1">
      <c r="A446" s="28" t="s">
        <v>1326</v>
      </c>
      <c r="B446" s="25" t="s">
        <v>477</v>
      </c>
      <c r="C446" s="25" t="s">
        <v>100</v>
      </c>
      <c r="D446" s="25" t="s">
        <v>93</v>
      </c>
      <c r="E446" s="25" t="s">
        <v>94</v>
      </c>
      <c r="F446" s="25">
        <v>410</v>
      </c>
      <c r="G446" s="25">
        <v>2</v>
      </c>
      <c r="H446" s="25">
        <v>15</v>
      </c>
      <c r="I446" s="25">
        <v>14.7</v>
      </c>
      <c r="J446" s="25">
        <v>15.3</v>
      </c>
      <c r="K446" s="25">
        <v>30</v>
      </c>
      <c r="L446" s="25">
        <v>5</v>
      </c>
      <c r="M446" s="25">
        <v>200</v>
      </c>
      <c r="N446" s="25">
        <v>1</v>
      </c>
      <c r="O446" s="25">
        <v>0.1</v>
      </c>
      <c r="P446" s="25">
        <v>11</v>
      </c>
      <c r="Q446" s="25" t="s">
        <v>929</v>
      </c>
      <c r="R446" s="25"/>
      <c r="S446" s="25"/>
      <c r="T446" s="25"/>
      <c r="U446" s="25"/>
      <c r="V446" s="25"/>
      <c r="W446" s="25"/>
      <c r="X446" s="25"/>
      <c r="Y446" s="25"/>
      <c r="Z446" s="25"/>
    </row>
    <row r="447" spans="1:26" ht="14.25" customHeight="1">
      <c r="A447" s="28" t="s">
        <v>1327</v>
      </c>
      <c r="B447" s="25" t="s">
        <v>477</v>
      </c>
      <c r="C447" s="25" t="s">
        <v>100</v>
      </c>
      <c r="D447" s="25" t="s">
        <v>93</v>
      </c>
      <c r="E447" s="25" t="s">
        <v>94</v>
      </c>
      <c r="F447" s="25">
        <v>410</v>
      </c>
      <c r="G447" s="25">
        <v>2</v>
      </c>
      <c r="H447" s="25">
        <v>16</v>
      </c>
      <c r="I447" s="25">
        <v>15.68</v>
      </c>
      <c r="J447" s="25">
        <v>16.32</v>
      </c>
      <c r="K447" s="25">
        <v>40</v>
      </c>
      <c r="L447" s="25">
        <v>5</v>
      </c>
      <c r="M447" s="25">
        <v>200</v>
      </c>
      <c r="N447" s="25">
        <v>1</v>
      </c>
      <c r="O447" s="25">
        <v>0.1</v>
      </c>
      <c r="P447" s="25">
        <v>12</v>
      </c>
      <c r="Q447" s="25" t="s">
        <v>929</v>
      </c>
      <c r="R447" s="25"/>
      <c r="S447" s="25"/>
      <c r="T447" s="25"/>
      <c r="U447" s="25"/>
      <c r="V447" s="25"/>
      <c r="W447" s="25"/>
      <c r="X447" s="25"/>
      <c r="Y447" s="25"/>
      <c r="Z447" s="25"/>
    </row>
    <row r="448" spans="1:26" ht="14.25" customHeight="1">
      <c r="A448" s="28" t="s">
        <v>1328</v>
      </c>
      <c r="B448" s="25" t="s">
        <v>477</v>
      </c>
      <c r="C448" s="25" t="s">
        <v>100</v>
      </c>
      <c r="D448" s="25" t="s">
        <v>93</v>
      </c>
      <c r="E448" s="25" t="s">
        <v>94</v>
      </c>
      <c r="F448" s="25">
        <v>410</v>
      </c>
      <c r="G448" s="25">
        <v>2</v>
      </c>
      <c r="H448" s="25">
        <v>17</v>
      </c>
      <c r="I448" s="25">
        <v>16.66</v>
      </c>
      <c r="J448" s="25">
        <v>17.34</v>
      </c>
      <c r="K448" s="25">
        <v>40</v>
      </c>
      <c r="L448" s="25">
        <v>5</v>
      </c>
      <c r="M448" s="25">
        <v>200</v>
      </c>
      <c r="N448" s="25">
        <v>1</v>
      </c>
      <c r="O448" s="25">
        <v>0.1</v>
      </c>
      <c r="P448" s="25">
        <v>13</v>
      </c>
      <c r="Q448" s="25" t="s">
        <v>929</v>
      </c>
      <c r="R448" s="25"/>
      <c r="S448" s="25"/>
      <c r="T448" s="25"/>
      <c r="U448" s="25"/>
      <c r="V448" s="25"/>
      <c r="W448" s="25"/>
      <c r="X448" s="25"/>
      <c r="Y448" s="25"/>
      <c r="Z448" s="25"/>
    </row>
    <row r="449" spans="1:26" ht="14.25" customHeight="1">
      <c r="A449" s="28" t="s">
        <v>1329</v>
      </c>
      <c r="B449" s="25" t="s">
        <v>477</v>
      </c>
      <c r="C449" s="25" t="s">
        <v>100</v>
      </c>
      <c r="D449" s="25" t="s">
        <v>93</v>
      </c>
      <c r="E449" s="25" t="s">
        <v>94</v>
      </c>
      <c r="F449" s="25">
        <v>410</v>
      </c>
      <c r="G449" s="25">
        <v>2</v>
      </c>
      <c r="H449" s="25">
        <v>18</v>
      </c>
      <c r="I449" s="25">
        <v>17.64</v>
      </c>
      <c r="J449" s="25">
        <v>18.36</v>
      </c>
      <c r="K449" s="25">
        <v>50</v>
      </c>
      <c r="L449" s="25">
        <v>5</v>
      </c>
      <c r="M449" s="25">
        <v>225</v>
      </c>
      <c r="N449" s="25">
        <v>1</v>
      </c>
      <c r="O449" s="25">
        <v>0.1</v>
      </c>
      <c r="P449" s="25">
        <v>14</v>
      </c>
      <c r="Q449" s="25" t="s">
        <v>929</v>
      </c>
      <c r="R449" s="25"/>
      <c r="S449" s="25"/>
      <c r="T449" s="25"/>
      <c r="U449" s="25"/>
      <c r="V449" s="25"/>
      <c r="W449" s="25"/>
      <c r="X449" s="25"/>
      <c r="Y449" s="25"/>
      <c r="Z449" s="25"/>
    </row>
    <row r="450" spans="1:26" ht="14.25" customHeight="1">
      <c r="A450" s="28" t="s">
        <v>1330</v>
      </c>
      <c r="B450" s="25" t="s">
        <v>477</v>
      </c>
      <c r="C450" s="25" t="s">
        <v>100</v>
      </c>
      <c r="D450" s="25" t="s">
        <v>93</v>
      </c>
      <c r="E450" s="25" t="s">
        <v>94</v>
      </c>
      <c r="F450" s="25">
        <v>410</v>
      </c>
      <c r="G450" s="25">
        <v>2</v>
      </c>
      <c r="H450" s="25">
        <v>20</v>
      </c>
      <c r="I450" s="25">
        <v>19.600000000000001</v>
      </c>
      <c r="J450" s="25">
        <v>20.399999999999999</v>
      </c>
      <c r="K450" s="25">
        <v>50</v>
      </c>
      <c r="L450" s="25">
        <v>5</v>
      </c>
      <c r="M450" s="25">
        <v>225</v>
      </c>
      <c r="N450" s="25">
        <v>1</v>
      </c>
      <c r="O450" s="25">
        <v>0.1</v>
      </c>
      <c r="P450" s="25">
        <v>15</v>
      </c>
      <c r="Q450" s="25" t="s">
        <v>929</v>
      </c>
      <c r="R450" s="25"/>
      <c r="S450" s="25"/>
      <c r="T450" s="25"/>
      <c r="U450" s="25"/>
      <c r="V450" s="25"/>
      <c r="W450" s="25"/>
      <c r="X450" s="25"/>
      <c r="Y450" s="25"/>
      <c r="Z450" s="25"/>
    </row>
    <row r="451" spans="1:26" ht="14.25" customHeight="1">
      <c r="A451" s="28" t="s">
        <v>1331</v>
      </c>
      <c r="B451" s="25" t="s">
        <v>477</v>
      </c>
      <c r="C451" s="25" t="s">
        <v>100</v>
      </c>
      <c r="D451" s="25" t="s">
        <v>93</v>
      </c>
      <c r="E451" s="25" t="s">
        <v>94</v>
      </c>
      <c r="F451" s="25">
        <v>410</v>
      </c>
      <c r="G451" s="25">
        <v>2</v>
      </c>
      <c r="H451" s="25">
        <v>22</v>
      </c>
      <c r="I451" s="25">
        <v>21.56</v>
      </c>
      <c r="J451" s="25">
        <v>22.44</v>
      </c>
      <c r="K451" s="25">
        <v>55</v>
      </c>
      <c r="L451" s="25">
        <v>5</v>
      </c>
      <c r="M451" s="25">
        <v>250</v>
      </c>
      <c r="N451" s="25">
        <v>1</v>
      </c>
      <c r="O451" s="25">
        <v>0.1</v>
      </c>
      <c r="P451" s="25">
        <v>17</v>
      </c>
      <c r="Q451" s="25" t="s">
        <v>929</v>
      </c>
      <c r="R451" s="25"/>
      <c r="S451" s="25"/>
      <c r="T451" s="25"/>
      <c r="U451" s="25"/>
      <c r="V451" s="25"/>
      <c r="W451" s="25"/>
      <c r="X451" s="25"/>
      <c r="Y451" s="25"/>
      <c r="Z451" s="25"/>
    </row>
    <row r="452" spans="1:26" ht="14.25" customHeight="1">
      <c r="A452" s="28" t="s">
        <v>1332</v>
      </c>
      <c r="B452" s="25" t="s">
        <v>477</v>
      </c>
      <c r="C452" s="25" t="s">
        <v>100</v>
      </c>
      <c r="D452" s="25" t="s">
        <v>93</v>
      </c>
      <c r="E452" s="25" t="s">
        <v>94</v>
      </c>
      <c r="F452" s="25">
        <v>410</v>
      </c>
      <c r="G452" s="25">
        <v>2</v>
      </c>
      <c r="H452" s="25">
        <v>24</v>
      </c>
      <c r="I452" s="25">
        <v>23.52</v>
      </c>
      <c r="J452" s="25">
        <v>24.48</v>
      </c>
      <c r="K452" s="25">
        <v>80</v>
      </c>
      <c r="L452" s="25">
        <v>5</v>
      </c>
      <c r="M452" s="25">
        <v>250</v>
      </c>
      <c r="N452" s="25">
        <v>1</v>
      </c>
      <c r="O452" s="25">
        <v>0.1</v>
      </c>
      <c r="P452" s="25">
        <v>18</v>
      </c>
      <c r="Q452" s="25" t="s">
        <v>929</v>
      </c>
      <c r="R452" s="25"/>
      <c r="S452" s="25"/>
      <c r="T452" s="25"/>
      <c r="U452" s="25"/>
      <c r="V452" s="25"/>
      <c r="W452" s="25"/>
      <c r="X452" s="25"/>
      <c r="Y452" s="25"/>
      <c r="Z452" s="25"/>
    </row>
    <row r="453" spans="1:26" ht="14.25" customHeight="1">
      <c r="A453" s="28" t="s">
        <v>1333</v>
      </c>
      <c r="B453" s="25" t="s">
        <v>477</v>
      </c>
      <c r="C453" s="25" t="s">
        <v>100</v>
      </c>
      <c r="D453" s="25" t="s">
        <v>93</v>
      </c>
      <c r="E453" s="25" t="s">
        <v>94</v>
      </c>
      <c r="F453" s="25">
        <v>410</v>
      </c>
      <c r="G453" s="25">
        <v>2</v>
      </c>
      <c r="H453" s="25">
        <v>27</v>
      </c>
      <c r="I453" s="25">
        <v>26.46</v>
      </c>
      <c r="J453" s="25">
        <v>27.54</v>
      </c>
      <c r="K453" s="25">
        <v>80</v>
      </c>
      <c r="L453" s="25">
        <v>5</v>
      </c>
      <c r="M453" s="25">
        <v>300</v>
      </c>
      <c r="N453" s="25">
        <v>1</v>
      </c>
      <c r="O453" s="25">
        <v>0.1</v>
      </c>
      <c r="P453" s="25">
        <v>20</v>
      </c>
      <c r="Q453" s="25" t="s">
        <v>929</v>
      </c>
      <c r="R453" s="25"/>
      <c r="S453" s="25"/>
      <c r="T453" s="25"/>
      <c r="U453" s="25"/>
      <c r="V453" s="25"/>
      <c r="W453" s="25"/>
      <c r="X453" s="25"/>
      <c r="Y453" s="25"/>
      <c r="Z453" s="25"/>
    </row>
    <row r="454" spans="1:26" ht="14.25" customHeight="1">
      <c r="A454" s="28" t="s">
        <v>1334</v>
      </c>
      <c r="B454" s="25" t="s">
        <v>477</v>
      </c>
      <c r="C454" s="25" t="s">
        <v>100</v>
      </c>
      <c r="D454" s="25" t="s">
        <v>93</v>
      </c>
      <c r="E454" s="25" t="s">
        <v>94</v>
      </c>
      <c r="F454" s="25">
        <v>410</v>
      </c>
      <c r="G454" s="25">
        <v>2</v>
      </c>
      <c r="H454" s="25">
        <v>28</v>
      </c>
      <c r="I454" s="25">
        <v>27.44</v>
      </c>
      <c r="J454" s="25">
        <v>28.56</v>
      </c>
      <c r="K454" s="25">
        <v>80</v>
      </c>
      <c r="L454" s="25">
        <v>5</v>
      </c>
      <c r="M454" s="25">
        <v>300</v>
      </c>
      <c r="N454" s="25">
        <v>1</v>
      </c>
      <c r="O454" s="25">
        <v>0.1</v>
      </c>
      <c r="P454" s="25">
        <v>22</v>
      </c>
      <c r="Q454" s="25" t="s">
        <v>929</v>
      </c>
      <c r="R454" s="25"/>
      <c r="S454" s="25"/>
      <c r="T454" s="25"/>
      <c r="U454" s="25"/>
      <c r="V454" s="25"/>
      <c r="W454" s="25"/>
      <c r="X454" s="25"/>
      <c r="Y454" s="25"/>
      <c r="Z454" s="25"/>
    </row>
    <row r="455" spans="1:26" ht="14.25" customHeight="1">
      <c r="A455" s="28" t="s">
        <v>1335</v>
      </c>
      <c r="B455" s="25" t="s">
        <v>477</v>
      </c>
      <c r="C455" s="25" t="s">
        <v>100</v>
      </c>
      <c r="D455" s="25" t="s">
        <v>93</v>
      </c>
      <c r="E455" s="25" t="s">
        <v>94</v>
      </c>
      <c r="F455" s="25">
        <v>410</v>
      </c>
      <c r="G455" s="25">
        <v>2</v>
      </c>
      <c r="H455" s="25">
        <v>30</v>
      </c>
      <c r="I455" s="25">
        <v>29.4</v>
      </c>
      <c r="J455" s="25">
        <v>30.6</v>
      </c>
      <c r="K455" s="25">
        <v>80</v>
      </c>
      <c r="L455" s="25">
        <v>5</v>
      </c>
      <c r="M455" s="25">
        <v>300</v>
      </c>
      <c r="N455" s="25">
        <v>1</v>
      </c>
      <c r="O455" s="25">
        <v>0.1</v>
      </c>
      <c r="P455" s="25">
        <v>22.5</v>
      </c>
      <c r="Q455" s="25" t="s">
        <v>929</v>
      </c>
      <c r="R455" s="25"/>
      <c r="S455" s="25"/>
      <c r="T455" s="25"/>
      <c r="U455" s="25"/>
      <c r="V455" s="25"/>
      <c r="W455" s="25"/>
      <c r="X455" s="25"/>
      <c r="Y455" s="25"/>
      <c r="Z455" s="25"/>
    </row>
    <row r="456" spans="1:26" ht="14.25" customHeight="1">
      <c r="A456" s="28" t="s">
        <v>1336</v>
      </c>
      <c r="B456" s="25" t="s">
        <v>477</v>
      </c>
      <c r="C456" s="25" t="s">
        <v>100</v>
      </c>
      <c r="D456" s="25" t="s">
        <v>93</v>
      </c>
      <c r="E456" s="25" t="s">
        <v>94</v>
      </c>
      <c r="F456" s="25">
        <v>410</v>
      </c>
      <c r="G456" s="25">
        <v>2</v>
      </c>
      <c r="H456" s="25">
        <v>33</v>
      </c>
      <c r="I456" s="25">
        <v>32.340000000000003</v>
      </c>
      <c r="J456" s="25">
        <v>33.659999999999997</v>
      </c>
      <c r="K456" s="25">
        <v>80</v>
      </c>
      <c r="L456" s="25">
        <v>5</v>
      </c>
      <c r="M456" s="25">
        <v>325</v>
      </c>
      <c r="N456" s="25">
        <v>1</v>
      </c>
      <c r="O456" s="25">
        <v>0.1</v>
      </c>
      <c r="P456" s="25">
        <v>25</v>
      </c>
      <c r="Q456" s="25" t="s">
        <v>929</v>
      </c>
      <c r="R456" s="25"/>
      <c r="S456" s="25"/>
      <c r="T456" s="25"/>
      <c r="U456" s="25"/>
      <c r="V456" s="25"/>
      <c r="W456" s="25"/>
      <c r="X456" s="25"/>
      <c r="Y456" s="25"/>
      <c r="Z456" s="25"/>
    </row>
    <row r="457" spans="1:26" ht="14.25" customHeight="1">
      <c r="A457" s="28" t="s">
        <v>1337</v>
      </c>
      <c r="B457" s="25" t="s">
        <v>477</v>
      </c>
      <c r="C457" s="25" t="s">
        <v>100</v>
      </c>
      <c r="D457" s="25" t="s">
        <v>93</v>
      </c>
      <c r="E457" s="25" t="s">
        <v>94</v>
      </c>
      <c r="F457" s="25">
        <v>410</v>
      </c>
      <c r="G457" s="25">
        <v>2</v>
      </c>
      <c r="H457" s="25">
        <v>36</v>
      </c>
      <c r="I457" s="25">
        <v>35.28</v>
      </c>
      <c r="J457" s="25">
        <v>36.72</v>
      </c>
      <c r="K457" s="25">
        <v>90</v>
      </c>
      <c r="L457" s="25">
        <v>5</v>
      </c>
      <c r="M457" s="25">
        <v>350</v>
      </c>
      <c r="N457" s="25">
        <v>1</v>
      </c>
      <c r="O457" s="25">
        <v>0.1</v>
      </c>
      <c r="P457" s="25">
        <v>27</v>
      </c>
      <c r="Q457" s="25" t="s">
        <v>929</v>
      </c>
      <c r="R457" s="25"/>
      <c r="S457" s="25"/>
      <c r="T457" s="25"/>
      <c r="U457" s="25"/>
      <c r="V457" s="25"/>
      <c r="W457" s="25"/>
      <c r="X457" s="25"/>
      <c r="Y457" s="25"/>
      <c r="Z457" s="25"/>
    </row>
    <row r="458" spans="1:26" ht="14.25" customHeight="1">
      <c r="A458" s="28" t="s">
        <v>1338</v>
      </c>
      <c r="B458" s="25" t="s">
        <v>477</v>
      </c>
      <c r="C458" s="25" t="s">
        <v>100</v>
      </c>
      <c r="D458" s="25" t="s">
        <v>93</v>
      </c>
      <c r="E458" s="25" t="s">
        <v>94</v>
      </c>
      <c r="F458" s="25">
        <v>410</v>
      </c>
      <c r="G458" s="25">
        <v>2</v>
      </c>
      <c r="H458" s="25">
        <v>39</v>
      </c>
      <c r="I458" s="25">
        <v>38.22</v>
      </c>
      <c r="J458" s="25">
        <v>39.78</v>
      </c>
      <c r="K458" s="25">
        <v>90</v>
      </c>
      <c r="L458" s="25">
        <v>5</v>
      </c>
      <c r="M458" s="25">
        <v>350</v>
      </c>
      <c r="N458" s="25">
        <v>1</v>
      </c>
      <c r="O458" s="25">
        <v>0.1</v>
      </c>
      <c r="P458" s="25">
        <v>29</v>
      </c>
      <c r="Q458" s="25" t="s">
        <v>929</v>
      </c>
      <c r="R458" s="25"/>
      <c r="S458" s="25"/>
      <c r="T458" s="25"/>
      <c r="U458" s="25"/>
      <c r="V458" s="25"/>
      <c r="W458" s="25"/>
      <c r="X458" s="25"/>
      <c r="Y458" s="25"/>
      <c r="Z458" s="25"/>
    </row>
    <row r="459" spans="1:26" ht="14.25" customHeight="1">
      <c r="A459" s="28" t="s">
        <v>1339</v>
      </c>
      <c r="B459" s="25" t="s">
        <v>477</v>
      </c>
      <c r="C459" s="25" t="s">
        <v>100</v>
      </c>
      <c r="D459" s="25" t="s">
        <v>93</v>
      </c>
      <c r="E459" s="25" t="s">
        <v>94</v>
      </c>
      <c r="F459" s="25">
        <v>410</v>
      </c>
      <c r="G459" s="25">
        <v>2</v>
      </c>
      <c r="H459" s="25">
        <v>43</v>
      </c>
      <c r="I459" s="25">
        <v>42.14</v>
      </c>
      <c r="J459" s="25">
        <v>43.86</v>
      </c>
      <c r="K459" s="25">
        <v>100</v>
      </c>
      <c r="L459" s="25">
        <v>5</v>
      </c>
      <c r="M459" s="25">
        <v>375</v>
      </c>
      <c r="N459" s="25">
        <v>1</v>
      </c>
      <c r="O459" s="25">
        <v>0.1</v>
      </c>
      <c r="P459" s="25">
        <v>32</v>
      </c>
      <c r="Q459" s="25" t="s">
        <v>929</v>
      </c>
      <c r="R459" s="25"/>
      <c r="S459" s="25"/>
      <c r="T459" s="25"/>
      <c r="U459" s="25"/>
      <c r="V459" s="25"/>
      <c r="W459" s="25"/>
      <c r="X459" s="25"/>
      <c r="Y459" s="25"/>
      <c r="Z459" s="25"/>
    </row>
    <row r="460" spans="1:26" ht="14.25" customHeight="1">
      <c r="A460" s="28" t="s">
        <v>1340</v>
      </c>
      <c r="B460" s="25" t="s">
        <v>477</v>
      </c>
      <c r="C460" s="25" t="s">
        <v>100</v>
      </c>
      <c r="D460" s="25" t="s">
        <v>93</v>
      </c>
      <c r="E460" s="25" t="s">
        <v>94</v>
      </c>
      <c r="F460" s="25">
        <v>410</v>
      </c>
      <c r="G460" s="25">
        <v>2</v>
      </c>
      <c r="H460" s="25">
        <v>47</v>
      </c>
      <c r="I460" s="25">
        <v>46.06</v>
      </c>
      <c r="J460" s="25">
        <v>47.94</v>
      </c>
      <c r="K460" s="25">
        <v>100</v>
      </c>
      <c r="L460" s="25">
        <v>5</v>
      </c>
      <c r="M460" s="25">
        <v>375</v>
      </c>
      <c r="N460" s="25">
        <v>1</v>
      </c>
      <c r="O460" s="25">
        <v>0.1</v>
      </c>
      <c r="P460" s="25">
        <v>35</v>
      </c>
      <c r="Q460" s="25" t="s">
        <v>929</v>
      </c>
      <c r="R460" s="25"/>
      <c r="S460" s="25"/>
      <c r="T460" s="25"/>
      <c r="U460" s="25"/>
      <c r="V460" s="25"/>
      <c r="W460" s="25"/>
      <c r="X460" s="25"/>
      <c r="Y460" s="25"/>
      <c r="Z460" s="25"/>
    </row>
    <row r="461" spans="1:26" ht="14.25" customHeight="1">
      <c r="A461" s="28" t="s">
        <v>1341</v>
      </c>
      <c r="B461" s="25" t="s">
        <v>477</v>
      </c>
      <c r="C461" s="25" t="s">
        <v>100</v>
      </c>
      <c r="D461" s="25" t="s">
        <v>93</v>
      </c>
      <c r="E461" s="25" t="s">
        <v>94</v>
      </c>
      <c r="F461" s="25">
        <v>410</v>
      </c>
      <c r="G461" s="25">
        <v>2</v>
      </c>
      <c r="H461" s="25">
        <v>51</v>
      </c>
      <c r="I461" s="25">
        <v>49.98</v>
      </c>
      <c r="J461" s="25">
        <v>52.02</v>
      </c>
      <c r="K461" s="25">
        <v>100</v>
      </c>
      <c r="L461" s="25">
        <v>5</v>
      </c>
      <c r="M461" s="25">
        <v>400</v>
      </c>
      <c r="N461" s="25">
        <v>1</v>
      </c>
      <c r="O461" s="25">
        <v>0.1</v>
      </c>
      <c r="P461" s="25">
        <v>38</v>
      </c>
      <c r="Q461" s="25" t="s">
        <v>929</v>
      </c>
      <c r="R461" s="25"/>
      <c r="S461" s="25"/>
      <c r="T461" s="25"/>
      <c r="U461" s="25"/>
      <c r="V461" s="25"/>
      <c r="W461" s="25"/>
      <c r="X461" s="25"/>
      <c r="Y461" s="25"/>
      <c r="Z461" s="25"/>
    </row>
    <row r="462" spans="1:26" ht="14.25" customHeight="1">
      <c r="A462" s="28" t="s">
        <v>1342</v>
      </c>
      <c r="B462" s="25" t="s">
        <v>477</v>
      </c>
      <c r="C462" s="25" t="s">
        <v>100</v>
      </c>
      <c r="D462" s="25" t="s">
        <v>93</v>
      </c>
      <c r="E462" s="25" t="s">
        <v>94</v>
      </c>
      <c r="F462" s="25">
        <v>410</v>
      </c>
      <c r="G462" s="25">
        <v>2</v>
      </c>
      <c r="H462" s="25">
        <v>56</v>
      </c>
      <c r="I462" s="25">
        <v>54.879999999999995</v>
      </c>
      <c r="J462" s="25">
        <v>57.120000000000005</v>
      </c>
      <c r="K462" s="25">
        <v>135</v>
      </c>
      <c r="L462" s="25">
        <v>2.5</v>
      </c>
      <c r="M462" s="25">
        <v>1000</v>
      </c>
      <c r="N462" s="25">
        <v>1</v>
      </c>
      <c r="O462" s="25">
        <v>0.1</v>
      </c>
      <c r="P462" s="25">
        <v>42</v>
      </c>
      <c r="Q462" s="25" t="s">
        <v>929</v>
      </c>
      <c r="R462" s="25"/>
      <c r="S462" s="25"/>
      <c r="T462" s="25"/>
      <c r="U462" s="25"/>
      <c r="V462" s="25"/>
      <c r="W462" s="25"/>
      <c r="X462" s="25"/>
      <c r="Y462" s="25"/>
      <c r="Z462" s="25"/>
    </row>
    <row r="463" spans="1:26" ht="14.25" customHeight="1">
      <c r="A463" s="28" t="s">
        <v>1343</v>
      </c>
      <c r="B463" s="25" t="s">
        <v>477</v>
      </c>
      <c r="C463" s="25" t="s">
        <v>100</v>
      </c>
      <c r="D463" s="25" t="s">
        <v>93</v>
      </c>
      <c r="E463" s="25" t="s">
        <v>94</v>
      </c>
      <c r="F463" s="25">
        <v>410</v>
      </c>
      <c r="G463" s="25">
        <v>2</v>
      </c>
      <c r="H463" s="25">
        <v>62</v>
      </c>
      <c r="I463" s="25">
        <v>60.76</v>
      </c>
      <c r="J463" s="25">
        <v>63.24</v>
      </c>
      <c r="K463" s="25">
        <v>150</v>
      </c>
      <c r="L463" s="25">
        <v>2.5</v>
      </c>
      <c r="M463" s="25">
        <v>1000</v>
      </c>
      <c r="N463" s="25">
        <v>1</v>
      </c>
      <c r="O463" s="25">
        <v>0.1</v>
      </c>
      <c r="P463" s="25">
        <v>46</v>
      </c>
      <c r="Q463" s="25" t="s">
        <v>929</v>
      </c>
      <c r="R463" s="25"/>
      <c r="S463" s="25"/>
      <c r="T463" s="25"/>
      <c r="U463" s="25"/>
      <c r="V463" s="25"/>
      <c r="W463" s="25"/>
      <c r="X463" s="25"/>
      <c r="Y463" s="25"/>
      <c r="Z463" s="25"/>
    </row>
    <row r="464" spans="1:26" ht="14.25" customHeight="1">
      <c r="A464" s="28" t="s">
        <v>1344</v>
      </c>
      <c r="B464" s="25" t="s">
        <v>477</v>
      </c>
      <c r="C464" s="25" t="s">
        <v>100</v>
      </c>
      <c r="D464" s="25" t="s">
        <v>93</v>
      </c>
      <c r="E464" s="25" t="s">
        <v>94</v>
      </c>
      <c r="F464" s="25">
        <v>410</v>
      </c>
      <c r="G464" s="25">
        <v>2</v>
      </c>
      <c r="H464" s="25">
        <v>68</v>
      </c>
      <c r="I464" s="25">
        <v>66.64</v>
      </c>
      <c r="J464" s="25">
        <v>69.36</v>
      </c>
      <c r="K464" s="25">
        <v>200</v>
      </c>
      <c r="L464" s="25">
        <v>2.5</v>
      </c>
      <c r="M464" s="25">
        <v>1000</v>
      </c>
      <c r="N464" s="25">
        <v>1</v>
      </c>
      <c r="O464" s="25">
        <v>0.1</v>
      </c>
      <c r="P464" s="25">
        <v>51</v>
      </c>
      <c r="Q464" s="25" t="s">
        <v>929</v>
      </c>
      <c r="R464" s="25"/>
      <c r="S464" s="25"/>
      <c r="T464" s="25"/>
      <c r="U464" s="25"/>
      <c r="V464" s="25"/>
      <c r="W464" s="25"/>
      <c r="X464" s="25"/>
      <c r="Y464" s="25"/>
      <c r="Z464" s="25"/>
    </row>
    <row r="465" spans="1:26" ht="14.25" customHeight="1">
      <c r="A465" s="28" t="s">
        <v>1345</v>
      </c>
      <c r="B465" s="25" t="s">
        <v>477</v>
      </c>
      <c r="C465" s="25" t="s">
        <v>100</v>
      </c>
      <c r="D465" s="25" t="s">
        <v>93</v>
      </c>
      <c r="E465" s="25" t="s">
        <v>94</v>
      </c>
      <c r="F465" s="25">
        <v>410</v>
      </c>
      <c r="G465" s="25">
        <v>2</v>
      </c>
      <c r="H465" s="25">
        <v>75</v>
      </c>
      <c r="I465" s="25">
        <v>73.5</v>
      </c>
      <c r="J465" s="25">
        <v>76.5</v>
      </c>
      <c r="K465" s="25">
        <v>250</v>
      </c>
      <c r="L465" s="25">
        <v>2.5</v>
      </c>
      <c r="M465" s="25">
        <v>1000</v>
      </c>
      <c r="N465" s="25">
        <v>1</v>
      </c>
      <c r="O465" s="25">
        <v>0.1</v>
      </c>
      <c r="P465" s="25">
        <v>56</v>
      </c>
      <c r="Q465" s="25" t="s">
        <v>929</v>
      </c>
      <c r="R465" s="25"/>
      <c r="S465" s="25"/>
      <c r="T465" s="25"/>
      <c r="U465" s="25"/>
      <c r="V465" s="25"/>
      <c r="W465" s="25"/>
      <c r="X465" s="25"/>
      <c r="Y465" s="25"/>
      <c r="Z465" s="25"/>
    </row>
    <row r="466" spans="1:26" ht="14.25" customHeight="1">
      <c r="A466" s="28" t="s">
        <v>1346</v>
      </c>
      <c r="B466" s="25" t="s">
        <v>477</v>
      </c>
      <c r="C466" s="25" t="s">
        <v>100</v>
      </c>
      <c r="D466" s="25" t="s">
        <v>93</v>
      </c>
      <c r="E466" s="25" t="s">
        <v>94</v>
      </c>
      <c r="F466" s="25">
        <v>410</v>
      </c>
      <c r="G466" s="25">
        <v>5</v>
      </c>
      <c r="H466" s="25">
        <v>2.4</v>
      </c>
      <c r="I466" s="25">
        <v>2.2799999999999998</v>
      </c>
      <c r="J466" s="25">
        <v>2.52</v>
      </c>
      <c r="K466" s="25">
        <v>85</v>
      </c>
      <c r="L466" s="25">
        <v>5</v>
      </c>
      <c r="M466" s="25">
        <v>600</v>
      </c>
      <c r="N466" s="25">
        <v>1</v>
      </c>
      <c r="O466" s="25">
        <v>100</v>
      </c>
      <c r="P466" s="25">
        <v>1</v>
      </c>
      <c r="Q466" s="25" t="s">
        <v>929</v>
      </c>
      <c r="R466" s="25"/>
      <c r="S466" s="25"/>
      <c r="T466" s="25"/>
      <c r="U466" s="25"/>
      <c r="V466" s="25"/>
      <c r="W466" s="25"/>
      <c r="X466" s="25"/>
      <c r="Y466" s="25"/>
      <c r="Z466" s="25"/>
    </row>
    <row r="467" spans="1:26" ht="14.25" customHeight="1">
      <c r="A467" s="28" t="s">
        <v>1347</v>
      </c>
      <c r="B467" s="25" t="s">
        <v>477</v>
      </c>
      <c r="C467" s="25" t="s">
        <v>100</v>
      </c>
      <c r="D467" s="25" t="s">
        <v>93</v>
      </c>
      <c r="E467" s="25" t="s">
        <v>94</v>
      </c>
      <c r="F467" s="25">
        <v>410</v>
      </c>
      <c r="G467" s="25">
        <v>5</v>
      </c>
      <c r="H467" s="25">
        <v>2.7</v>
      </c>
      <c r="I467" s="25">
        <v>2.57</v>
      </c>
      <c r="J467" s="25">
        <v>2.84</v>
      </c>
      <c r="K467" s="25">
        <v>83</v>
      </c>
      <c r="L467" s="25">
        <v>5</v>
      </c>
      <c r="M467" s="25">
        <v>600</v>
      </c>
      <c r="N467" s="25">
        <v>1</v>
      </c>
      <c r="O467" s="25">
        <v>75</v>
      </c>
      <c r="P467" s="25">
        <v>1</v>
      </c>
      <c r="Q467" s="25" t="s">
        <v>929</v>
      </c>
      <c r="R467" s="25"/>
      <c r="S467" s="25"/>
      <c r="T467" s="25"/>
      <c r="U467" s="25"/>
      <c r="V467" s="25"/>
      <c r="W467" s="25"/>
      <c r="X467" s="25"/>
      <c r="Y467" s="25"/>
      <c r="Z467" s="25"/>
    </row>
    <row r="468" spans="1:26" ht="14.25" customHeight="1">
      <c r="A468" s="28" t="s">
        <v>1348</v>
      </c>
      <c r="B468" s="25" t="s">
        <v>477</v>
      </c>
      <c r="C468" s="25" t="s">
        <v>100</v>
      </c>
      <c r="D468" s="25" t="s">
        <v>93</v>
      </c>
      <c r="E468" s="25" t="s">
        <v>94</v>
      </c>
      <c r="F468" s="25">
        <v>410</v>
      </c>
      <c r="G468" s="25">
        <v>5</v>
      </c>
      <c r="H468" s="25">
        <v>3</v>
      </c>
      <c r="I468" s="25">
        <v>2.85</v>
      </c>
      <c r="J468" s="25">
        <v>3.15</v>
      </c>
      <c r="K468" s="25">
        <v>95</v>
      </c>
      <c r="L468" s="25">
        <v>5</v>
      </c>
      <c r="M468" s="25">
        <v>600</v>
      </c>
      <c r="N468" s="25">
        <v>1</v>
      </c>
      <c r="O468" s="25">
        <v>50</v>
      </c>
      <c r="P468" s="25">
        <v>1</v>
      </c>
      <c r="Q468" s="25" t="s">
        <v>929</v>
      </c>
      <c r="R468" s="25"/>
      <c r="S468" s="25"/>
      <c r="T468" s="25"/>
      <c r="U468" s="25"/>
      <c r="V468" s="25"/>
      <c r="W468" s="25"/>
      <c r="X468" s="25"/>
      <c r="Y468" s="25"/>
      <c r="Z468" s="25"/>
    </row>
    <row r="469" spans="1:26" ht="14.25" customHeight="1">
      <c r="A469" s="28" t="s">
        <v>1349</v>
      </c>
      <c r="B469" s="25" t="s">
        <v>477</v>
      </c>
      <c r="C469" s="25" t="s">
        <v>100</v>
      </c>
      <c r="D469" s="25" t="s">
        <v>93</v>
      </c>
      <c r="E469" s="25" t="s">
        <v>94</v>
      </c>
      <c r="F469" s="25">
        <v>410</v>
      </c>
      <c r="G469" s="25">
        <v>5</v>
      </c>
      <c r="H469" s="25">
        <v>3.3</v>
      </c>
      <c r="I469" s="25">
        <v>3.14</v>
      </c>
      <c r="J469" s="25">
        <v>3.47</v>
      </c>
      <c r="K469" s="25">
        <v>95</v>
      </c>
      <c r="L469" s="25">
        <v>5</v>
      </c>
      <c r="M469" s="25">
        <v>600</v>
      </c>
      <c r="N469" s="25">
        <v>1</v>
      </c>
      <c r="O469" s="25">
        <v>25</v>
      </c>
      <c r="P469" s="25">
        <v>1</v>
      </c>
      <c r="Q469" s="25" t="s">
        <v>929</v>
      </c>
      <c r="R469" s="25"/>
      <c r="S469" s="25"/>
      <c r="T469" s="25"/>
      <c r="U469" s="25"/>
      <c r="V469" s="25"/>
      <c r="W469" s="25"/>
      <c r="X469" s="25"/>
      <c r="Y469" s="25"/>
      <c r="Z469" s="25"/>
    </row>
    <row r="470" spans="1:26" ht="14.25" customHeight="1">
      <c r="A470" s="28" t="s">
        <v>1350</v>
      </c>
      <c r="B470" s="25" t="s">
        <v>477</v>
      </c>
      <c r="C470" s="25" t="s">
        <v>100</v>
      </c>
      <c r="D470" s="25" t="s">
        <v>93</v>
      </c>
      <c r="E470" s="25" t="s">
        <v>94</v>
      </c>
      <c r="F470" s="25">
        <v>410</v>
      </c>
      <c r="G470" s="25">
        <v>5</v>
      </c>
      <c r="H470" s="25">
        <v>3.6</v>
      </c>
      <c r="I470" s="25">
        <v>3.42</v>
      </c>
      <c r="J470" s="25">
        <v>3.78</v>
      </c>
      <c r="K470" s="25">
        <v>95</v>
      </c>
      <c r="L470" s="25">
        <v>5</v>
      </c>
      <c r="M470" s="25">
        <v>600</v>
      </c>
      <c r="N470" s="25">
        <v>1</v>
      </c>
      <c r="O470" s="25">
        <v>15</v>
      </c>
      <c r="P470" s="25">
        <v>1</v>
      </c>
      <c r="Q470" s="25" t="s">
        <v>929</v>
      </c>
      <c r="R470" s="25"/>
      <c r="S470" s="25"/>
      <c r="T470" s="25"/>
      <c r="U470" s="25"/>
      <c r="V470" s="25"/>
      <c r="W470" s="25"/>
      <c r="X470" s="25"/>
      <c r="Y470" s="25"/>
      <c r="Z470" s="25"/>
    </row>
    <row r="471" spans="1:26" ht="14.25" customHeight="1">
      <c r="A471" s="28" t="s">
        <v>1351</v>
      </c>
      <c r="B471" s="25" t="s">
        <v>477</v>
      </c>
      <c r="C471" s="25" t="s">
        <v>100</v>
      </c>
      <c r="D471" s="25" t="s">
        <v>93</v>
      </c>
      <c r="E471" s="25" t="s">
        <v>94</v>
      </c>
      <c r="F471" s="25">
        <v>410</v>
      </c>
      <c r="G471" s="25">
        <v>5</v>
      </c>
      <c r="H471" s="25">
        <v>3.9</v>
      </c>
      <c r="I471" s="25">
        <v>3.71</v>
      </c>
      <c r="J471" s="25">
        <v>4.0999999999999996</v>
      </c>
      <c r="K471" s="25">
        <v>95</v>
      </c>
      <c r="L471" s="25">
        <v>5</v>
      </c>
      <c r="M471" s="25">
        <v>600</v>
      </c>
      <c r="N471" s="25">
        <v>1</v>
      </c>
      <c r="O471" s="25">
        <v>10</v>
      </c>
      <c r="P471" s="25">
        <v>1</v>
      </c>
      <c r="Q471" s="25" t="s">
        <v>929</v>
      </c>
      <c r="R471" s="25"/>
      <c r="S471" s="25"/>
      <c r="T471" s="25"/>
      <c r="U471" s="25"/>
      <c r="V471" s="25"/>
      <c r="W471" s="25"/>
      <c r="X471" s="25"/>
      <c r="Y471" s="25"/>
      <c r="Z471" s="25"/>
    </row>
    <row r="472" spans="1:26" ht="14.25" customHeight="1">
      <c r="A472" s="28" t="s">
        <v>1352</v>
      </c>
      <c r="B472" s="25" t="s">
        <v>477</v>
      </c>
      <c r="C472" s="25" t="s">
        <v>100</v>
      </c>
      <c r="D472" s="25" t="s">
        <v>93</v>
      </c>
      <c r="E472" s="25" t="s">
        <v>94</v>
      </c>
      <c r="F472" s="25">
        <v>410</v>
      </c>
      <c r="G472" s="25">
        <v>5</v>
      </c>
      <c r="H472" s="25">
        <v>4.3</v>
      </c>
      <c r="I472" s="25">
        <v>4.09</v>
      </c>
      <c r="J472" s="25">
        <v>4.5199999999999996</v>
      </c>
      <c r="K472" s="25">
        <v>95</v>
      </c>
      <c r="L472" s="25">
        <v>5</v>
      </c>
      <c r="M472" s="25">
        <v>600</v>
      </c>
      <c r="N472" s="25">
        <v>1</v>
      </c>
      <c r="O472" s="25">
        <v>5</v>
      </c>
      <c r="P472" s="25">
        <v>1</v>
      </c>
      <c r="Q472" s="25" t="s">
        <v>929</v>
      </c>
      <c r="R472" s="25"/>
      <c r="S472" s="25"/>
      <c r="T472" s="25"/>
      <c r="U472" s="25"/>
      <c r="V472" s="25"/>
      <c r="W472" s="25"/>
      <c r="X472" s="25"/>
      <c r="Y472" s="25"/>
      <c r="Z472" s="25"/>
    </row>
    <row r="473" spans="1:26" ht="14.25" customHeight="1">
      <c r="A473" s="28" t="s">
        <v>1353</v>
      </c>
      <c r="B473" s="25" t="s">
        <v>477</v>
      </c>
      <c r="C473" s="25" t="s">
        <v>100</v>
      </c>
      <c r="D473" s="25" t="s">
        <v>93</v>
      </c>
      <c r="E473" s="25" t="s">
        <v>94</v>
      </c>
      <c r="F473" s="25">
        <v>410</v>
      </c>
      <c r="G473" s="25">
        <v>5</v>
      </c>
      <c r="H473" s="25">
        <v>4.7</v>
      </c>
      <c r="I473" s="25">
        <v>4.47</v>
      </c>
      <c r="J473" s="25">
        <v>4.9400000000000004</v>
      </c>
      <c r="K473" s="25">
        <v>78</v>
      </c>
      <c r="L473" s="25">
        <v>5</v>
      </c>
      <c r="M473" s="25">
        <v>500</v>
      </c>
      <c r="N473" s="25">
        <v>1</v>
      </c>
      <c r="O473" s="25">
        <v>5</v>
      </c>
      <c r="P473" s="25">
        <v>1</v>
      </c>
      <c r="Q473" s="25" t="s">
        <v>929</v>
      </c>
      <c r="R473" s="25"/>
      <c r="S473" s="25"/>
      <c r="T473" s="25"/>
      <c r="U473" s="25"/>
      <c r="V473" s="25"/>
      <c r="W473" s="25"/>
      <c r="X473" s="25"/>
      <c r="Y473" s="25"/>
      <c r="Z473" s="25"/>
    </row>
    <row r="474" spans="1:26" ht="14.25" customHeight="1">
      <c r="A474" s="28" t="s">
        <v>1354</v>
      </c>
      <c r="B474" s="25" t="s">
        <v>477</v>
      </c>
      <c r="C474" s="25" t="s">
        <v>100</v>
      </c>
      <c r="D474" s="25" t="s">
        <v>93</v>
      </c>
      <c r="E474" s="25" t="s">
        <v>94</v>
      </c>
      <c r="F474" s="25">
        <v>410</v>
      </c>
      <c r="G474" s="25">
        <v>5</v>
      </c>
      <c r="H474" s="25">
        <v>5.0999999999999996</v>
      </c>
      <c r="I474" s="25">
        <v>4.8499999999999996</v>
      </c>
      <c r="J474" s="25">
        <v>5.36</v>
      </c>
      <c r="K474" s="25">
        <v>60</v>
      </c>
      <c r="L474" s="25">
        <v>5</v>
      </c>
      <c r="M474" s="25">
        <v>480</v>
      </c>
      <c r="N474" s="25">
        <v>1</v>
      </c>
      <c r="O474" s="25">
        <v>0.1</v>
      </c>
      <c r="P474" s="25">
        <v>0.8</v>
      </c>
      <c r="Q474" s="25" t="s">
        <v>929</v>
      </c>
      <c r="R474" s="25"/>
      <c r="S474" s="25"/>
      <c r="T474" s="25"/>
      <c r="U474" s="25"/>
      <c r="V474" s="25"/>
      <c r="W474" s="25"/>
      <c r="X474" s="25"/>
      <c r="Y474" s="25"/>
      <c r="Z474" s="25"/>
    </row>
    <row r="475" spans="1:26" ht="14.25" customHeight="1">
      <c r="A475" s="28" t="s">
        <v>1355</v>
      </c>
      <c r="B475" s="25" t="s">
        <v>477</v>
      </c>
      <c r="C475" s="25" t="s">
        <v>100</v>
      </c>
      <c r="D475" s="25" t="s">
        <v>93</v>
      </c>
      <c r="E475" s="25" t="s">
        <v>94</v>
      </c>
      <c r="F475" s="25">
        <v>410</v>
      </c>
      <c r="G475" s="25">
        <v>5</v>
      </c>
      <c r="H475" s="25">
        <v>5.6</v>
      </c>
      <c r="I475" s="25">
        <v>5.32</v>
      </c>
      <c r="J475" s="25">
        <v>5.88</v>
      </c>
      <c r="K475" s="25">
        <v>40</v>
      </c>
      <c r="L475" s="25">
        <v>5</v>
      </c>
      <c r="M475" s="25">
        <v>400</v>
      </c>
      <c r="N475" s="25">
        <v>1</v>
      </c>
      <c r="O475" s="25">
        <v>0.1</v>
      </c>
      <c r="P475" s="25">
        <v>1</v>
      </c>
      <c r="Q475" s="25" t="s">
        <v>929</v>
      </c>
      <c r="R475" s="25"/>
      <c r="S475" s="25"/>
      <c r="T475" s="25"/>
      <c r="U475" s="25"/>
      <c r="V475" s="25"/>
      <c r="W475" s="25"/>
      <c r="X475" s="25"/>
      <c r="Y475" s="25"/>
      <c r="Z475" s="25"/>
    </row>
    <row r="476" spans="1:26" ht="14.25" customHeight="1">
      <c r="A476" s="28" t="s">
        <v>1356</v>
      </c>
      <c r="B476" s="25" t="s">
        <v>477</v>
      </c>
      <c r="C476" s="25" t="s">
        <v>100</v>
      </c>
      <c r="D476" s="25" t="s">
        <v>93</v>
      </c>
      <c r="E476" s="25" t="s">
        <v>94</v>
      </c>
      <c r="F476" s="25">
        <v>410</v>
      </c>
      <c r="G476" s="25">
        <v>5</v>
      </c>
      <c r="H476" s="25">
        <v>6.2</v>
      </c>
      <c r="I476" s="25">
        <v>5.89</v>
      </c>
      <c r="J476" s="25">
        <v>6.51</v>
      </c>
      <c r="K476" s="25">
        <v>10</v>
      </c>
      <c r="L476" s="25">
        <v>5</v>
      </c>
      <c r="M476" s="25">
        <v>150</v>
      </c>
      <c r="N476" s="25">
        <v>1</v>
      </c>
      <c r="O476" s="25">
        <v>0.1</v>
      </c>
      <c r="P476" s="25">
        <v>2</v>
      </c>
      <c r="Q476" s="25" t="s">
        <v>929</v>
      </c>
      <c r="R476" s="25"/>
      <c r="S476" s="25"/>
      <c r="T476" s="25"/>
      <c r="U476" s="25"/>
      <c r="V476" s="25"/>
      <c r="W476" s="25"/>
      <c r="X476" s="25"/>
      <c r="Y476" s="25"/>
      <c r="Z476" s="25"/>
    </row>
    <row r="477" spans="1:26" ht="14.25" customHeight="1">
      <c r="A477" s="28" t="s">
        <v>1357</v>
      </c>
      <c r="B477" s="25" t="s">
        <v>477</v>
      </c>
      <c r="C477" s="25" t="s">
        <v>100</v>
      </c>
      <c r="D477" s="25" t="s">
        <v>93</v>
      </c>
      <c r="E477" s="25" t="s">
        <v>94</v>
      </c>
      <c r="F477" s="25">
        <v>410</v>
      </c>
      <c r="G477" s="25">
        <v>5</v>
      </c>
      <c r="H477" s="25">
        <v>6.8</v>
      </c>
      <c r="I477" s="25">
        <v>6.46</v>
      </c>
      <c r="J477" s="25">
        <v>7.14</v>
      </c>
      <c r="K477" s="25">
        <v>8</v>
      </c>
      <c r="L477" s="25">
        <v>5</v>
      </c>
      <c r="M477" s="25">
        <v>80</v>
      </c>
      <c r="N477" s="25">
        <v>1</v>
      </c>
      <c r="O477" s="25">
        <v>0.1</v>
      </c>
      <c r="P477" s="25">
        <v>3</v>
      </c>
      <c r="Q477" s="25" t="s">
        <v>929</v>
      </c>
      <c r="R477" s="25"/>
      <c r="S477" s="25"/>
      <c r="T477" s="25"/>
      <c r="U477" s="25"/>
      <c r="V477" s="25"/>
      <c r="W477" s="25"/>
      <c r="X477" s="25"/>
      <c r="Y477" s="25"/>
      <c r="Z477" s="25"/>
    </row>
    <row r="478" spans="1:26" ht="14.25" customHeight="1">
      <c r="A478" s="28" t="s">
        <v>1358</v>
      </c>
      <c r="B478" s="25" t="s">
        <v>477</v>
      </c>
      <c r="C478" s="25" t="s">
        <v>100</v>
      </c>
      <c r="D478" s="25" t="s">
        <v>93</v>
      </c>
      <c r="E478" s="25" t="s">
        <v>94</v>
      </c>
      <c r="F478" s="25">
        <v>410</v>
      </c>
      <c r="G478" s="25">
        <v>5</v>
      </c>
      <c r="H478" s="25">
        <v>7.5</v>
      </c>
      <c r="I478" s="25">
        <v>7.13</v>
      </c>
      <c r="J478" s="25">
        <v>7.88</v>
      </c>
      <c r="K478" s="25">
        <v>7</v>
      </c>
      <c r="L478" s="25">
        <v>5</v>
      </c>
      <c r="M478" s="25">
        <v>80</v>
      </c>
      <c r="N478" s="25">
        <v>1</v>
      </c>
      <c r="O478" s="25">
        <v>0.1</v>
      </c>
      <c r="P478" s="25">
        <v>5</v>
      </c>
      <c r="Q478" s="25" t="s">
        <v>929</v>
      </c>
      <c r="R478" s="25"/>
      <c r="S478" s="25"/>
      <c r="T478" s="25"/>
      <c r="U478" s="25"/>
      <c r="V478" s="25"/>
      <c r="W478" s="25"/>
      <c r="X478" s="25"/>
      <c r="Y478" s="25"/>
      <c r="Z478" s="25"/>
    </row>
    <row r="479" spans="1:26" ht="14.25" customHeight="1">
      <c r="A479" s="28" t="s">
        <v>1359</v>
      </c>
      <c r="B479" s="25" t="s">
        <v>477</v>
      </c>
      <c r="C479" s="25" t="s">
        <v>100</v>
      </c>
      <c r="D479" s="25" t="s">
        <v>93</v>
      </c>
      <c r="E479" s="25" t="s">
        <v>94</v>
      </c>
      <c r="F479" s="25">
        <v>410</v>
      </c>
      <c r="G479" s="25">
        <v>5</v>
      </c>
      <c r="H479" s="25">
        <v>8.1999999999999993</v>
      </c>
      <c r="I479" s="25">
        <v>7.79</v>
      </c>
      <c r="J479" s="25">
        <v>8.61</v>
      </c>
      <c r="K479" s="25">
        <v>7</v>
      </c>
      <c r="L479" s="25">
        <v>5</v>
      </c>
      <c r="M479" s="25">
        <v>80</v>
      </c>
      <c r="N479" s="25">
        <v>1</v>
      </c>
      <c r="O479" s="25">
        <v>0.1</v>
      </c>
      <c r="P479" s="25">
        <v>6</v>
      </c>
      <c r="Q479" s="25" t="s">
        <v>929</v>
      </c>
      <c r="R479" s="25"/>
      <c r="S479" s="25"/>
      <c r="T479" s="25"/>
      <c r="U479" s="25"/>
      <c r="V479" s="25"/>
      <c r="W479" s="25"/>
      <c r="X479" s="25"/>
      <c r="Y479" s="25"/>
      <c r="Z479" s="25"/>
    </row>
    <row r="480" spans="1:26" ht="14.25" customHeight="1">
      <c r="A480" s="28" t="s">
        <v>1360</v>
      </c>
      <c r="B480" s="25" t="s">
        <v>477</v>
      </c>
      <c r="C480" s="25" t="s">
        <v>100</v>
      </c>
      <c r="D480" s="25" t="s">
        <v>93</v>
      </c>
      <c r="E480" s="25" t="s">
        <v>94</v>
      </c>
      <c r="F480" s="25">
        <v>410</v>
      </c>
      <c r="G480" s="25">
        <v>5</v>
      </c>
      <c r="H480" s="25">
        <v>8.6999999999999993</v>
      </c>
      <c r="I480" s="25">
        <v>8.27</v>
      </c>
      <c r="J480" s="25">
        <v>9.14</v>
      </c>
      <c r="K480" s="25">
        <v>7</v>
      </c>
      <c r="L480" s="25">
        <v>5</v>
      </c>
      <c r="M480" s="25">
        <v>100</v>
      </c>
      <c r="N480" s="25">
        <v>1</v>
      </c>
      <c r="O480" s="25">
        <v>0.1</v>
      </c>
      <c r="P480" s="25">
        <v>6.5</v>
      </c>
      <c r="Q480" s="25" t="s">
        <v>929</v>
      </c>
      <c r="R480" s="25"/>
      <c r="S480" s="25"/>
      <c r="T480" s="25"/>
      <c r="U480" s="25"/>
      <c r="V480" s="25"/>
      <c r="W480" s="25"/>
      <c r="X480" s="25"/>
      <c r="Y480" s="25"/>
      <c r="Z480" s="25"/>
    </row>
    <row r="481" spans="1:26" ht="14.25" customHeight="1">
      <c r="A481" s="28" t="s">
        <v>1361</v>
      </c>
      <c r="B481" s="25" t="s">
        <v>477</v>
      </c>
      <c r="C481" s="25" t="s">
        <v>100</v>
      </c>
      <c r="D481" s="25" t="s">
        <v>93</v>
      </c>
      <c r="E481" s="25" t="s">
        <v>94</v>
      </c>
      <c r="F481" s="25">
        <v>410</v>
      </c>
      <c r="G481" s="25">
        <v>5</v>
      </c>
      <c r="H481" s="25">
        <v>9.1</v>
      </c>
      <c r="I481" s="25">
        <v>8.65</v>
      </c>
      <c r="J481" s="25">
        <v>9.56</v>
      </c>
      <c r="K481" s="25">
        <v>10</v>
      </c>
      <c r="L481" s="25">
        <v>5</v>
      </c>
      <c r="M481" s="25">
        <v>100</v>
      </c>
      <c r="N481" s="25">
        <v>1</v>
      </c>
      <c r="O481" s="25">
        <v>0.1</v>
      </c>
      <c r="P481" s="25">
        <v>7</v>
      </c>
      <c r="Q481" s="25" t="s">
        <v>929</v>
      </c>
      <c r="R481" s="25"/>
      <c r="S481" s="25"/>
      <c r="T481" s="25"/>
      <c r="U481" s="25"/>
      <c r="V481" s="25"/>
      <c r="W481" s="25"/>
      <c r="X481" s="25"/>
      <c r="Y481" s="25"/>
      <c r="Z481" s="25"/>
    </row>
    <row r="482" spans="1:26" ht="14.25" customHeight="1">
      <c r="A482" s="28" t="s">
        <v>1362</v>
      </c>
      <c r="B482" s="25" t="s">
        <v>477</v>
      </c>
      <c r="C482" s="25" t="s">
        <v>100</v>
      </c>
      <c r="D482" s="25" t="s">
        <v>93</v>
      </c>
      <c r="E482" s="25" t="s">
        <v>94</v>
      </c>
      <c r="F482" s="25">
        <v>410</v>
      </c>
      <c r="G482" s="25">
        <v>5</v>
      </c>
      <c r="H482" s="25">
        <v>10</v>
      </c>
      <c r="I482" s="25">
        <v>9.5</v>
      </c>
      <c r="J482" s="25">
        <v>10.5</v>
      </c>
      <c r="K482" s="25">
        <v>15</v>
      </c>
      <c r="L482" s="25">
        <v>5</v>
      </c>
      <c r="M482" s="25">
        <v>150</v>
      </c>
      <c r="N482" s="25">
        <v>1</v>
      </c>
      <c r="O482" s="25">
        <v>0.1</v>
      </c>
      <c r="P482" s="25">
        <v>7.5</v>
      </c>
      <c r="Q482" s="25" t="s">
        <v>929</v>
      </c>
      <c r="R482" s="25"/>
      <c r="S482" s="25"/>
      <c r="T482" s="25"/>
      <c r="U482" s="25"/>
      <c r="V482" s="25"/>
      <c r="W482" s="25"/>
      <c r="X482" s="25"/>
      <c r="Y482" s="25"/>
      <c r="Z482" s="25"/>
    </row>
    <row r="483" spans="1:26" ht="14.25" customHeight="1">
      <c r="A483" s="28" t="s">
        <v>1363</v>
      </c>
      <c r="B483" s="25" t="s">
        <v>477</v>
      </c>
      <c r="C483" s="25" t="s">
        <v>100</v>
      </c>
      <c r="D483" s="25" t="s">
        <v>93</v>
      </c>
      <c r="E483" s="25" t="s">
        <v>94</v>
      </c>
      <c r="F483" s="25">
        <v>410</v>
      </c>
      <c r="G483" s="25">
        <v>5</v>
      </c>
      <c r="H483" s="25">
        <v>11</v>
      </c>
      <c r="I483" s="25">
        <v>10.45</v>
      </c>
      <c r="J483" s="25">
        <v>11.55</v>
      </c>
      <c r="K483" s="25">
        <v>20</v>
      </c>
      <c r="L483" s="25">
        <v>5</v>
      </c>
      <c r="M483" s="25">
        <v>150</v>
      </c>
      <c r="N483" s="25">
        <v>1</v>
      </c>
      <c r="O483" s="25">
        <v>0.1</v>
      </c>
      <c r="P483" s="25">
        <v>8.5</v>
      </c>
      <c r="Q483" s="25" t="s">
        <v>929</v>
      </c>
      <c r="R483" s="25"/>
      <c r="S483" s="25"/>
      <c r="T483" s="25"/>
      <c r="U483" s="25"/>
      <c r="V483" s="25"/>
      <c r="W483" s="25"/>
      <c r="X483" s="25"/>
      <c r="Y483" s="25"/>
      <c r="Z483" s="25"/>
    </row>
    <row r="484" spans="1:26" ht="14.25" customHeight="1">
      <c r="A484" s="28" t="s">
        <v>1364</v>
      </c>
      <c r="B484" s="25" t="s">
        <v>477</v>
      </c>
      <c r="C484" s="25" t="s">
        <v>100</v>
      </c>
      <c r="D484" s="25" t="s">
        <v>93</v>
      </c>
      <c r="E484" s="25" t="s">
        <v>94</v>
      </c>
      <c r="F484" s="25">
        <v>410</v>
      </c>
      <c r="G484" s="25">
        <v>5</v>
      </c>
      <c r="H484" s="25">
        <v>12</v>
      </c>
      <c r="I484" s="25">
        <v>11.4</v>
      </c>
      <c r="J484" s="25">
        <v>12.6</v>
      </c>
      <c r="K484" s="25">
        <v>20</v>
      </c>
      <c r="L484" s="25">
        <v>5</v>
      </c>
      <c r="M484" s="25">
        <v>150</v>
      </c>
      <c r="N484" s="25">
        <v>1</v>
      </c>
      <c r="O484" s="25">
        <v>0.1</v>
      </c>
      <c r="P484" s="25">
        <v>9</v>
      </c>
      <c r="Q484" s="25" t="s">
        <v>929</v>
      </c>
      <c r="R484" s="25"/>
      <c r="S484" s="25"/>
      <c r="T484" s="25"/>
      <c r="U484" s="25"/>
      <c r="V484" s="25"/>
      <c r="W484" s="25"/>
      <c r="X484" s="25"/>
      <c r="Y484" s="25"/>
      <c r="Z484" s="25"/>
    </row>
    <row r="485" spans="1:26" ht="14.25" customHeight="1">
      <c r="A485" s="28" t="s">
        <v>1365</v>
      </c>
      <c r="B485" s="25" t="s">
        <v>477</v>
      </c>
      <c r="C485" s="25" t="s">
        <v>100</v>
      </c>
      <c r="D485" s="25" t="s">
        <v>93</v>
      </c>
      <c r="E485" s="25" t="s">
        <v>94</v>
      </c>
      <c r="F485" s="25">
        <v>410</v>
      </c>
      <c r="G485" s="25">
        <v>5</v>
      </c>
      <c r="H485" s="25">
        <v>13</v>
      </c>
      <c r="I485" s="25">
        <v>12.35</v>
      </c>
      <c r="J485" s="25">
        <v>13.65</v>
      </c>
      <c r="K485" s="25">
        <v>25</v>
      </c>
      <c r="L485" s="25">
        <v>5</v>
      </c>
      <c r="M485" s="25">
        <v>170</v>
      </c>
      <c r="N485" s="25">
        <v>1</v>
      </c>
      <c r="O485" s="25">
        <v>0.1</v>
      </c>
      <c r="P485" s="25">
        <v>10</v>
      </c>
      <c r="Q485" s="25" t="s">
        <v>929</v>
      </c>
      <c r="R485" s="25"/>
      <c r="S485" s="25"/>
      <c r="T485" s="25"/>
      <c r="U485" s="25"/>
      <c r="V485" s="25"/>
      <c r="W485" s="25"/>
      <c r="X485" s="25"/>
      <c r="Y485" s="25"/>
      <c r="Z485" s="25"/>
    </row>
    <row r="486" spans="1:26" ht="14.25" customHeight="1">
      <c r="A486" s="28" t="s">
        <v>1366</v>
      </c>
      <c r="B486" s="25" t="s">
        <v>477</v>
      </c>
      <c r="C486" s="25" t="s">
        <v>100</v>
      </c>
      <c r="D486" s="25" t="s">
        <v>93</v>
      </c>
      <c r="E486" s="25" t="s">
        <v>94</v>
      </c>
      <c r="F486" s="25">
        <v>410</v>
      </c>
      <c r="G486" s="25">
        <v>5</v>
      </c>
      <c r="H486" s="25">
        <v>14</v>
      </c>
      <c r="I486" s="25">
        <v>13.3</v>
      </c>
      <c r="J486" s="25">
        <v>14.7</v>
      </c>
      <c r="K486" s="25">
        <v>25</v>
      </c>
      <c r="L486" s="25">
        <v>5</v>
      </c>
      <c r="M486" s="25">
        <v>170</v>
      </c>
      <c r="N486" s="25">
        <v>1</v>
      </c>
      <c r="O486" s="25">
        <v>0.1</v>
      </c>
      <c r="P486" s="25">
        <v>10.5</v>
      </c>
      <c r="Q486" s="25" t="s">
        <v>929</v>
      </c>
      <c r="R486" s="25"/>
      <c r="S486" s="25"/>
      <c r="T486" s="25"/>
      <c r="U486" s="25"/>
      <c r="V486" s="25"/>
      <c r="W486" s="25"/>
      <c r="X486" s="25"/>
      <c r="Y486" s="25"/>
      <c r="Z486" s="25"/>
    </row>
    <row r="487" spans="1:26" ht="14.25" customHeight="1">
      <c r="A487" s="28" t="s">
        <v>1367</v>
      </c>
      <c r="B487" s="25" t="s">
        <v>477</v>
      </c>
      <c r="C487" s="25" t="s">
        <v>100</v>
      </c>
      <c r="D487" s="25" t="s">
        <v>93</v>
      </c>
      <c r="E487" s="25" t="s">
        <v>94</v>
      </c>
      <c r="F487" s="25">
        <v>410</v>
      </c>
      <c r="G487" s="25">
        <v>5</v>
      </c>
      <c r="H487" s="25">
        <v>15</v>
      </c>
      <c r="I487" s="25">
        <v>14.25</v>
      </c>
      <c r="J487" s="25">
        <v>15.75</v>
      </c>
      <c r="K487" s="25">
        <v>30</v>
      </c>
      <c r="L487" s="25">
        <v>5</v>
      </c>
      <c r="M487" s="25">
        <v>200</v>
      </c>
      <c r="N487" s="25">
        <v>1</v>
      </c>
      <c r="O487" s="25">
        <v>0.1</v>
      </c>
      <c r="P487" s="25">
        <v>11</v>
      </c>
      <c r="Q487" s="25" t="s">
        <v>929</v>
      </c>
      <c r="R487" s="25"/>
      <c r="S487" s="25"/>
      <c r="T487" s="25"/>
      <c r="U487" s="25"/>
      <c r="V487" s="25"/>
      <c r="W487" s="25"/>
      <c r="X487" s="25"/>
      <c r="Y487" s="25"/>
      <c r="Z487" s="25"/>
    </row>
    <row r="488" spans="1:26" ht="14.25" customHeight="1">
      <c r="A488" s="28" t="s">
        <v>1368</v>
      </c>
      <c r="B488" s="25" t="s">
        <v>477</v>
      </c>
      <c r="C488" s="25" t="s">
        <v>100</v>
      </c>
      <c r="D488" s="25" t="s">
        <v>93</v>
      </c>
      <c r="E488" s="25" t="s">
        <v>94</v>
      </c>
      <c r="F488" s="25">
        <v>410</v>
      </c>
      <c r="G488" s="25">
        <v>5</v>
      </c>
      <c r="H488" s="25">
        <v>16</v>
      </c>
      <c r="I488" s="25">
        <v>15.2</v>
      </c>
      <c r="J488" s="25">
        <v>16.8</v>
      </c>
      <c r="K488" s="25">
        <v>40</v>
      </c>
      <c r="L488" s="25">
        <v>5</v>
      </c>
      <c r="M488" s="25">
        <v>200</v>
      </c>
      <c r="N488" s="25">
        <v>1</v>
      </c>
      <c r="O488" s="25">
        <v>0.1</v>
      </c>
      <c r="P488" s="25">
        <v>12</v>
      </c>
      <c r="Q488" s="25" t="s">
        <v>929</v>
      </c>
      <c r="R488" s="25"/>
      <c r="S488" s="25"/>
      <c r="T488" s="25"/>
      <c r="U488" s="25"/>
      <c r="V488" s="25"/>
      <c r="W488" s="25"/>
      <c r="X488" s="25"/>
      <c r="Y488" s="25"/>
      <c r="Z488" s="25"/>
    </row>
    <row r="489" spans="1:26" ht="14.25" customHeight="1">
      <c r="A489" s="28" t="s">
        <v>1369</v>
      </c>
      <c r="B489" s="25" t="s">
        <v>477</v>
      </c>
      <c r="C489" s="25" t="s">
        <v>100</v>
      </c>
      <c r="D489" s="25" t="s">
        <v>93</v>
      </c>
      <c r="E489" s="25" t="s">
        <v>94</v>
      </c>
      <c r="F489" s="25">
        <v>410</v>
      </c>
      <c r="G489" s="25">
        <v>5</v>
      </c>
      <c r="H489" s="25">
        <v>17</v>
      </c>
      <c r="I489" s="25">
        <v>16.149999999999999</v>
      </c>
      <c r="J489" s="25">
        <v>17.850000000000001</v>
      </c>
      <c r="K489" s="25">
        <v>40</v>
      </c>
      <c r="L489" s="25">
        <v>5</v>
      </c>
      <c r="M489" s="25">
        <v>200</v>
      </c>
      <c r="N489" s="25">
        <v>1</v>
      </c>
      <c r="O489" s="25">
        <v>0.1</v>
      </c>
      <c r="P489" s="25">
        <v>13</v>
      </c>
      <c r="Q489" s="25" t="s">
        <v>929</v>
      </c>
      <c r="R489" s="25"/>
      <c r="S489" s="25"/>
      <c r="T489" s="25"/>
      <c r="U489" s="25"/>
      <c r="V489" s="25"/>
      <c r="W489" s="25"/>
      <c r="X489" s="25"/>
      <c r="Y489" s="25"/>
      <c r="Z489" s="25"/>
    </row>
    <row r="490" spans="1:26" ht="14.25" customHeight="1">
      <c r="A490" s="28" t="s">
        <v>1370</v>
      </c>
      <c r="B490" s="25" t="s">
        <v>477</v>
      </c>
      <c r="C490" s="25" t="s">
        <v>100</v>
      </c>
      <c r="D490" s="25" t="s">
        <v>93</v>
      </c>
      <c r="E490" s="25" t="s">
        <v>94</v>
      </c>
      <c r="F490" s="25">
        <v>410</v>
      </c>
      <c r="G490" s="25">
        <v>5</v>
      </c>
      <c r="H490" s="25">
        <v>18</v>
      </c>
      <c r="I490" s="25">
        <v>17.100000000000001</v>
      </c>
      <c r="J490" s="25">
        <v>18.899999999999999</v>
      </c>
      <c r="K490" s="25">
        <v>50</v>
      </c>
      <c r="L490" s="25">
        <v>5</v>
      </c>
      <c r="M490" s="25">
        <v>225</v>
      </c>
      <c r="N490" s="25">
        <v>1</v>
      </c>
      <c r="O490" s="25">
        <v>0.1</v>
      </c>
      <c r="P490" s="25">
        <v>14</v>
      </c>
      <c r="Q490" s="25" t="s">
        <v>929</v>
      </c>
      <c r="R490" s="25"/>
      <c r="S490" s="25"/>
      <c r="T490" s="25"/>
      <c r="U490" s="25"/>
      <c r="V490" s="25"/>
      <c r="W490" s="25"/>
      <c r="X490" s="25"/>
      <c r="Y490" s="25"/>
      <c r="Z490" s="25"/>
    </row>
    <row r="491" spans="1:26" ht="14.25" customHeight="1">
      <c r="A491" s="28" t="s">
        <v>1371</v>
      </c>
      <c r="B491" s="25" t="s">
        <v>477</v>
      </c>
      <c r="C491" s="25" t="s">
        <v>100</v>
      </c>
      <c r="D491" s="25" t="s">
        <v>93</v>
      </c>
      <c r="E491" s="25" t="s">
        <v>94</v>
      </c>
      <c r="F491" s="25">
        <v>410</v>
      </c>
      <c r="G491" s="25">
        <v>5</v>
      </c>
      <c r="H491" s="25">
        <v>20</v>
      </c>
      <c r="I491" s="25">
        <v>19</v>
      </c>
      <c r="J491" s="25">
        <v>21</v>
      </c>
      <c r="K491" s="25">
        <v>50</v>
      </c>
      <c r="L491" s="25">
        <v>5</v>
      </c>
      <c r="M491" s="25">
        <v>225</v>
      </c>
      <c r="N491" s="25">
        <v>1</v>
      </c>
      <c r="O491" s="25">
        <v>0.1</v>
      </c>
      <c r="P491" s="25">
        <v>15</v>
      </c>
      <c r="Q491" s="25" t="s">
        <v>929</v>
      </c>
      <c r="R491" s="25"/>
      <c r="S491" s="25"/>
      <c r="T491" s="25"/>
      <c r="U491" s="25"/>
      <c r="V491" s="25"/>
      <c r="W491" s="25"/>
      <c r="X491" s="25"/>
      <c r="Y491" s="25"/>
      <c r="Z491" s="25"/>
    </row>
    <row r="492" spans="1:26" ht="14.25" customHeight="1">
      <c r="A492" s="28" t="s">
        <v>1372</v>
      </c>
      <c r="B492" s="25" t="s">
        <v>477</v>
      </c>
      <c r="C492" s="25" t="s">
        <v>100</v>
      </c>
      <c r="D492" s="25" t="s">
        <v>93</v>
      </c>
      <c r="E492" s="25" t="s">
        <v>94</v>
      </c>
      <c r="F492" s="25">
        <v>410</v>
      </c>
      <c r="G492" s="25">
        <v>5</v>
      </c>
      <c r="H492" s="25">
        <v>22</v>
      </c>
      <c r="I492" s="25">
        <v>20.9</v>
      </c>
      <c r="J492" s="25">
        <v>23.1</v>
      </c>
      <c r="K492" s="25">
        <v>55</v>
      </c>
      <c r="L492" s="25">
        <v>5</v>
      </c>
      <c r="M492" s="25">
        <v>250</v>
      </c>
      <c r="N492" s="25">
        <v>1</v>
      </c>
      <c r="O492" s="25">
        <v>0.1</v>
      </c>
      <c r="P492" s="25">
        <v>17</v>
      </c>
      <c r="Q492" s="25" t="s">
        <v>929</v>
      </c>
      <c r="R492" s="25"/>
      <c r="S492" s="25"/>
      <c r="T492" s="25"/>
      <c r="U492" s="25"/>
      <c r="V492" s="25"/>
      <c r="W492" s="25"/>
      <c r="X492" s="25"/>
      <c r="Y492" s="25"/>
      <c r="Z492" s="25"/>
    </row>
    <row r="493" spans="1:26" ht="14.25" customHeight="1">
      <c r="A493" s="28" t="s">
        <v>1373</v>
      </c>
      <c r="B493" s="25" t="s">
        <v>477</v>
      </c>
      <c r="C493" s="25" t="s">
        <v>100</v>
      </c>
      <c r="D493" s="25" t="s">
        <v>93</v>
      </c>
      <c r="E493" s="25" t="s">
        <v>94</v>
      </c>
      <c r="F493" s="25">
        <v>410</v>
      </c>
      <c r="G493" s="25">
        <v>5</v>
      </c>
      <c r="H493" s="25">
        <v>24</v>
      </c>
      <c r="I493" s="25">
        <v>22.8</v>
      </c>
      <c r="J493" s="25">
        <v>25.2</v>
      </c>
      <c r="K493" s="25">
        <v>80</v>
      </c>
      <c r="L493" s="25">
        <v>5</v>
      </c>
      <c r="M493" s="25">
        <v>250</v>
      </c>
      <c r="N493" s="25">
        <v>1</v>
      </c>
      <c r="O493" s="25">
        <v>0.1</v>
      </c>
      <c r="P493" s="25">
        <v>18</v>
      </c>
      <c r="Q493" s="25" t="s">
        <v>929</v>
      </c>
      <c r="R493" s="25"/>
      <c r="S493" s="25"/>
      <c r="T493" s="25"/>
      <c r="U493" s="25"/>
      <c r="V493" s="25"/>
      <c r="W493" s="25"/>
      <c r="X493" s="25"/>
      <c r="Y493" s="25"/>
      <c r="Z493" s="25"/>
    </row>
    <row r="494" spans="1:26" ht="14.25" customHeight="1">
      <c r="A494" s="28" t="s">
        <v>1374</v>
      </c>
      <c r="B494" s="25" t="s">
        <v>477</v>
      </c>
      <c r="C494" s="25" t="s">
        <v>100</v>
      </c>
      <c r="D494" s="25" t="s">
        <v>93</v>
      </c>
      <c r="E494" s="25" t="s">
        <v>94</v>
      </c>
      <c r="F494" s="25">
        <v>410</v>
      </c>
      <c r="G494" s="25">
        <v>5</v>
      </c>
      <c r="H494" s="25">
        <v>27</v>
      </c>
      <c r="I494" s="25">
        <v>25.65</v>
      </c>
      <c r="J494" s="25">
        <v>28.35</v>
      </c>
      <c r="K494" s="25">
        <v>80</v>
      </c>
      <c r="L494" s="25">
        <v>5</v>
      </c>
      <c r="M494" s="25">
        <v>300</v>
      </c>
      <c r="N494" s="25">
        <v>1</v>
      </c>
      <c r="O494" s="25">
        <v>0.1</v>
      </c>
      <c r="P494" s="25">
        <v>20</v>
      </c>
      <c r="Q494" s="25" t="s">
        <v>929</v>
      </c>
      <c r="R494" s="25"/>
      <c r="S494" s="25"/>
      <c r="T494" s="25"/>
      <c r="U494" s="25"/>
      <c r="V494" s="25"/>
      <c r="W494" s="25"/>
      <c r="X494" s="25"/>
      <c r="Y494" s="25"/>
      <c r="Z494" s="25"/>
    </row>
    <row r="495" spans="1:26" ht="14.25" customHeight="1">
      <c r="A495" s="28" t="s">
        <v>1375</v>
      </c>
      <c r="B495" s="25" t="s">
        <v>477</v>
      </c>
      <c r="C495" s="25" t="s">
        <v>100</v>
      </c>
      <c r="D495" s="25" t="s">
        <v>93</v>
      </c>
      <c r="E495" s="25" t="s">
        <v>94</v>
      </c>
      <c r="F495" s="25">
        <v>410</v>
      </c>
      <c r="G495" s="25">
        <v>5</v>
      </c>
      <c r="H495" s="25">
        <v>28</v>
      </c>
      <c r="I495" s="25">
        <v>26.6</v>
      </c>
      <c r="J495" s="25">
        <v>29.4</v>
      </c>
      <c r="K495" s="25">
        <v>80</v>
      </c>
      <c r="L495" s="25">
        <v>5</v>
      </c>
      <c r="M495" s="25">
        <v>300</v>
      </c>
      <c r="N495" s="25">
        <v>1</v>
      </c>
      <c r="O495" s="25">
        <v>0.1</v>
      </c>
      <c r="P495" s="25">
        <v>22</v>
      </c>
      <c r="Q495" s="25" t="s">
        <v>929</v>
      </c>
      <c r="R495" s="25"/>
      <c r="S495" s="25"/>
      <c r="T495" s="25"/>
      <c r="U495" s="25"/>
      <c r="V495" s="25"/>
      <c r="W495" s="25"/>
      <c r="X495" s="25"/>
      <c r="Y495" s="25"/>
      <c r="Z495" s="25"/>
    </row>
    <row r="496" spans="1:26" ht="14.25" customHeight="1">
      <c r="A496" s="28" t="s">
        <v>1376</v>
      </c>
      <c r="B496" s="25" t="s">
        <v>477</v>
      </c>
      <c r="C496" s="25" t="s">
        <v>100</v>
      </c>
      <c r="D496" s="25" t="s">
        <v>93</v>
      </c>
      <c r="E496" s="25" t="s">
        <v>94</v>
      </c>
      <c r="F496" s="25">
        <v>410</v>
      </c>
      <c r="G496" s="25">
        <v>5</v>
      </c>
      <c r="H496" s="25">
        <v>30</v>
      </c>
      <c r="I496" s="25">
        <v>28.5</v>
      </c>
      <c r="J496" s="25">
        <v>31.5</v>
      </c>
      <c r="K496" s="25">
        <v>80</v>
      </c>
      <c r="L496" s="25">
        <v>5</v>
      </c>
      <c r="M496" s="25">
        <v>300</v>
      </c>
      <c r="N496" s="25">
        <v>1</v>
      </c>
      <c r="O496" s="25">
        <v>0.1</v>
      </c>
      <c r="P496" s="25">
        <v>22.5</v>
      </c>
      <c r="Q496" s="25" t="s">
        <v>929</v>
      </c>
      <c r="R496" s="25"/>
      <c r="S496" s="25"/>
      <c r="T496" s="25"/>
      <c r="U496" s="25"/>
      <c r="V496" s="25"/>
      <c r="W496" s="25"/>
      <c r="X496" s="25"/>
      <c r="Y496" s="25"/>
      <c r="Z496" s="25"/>
    </row>
    <row r="497" spans="1:26" ht="14.25" customHeight="1">
      <c r="A497" s="28" t="s">
        <v>1377</v>
      </c>
      <c r="B497" s="25" t="s">
        <v>477</v>
      </c>
      <c r="C497" s="25" t="s">
        <v>100</v>
      </c>
      <c r="D497" s="25" t="s">
        <v>93</v>
      </c>
      <c r="E497" s="25" t="s">
        <v>94</v>
      </c>
      <c r="F497" s="25">
        <v>410</v>
      </c>
      <c r="G497" s="25">
        <v>5</v>
      </c>
      <c r="H497" s="25">
        <v>33</v>
      </c>
      <c r="I497" s="25">
        <v>31.35</v>
      </c>
      <c r="J497" s="25">
        <v>34.65</v>
      </c>
      <c r="K497" s="25">
        <v>80</v>
      </c>
      <c r="L497" s="25">
        <v>5</v>
      </c>
      <c r="M497" s="25">
        <v>325</v>
      </c>
      <c r="N497" s="25">
        <v>1</v>
      </c>
      <c r="O497" s="25">
        <v>0.1</v>
      </c>
      <c r="P497" s="25">
        <v>25</v>
      </c>
      <c r="Q497" s="25" t="s">
        <v>929</v>
      </c>
      <c r="R497" s="25"/>
      <c r="S497" s="25"/>
      <c r="T497" s="25"/>
      <c r="U497" s="25"/>
      <c r="V497" s="25"/>
      <c r="W497" s="25"/>
      <c r="X497" s="25"/>
      <c r="Y497" s="25"/>
      <c r="Z497" s="25"/>
    </row>
    <row r="498" spans="1:26" ht="14.25" customHeight="1">
      <c r="A498" s="28" t="s">
        <v>1378</v>
      </c>
      <c r="B498" s="25" t="s">
        <v>477</v>
      </c>
      <c r="C498" s="25" t="s">
        <v>100</v>
      </c>
      <c r="D498" s="25" t="s">
        <v>93</v>
      </c>
      <c r="E498" s="25" t="s">
        <v>94</v>
      </c>
      <c r="F498" s="25">
        <v>410</v>
      </c>
      <c r="G498" s="25">
        <v>5</v>
      </c>
      <c r="H498" s="25">
        <v>36</v>
      </c>
      <c r="I498" s="25">
        <v>34.200000000000003</v>
      </c>
      <c r="J498" s="25">
        <v>37.799999999999997</v>
      </c>
      <c r="K498" s="25">
        <v>90</v>
      </c>
      <c r="L498" s="25">
        <v>5</v>
      </c>
      <c r="M498" s="25">
        <v>350</v>
      </c>
      <c r="N498" s="25">
        <v>1</v>
      </c>
      <c r="O498" s="25">
        <v>0.1</v>
      </c>
      <c r="P498" s="25">
        <v>27</v>
      </c>
      <c r="Q498" s="25" t="s">
        <v>929</v>
      </c>
      <c r="R498" s="25"/>
      <c r="S498" s="25"/>
      <c r="T498" s="25"/>
      <c r="U498" s="25"/>
      <c r="V498" s="25"/>
      <c r="W498" s="25"/>
      <c r="X498" s="25"/>
      <c r="Y498" s="25"/>
      <c r="Z498" s="25"/>
    </row>
    <row r="499" spans="1:26" ht="14.25" customHeight="1">
      <c r="A499" s="28" t="s">
        <v>1379</v>
      </c>
      <c r="B499" s="25" t="s">
        <v>477</v>
      </c>
      <c r="C499" s="25" t="s">
        <v>100</v>
      </c>
      <c r="D499" s="25" t="s">
        <v>93</v>
      </c>
      <c r="E499" s="25" t="s">
        <v>94</v>
      </c>
      <c r="F499" s="25">
        <v>410</v>
      </c>
      <c r="G499" s="25">
        <v>5</v>
      </c>
      <c r="H499" s="25">
        <v>39</v>
      </c>
      <c r="I499" s="25">
        <v>37.049999999999997</v>
      </c>
      <c r="J499" s="25">
        <v>40.950000000000003</v>
      </c>
      <c r="K499" s="25">
        <v>90</v>
      </c>
      <c r="L499" s="25">
        <v>5</v>
      </c>
      <c r="M499" s="25">
        <v>350</v>
      </c>
      <c r="N499" s="25">
        <v>1</v>
      </c>
      <c r="O499" s="25">
        <v>0.1</v>
      </c>
      <c r="P499" s="25">
        <v>29</v>
      </c>
      <c r="Q499" s="25" t="s">
        <v>929</v>
      </c>
      <c r="R499" s="25"/>
      <c r="S499" s="25"/>
      <c r="T499" s="25"/>
      <c r="U499" s="25"/>
      <c r="V499" s="25"/>
      <c r="W499" s="25"/>
      <c r="X499" s="25"/>
      <c r="Y499" s="25"/>
      <c r="Z499" s="25"/>
    </row>
    <row r="500" spans="1:26" ht="14.25" customHeight="1">
      <c r="A500" s="28" t="s">
        <v>1380</v>
      </c>
      <c r="B500" s="25" t="s">
        <v>477</v>
      </c>
      <c r="C500" s="25" t="s">
        <v>100</v>
      </c>
      <c r="D500" s="25" t="s">
        <v>93</v>
      </c>
      <c r="E500" s="25" t="s">
        <v>94</v>
      </c>
      <c r="F500" s="25">
        <v>410</v>
      </c>
      <c r="G500" s="25">
        <v>5</v>
      </c>
      <c r="H500" s="25">
        <v>43</v>
      </c>
      <c r="I500" s="25">
        <v>40.85</v>
      </c>
      <c r="J500" s="25">
        <v>45.15</v>
      </c>
      <c r="K500" s="25">
        <v>100</v>
      </c>
      <c r="L500" s="25">
        <v>5</v>
      </c>
      <c r="M500" s="25">
        <v>375</v>
      </c>
      <c r="N500" s="25">
        <v>1</v>
      </c>
      <c r="O500" s="25">
        <v>0.1</v>
      </c>
      <c r="P500" s="25">
        <v>32</v>
      </c>
      <c r="Q500" s="25" t="s">
        <v>929</v>
      </c>
      <c r="R500" s="25"/>
      <c r="S500" s="25"/>
      <c r="T500" s="25"/>
      <c r="U500" s="25"/>
      <c r="V500" s="25"/>
      <c r="W500" s="25"/>
      <c r="X500" s="25"/>
      <c r="Y500" s="25"/>
      <c r="Z500" s="25"/>
    </row>
    <row r="501" spans="1:26" ht="14.25" customHeight="1">
      <c r="A501" s="28" t="s">
        <v>1381</v>
      </c>
      <c r="B501" s="25" t="s">
        <v>477</v>
      </c>
      <c r="C501" s="25" t="s">
        <v>100</v>
      </c>
      <c r="D501" s="25" t="s">
        <v>93</v>
      </c>
      <c r="E501" s="25" t="s">
        <v>94</v>
      </c>
      <c r="F501" s="25">
        <v>410</v>
      </c>
      <c r="G501" s="25">
        <v>5</v>
      </c>
      <c r="H501" s="25">
        <v>47</v>
      </c>
      <c r="I501" s="25">
        <v>44.65</v>
      </c>
      <c r="J501" s="25">
        <v>49.35</v>
      </c>
      <c r="K501" s="25">
        <v>100</v>
      </c>
      <c r="L501" s="25">
        <v>5</v>
      </c>
      <c r="M501" s="25">
        <v>375</v>
      </c>
      <c r="N501" s="25">
        <v>1</v>
      </c>
      <c r="O501" s="25">
        <v>0.1</v>
      </c>
      <c r="P501" s="25">
        <v>35</v>
      </c>
      <c r="Q501" s="25" t="s">
        <v>929</v>
      </c>
      <c r="R501" s="25"/>
      <c r="S501" s="25"/>
      <c r="T501" s="25"/>
      <c r="U501" s="25"/>
      <c r="V501" s="25"/>
      <c r="W501" s="25"/>
      <c r="X501" s="25"/>
      <c r="Y501" s="25"/>
      <c r="Z501" s="25"/>
    </row>
    <row r="502" spans="1:26" ht="14.25" customHeight="1">
      <c r="A502" s="28" t="s">
        <v>1382</v>
      </c>
      <c r="B502" s="25" t="s">
        <v>477</v>
      </c>
      <c r="C502" s="25" t="s">
        <v>100</v>
      </c>
      <c r="D502" s="25" t="s">
        <v>93</v>
      </c>
      <c r="E502" s="25" t="s">
        <v>94</v>
      </c>
      <c r="F502" s="25">
        <v>410</v>
      </c>
      <c r="G502" s="25">
        <v>5</v>
      </c>
      <c r="H502" s="25">
        <v>51</v>
      </c>
      <c r="I502" s="25">
        <v>48.449999999999996</v>
      </c>
      <c r="J502" s="25">
        <v>53.550000000000004</v>
      </c>
      <c r="K502" s="25">
        <v>100</v>
      </c>
      <c r="L502" s="25">
        <v>5</v>
      </c>
      <c r="M502" s="25">
        <v>400</v>
      </c>
      <c r="N502" s="25">
        <v>1</v>
      </c>
      <c r="O502" s="25">
        <v>0.1</v>
      </c>
      <c r="P502" s="25">
        <v>38</v>
      </c>
      <c r="Q502" s="25" t="s">
        <v>929</v>
      </c>
      <c r="R502" s="25"/>
      <c r="S502" s="25"/>
      <c r="T502" s="25"/>
      <c r="U502" s="25"/>
      <c r="V502" s="25"/>
      <c r="W502" s="25"/>
      <c r="X502" s="25"/>
      <c r="Y502" s="25"/>
      <c r="Z502" s="25"/>
    </row>
    <row r="503" spans="1:26" ht="14.25" customHeight="1">
      <c r="A503" s="28" t="s">
        <v>1383</v>
      </c>
      <c r="B503" s="25" t="s">
        <v>477</v>
      </c>
      <c r="C503" s="25" t="s">
        <v>100</v>
      </c>
      <c r="D503" s="25" t="s">
        <v>93</v>
      </c>
      <c r="E503" s="25" t="s">
        <v>94</v>
      </c>
      <c r="F503" s="25">
        <v>410</v>
      </c>
      <c r="G503" s="25">
        <v>5</v>
      </c>
      <c r="H503" s="25">
        <v>56</v>
      </c>
      <c r="I503" s="25">
        <v>53.199999999999996</v>
      </c>
      <c r="J503" s="25">
        <v>58.800000000000004</v>
      </c>
      <c r="K503" s="25">
        <v>135</v>
      </c>
      <c r="L503" s="25">
        <v>2.5</v>
      </c>
      <c r="M503" s="25">
        <v>1000</v>
      </c>
      <c r="N503" s="25">
        <v>1</v>
      </c>
      <c r="O503" s="25">
        <v>0.1</v>
      </c>
      <c r="P503" s="25">
        <v>42</v>
      </c>
      <c r="Q503" s="25" t="s">
        <v>929</v>
      </c>
      <c r="R503" s="25"/>
      <c r="S503" s="25"/>
      <c r="T503" s="25"/>
      <c r="U503" s="25"/>
      <c r="V503" s="25"/>
      <c r="W503" s="25"/>
      <c r="X503" s="25"/>
      <c r="Y503" s="25"/>
      <c r="Z503" s="25"/>
    </row>
    <row r="504" spans="1:26" ht="14.25" customHeight="1">
      <c r="A504" s="28" t="s">
        <v>1384</v>
      </c>
      <c r="B504" s="25" t="s">
        <v>477</v>
      </c>
      <c r="C504" s="25" t="s">
        <v>100</v>
      </c>
      <c r="D504" s="25" t="s">
        <v>93</v>
      </c>
      <c r="E504" s="25" t="s">
        <v>94</v>
      </c>
      <c r="F504" s="25">
        <v>410</v>
      </c>
      <c r="G504" s="25">
        <v>5</v>
      </c>
      <c r="H504" s="25">
        <v>62</v>
      </c>
      <c r="I504" s="25">
        <v>58.9</v>
      </c>
      <c r="J504" s="25">
        <v>65.100000000000009</v>
      </c>
      <c r="K504" s="25">
        <v>150</v>
      </c>
      <c r="L504" s="25">
        <v>2.5</v>
      </c>
      <c r="M504" s="25">
        <v>1000</v>
      </c>
      <c r="N504" s="25">
        <v>1</v>
      </c>
      <c r="O504" s="25">
        <v>0.1</v>
      </c>
      <c r="P504" s="25">
        <v>46</v>
      </c>
      <c r="Q504" s="25" t="s">
        <v>929</v>
      </c>
      <c r="R504" s="25"/>
      <c r="S504" s="25"/>
      <c r="T504" s="25"/>
      <c r="U504" s="25"/>
      <c r="V504" s="25"/>
      <c r="W504" s="25"/>
      <c r="X504" s="25"/>
      <c r="Y504" s="25"/>
      <c r="Z504" s="25"/>
    </row>
    <row r="505" spans="1:26" ht="14.25" customHeight="1">
      <c r="A505" s="28" t="s">
        <v>1385</v>
      </c>
      <c r="B505" s="25" t="s">
        <v>477</v>
      </c>
      <c r="C505" s="25" t="s">
        <v>100</v>
      </c>
      <c r="D505" s="25" t="s">
        <v>93</v>
      </c>
      <c r="E505" s="25" t="s">
        <v>94</v>
      </c>
      <c r="F505" s="25">
        <v>410</v>
      </c>
      <c r="G505" s="25">
        <v>5</v>
      </c>
      <c r="H505" s="25">
        <v>68</v>
      </c>
      <c r="I505" s="25">
        <v>64.599999999999994</v>
      </c>
      <c r="J505" s="25">
        <v>71.400000000000006</v>
      </c>
      <c r="K505" s="25">
        <v>200</v>
      </c>
      <c r="L505" s="25">
        <v>2.5</v>
      </c>
      <c r="M505" s="25">
        <v>1000</v>
      </c>
      <c r="N505" s="25">
        <v>1</v>
      </c>
      <c r="O505" s="25">
        <v>0.1</v>
      </c>
      <c r="P505" s="25">
        <v>51</v>
      </c>
      <c r="Q505" s="25" t="s">
        <v>929</v>
      </c>
      <c r="R505" s="25"/>
      <c r="S505" s="25"/>
      <c r="T505" s="25"/>
      <c r="U505" s="25"/>
      <c r="V505" s="25"/>
      <c r="W505" s="25"/>
      <c r="X505" s="25"/>
      <c r="Y505" s="25"/>
      <c r="Z505" s="25"/>
    </row>
    <row r="506" spans="1:26" ht="14.25" customHeight="1">
      <c r="A506" s="28" t="s">
        <v>1386</v>
      </c>
      <c r="B506" s="25" t="s">
        <v>477</v>
      </c>
      <c r="C506" s="25" t="s">
        <v>100</v>
      </c>
      <c r="D506" s="25" t="s">
        <v>93</v>
      </c>
      <c r="E506" s="25" t="s">
        <v>94</v>
      </c>
      <c r="F506" s="25">
        <v>410</v>
      </c>
      <c r="G506" s="25">
        <v>5</v>
      </c>
      <c r="H506" s="25">
        <v>75</v>
      </c>
      <c r="I506" s="25">
        <v>71.25</v>
      </c>
      <c r="J506" s="25">
        <v>78.75</v>
      </c>
      <c r="K506" s="25">
        <v>250</v>
      </c>
      <c r="L506" s="25">
        <v>2.5</v>
      </c>
      <c r="M506" s="25">
        <v>1000</v>
      </c>
      <c r="N506" s="25">
        <v>1</v>
      </c>
      <c r="O506" s="25">
        <v>0.1</v>
      </c>
      <c r="P506" s="25">
        <v>56</v>
      </c>
      <c r="Q506" s="25" t="s">
        <v>929</v>
      </c>
      <c r="R506" s="25"/>
      <c r="S506" s="25"/>
      <c r="T506" s="25"/>
      <c r="U506" s="25"/>
      <c r="V506" s="25"/>
      <c r="W506" s="25"/>
      <c r="X506" s="25"/>
      <c r="Y506" s="25"/>
      <c r="Z506" s="25"/>
    </row>
    <row r="507" spans="1:26" ht="14.25" customHeight="1">
      <c r="A507" s="28" t="s">
        <v>1387</v>
      </c>
      <c r="B507" s="25" t="s">
        <v>98</v>
      </c>
      <c r="C507" s="25" t="s">
        <v>100</v>
      </c>
      <c r="D507" s="25" t="s">
        <v>93</v>
      </c>
      <c r="E507" s="25" t="s">
        <v>94</v>
      </c>
      <c r="F507" s="25">
        <v>410</v>
      </c>
      <c r="G507" s="25">
        <v>2</v>
      </c>
      <c r="H507" s="25">
        <v>2.4</v>
      </c>
      <c r="I507" s="25">
        <v>2.35</v>
      </c>
      <c r="J507" s="25">
        <v>2.4500000000000002</v>
      </c>
      <c r="K507" s="25">
        <v>100</v>
      </c>
      <c r="L507" s="25">
        <v>5</v>
      </c>
      <c r="M507" s="25">
        <v>600</v>
      </c>
      <c r="N507" s="25">
        <v>1</v>
      </c>
      <c r="O507" s="25">
        <v>50</v>
      </c>
      <c r="P507" s="25">
        <v>1</v>
      </c>
      <c r="Q507" s="25" t="s">
        <v>1127</v>
      </c>
      <c r="R507" s="25"/>
      <c r="S507" s="25"/>
      <c r="T507" s="25"/>
      <c r="U507" s="25"/>
      <c r="V507" s="25"/>
      <c r="W507" s="25"/>
      <c r="X507" s="25"/>
      <c r="Y507" s="25"/>
      <c r="Z507" s="25"/>
    </row>
    <row r="508" spans="1:26" ht="14.25" customHeight="1">
      <c r="A508" s="28" t="s">
        <v>1388</v>
      </c>
      <c r="B508" s="25" t="s">
        <v>98</v>
      </c>
      <c r="C508" s="25" t="s">
        <v>100</v>
      </c>
      <c r="D508" s="25" t="s">
        <v>93</v>
      </c>
      <c r="E508" s="25" t="s">
        <v>94</v>
      </c>
      <c r="F508" s="25">
        <v>410</v>
      </c>
      <c r="G508" s="25">
        <v>2</v>
      </c>
      <c r="H508" s="25">
        <v>2.7</v>
      </c>
      <c r="I508" s="25">
        <v>2.64</v>
      </c>
      <c r="J508" s="25">
        <v>2.75</v>
      </c>
      <c r="K508" s="25">
        <v>100</v>
      </c>
      <c r="L508" s="25">
        <v>5</v>
      </c>
      <c r="M508" s="25">
        <v>600</v>
      </c>
      <c r="N508" s="25">
        <v>1</v>
      </c>
      <c r="O508" s="25">
        <v>20</v>
      </c>
      <c r="P508" s="25">
        <v>1</v>
      </c>
      <c r="Q508" s="25" t="s">
        <v>1127</v>
      </c>
      <c r="R508" s="25"/>
      <c r="S508" s="25"/>
      <c r="T508" s="25"/>
      <c r="U508" s="25"/>
      <c r="V508" s="25"/>
      <c r="W508" s="25"/>
      <c r="X508" s="25"/>
      <c r="Y508" s="25"/>
      <c r="Z508" s="25"/>
    </row>
    <row r="509" spans="1:26" ht="14.25" customHeight="1">
      <c r="A509" s="28" t="s">
        <v>1389</v>
      </c>
      <c r="B509" s="25" t="s">
        <v>98</v>
      </c>
      <c r="C509" s="25" t="s">
        <v>100</v>
      </c>
      <c r="D509" s="25" t="s">
        <v>93</v>
      </c>
      <c r="E509" s="25" t="s">
        <v>94</v>
      </c>
      <c r="F509" s="25">
        <v>410</v>
      </c>
      <c r="G509" s="25">
        <v>2</v>
      </c>
      <c r="H509" s="25">
        <v>3</v>
      </c>
      <c r="I509" s="25">
        <v>2.94</v>
      </c>
      <c r="J509" s="25">
        <v>3.06</v>
      </c>
      <c r="K509" s="25">
        <v>95</v>
      </c>
      <c r="L509" s="25">
        <v>5</v>
      </c>
      <c r="M509" s="25">
        <v>600</v>
      </c>
      <c r="N509" s="25">
        <v>1</v>
      </c>
      <c r="O509" s="25">
        <v>10</v>
      </c>
      <c r="P509" s="25">
        <v>1</v>
      </c>
      <c r="Q509" s="25" t="s">
        <v>1127</v>
      </c>
      <c r="R509" s="25"/>
      <c r="S509" s="25"/>
      <c r="T509" s="25"/>
      <c r="U509" s="25"/>
      <c r="V509" s="25"/>
      <c r="W509" s="25"/>
      <c r="X509" s="25"/>
      <c r="Y509" s="25"/>
      <c r="Z509" s="25"/>
    </row>
    <row r="510" spans="1:26" ht="14.25" customHeight="1">
      <c r="A510" s="28" t="s">
        <v>1390</v>
      </c>
      <c r="B510" s="25" t="s">
        <v>98</v>
      </c>
      <c r="C510" s="25" t="s">
        <v>100</v>
      </c>
      <c r="D510" s="25" t="s">
        <v>93</v>
      </c>
      <c r="E510" s="25" t="s">
        <v>94</v>
      </c>
      <c r="F510" s="25">
        <v>410</v>
      </c>
      <c r="G510" s="25">
        <v>2</v>
      </c>
      <c r="H510" s="25">
        <v>3.3</v>
      </c>
      <c r="I510" s="25">
        <v>3.23</v>
      </c>
      <c r="J510" s="25">
        <v>3.37</v>
      </c>
      <c r="K510" s="25">
        <v>95</v>
      </c>
      <c r="L510" s="25">
        <v>5</v>
      </c>
      <c r="M510" s="25">
        <v>600</v>
      </c>
      <c r="N510" s="25">
        <v>1</v>
      </c>
      <c r="O510" s="25">
        <v>5</v>
      </c>
      <c r="P510" s="25">
        <v>1</v>
      </c>
      <c r="Q510" s="25" t="s">
        <v>1127</v>
      </c>
      <c r="R510" s="25"/>
      <c r="S510" s="25"/>
      <c r="T510" s="25"/>
      <c r="U510" s="25"/>
      <c r="V510" s="25"/>
      <c r="W510" s="25"/>
      <c r="X510" s="25"/>
      <c r="Y510" s="25"/>
      <c r="Z510" s="25"/>
    </row>
    <row r="511" spans="1:26" ht="14.25" customHeight="1">
      <c r="A511" s="28" t="s">
        <v>1391</v>
      </c>
      <c r="B511" s="25" t="s">
        <v>98</v>
      </c>
      <c r="C511" s="25" t="s">
        <v>100</v>
      </c>
      <c r="D511" s="25" t="s">
        <v>93</v>
      </c>
      <c r="E511" s="25" t="s">
        <v>94</v>
      </c>
      <c r="F511" s="25">
        <v>410</v>
      </c>
      <c r="G511" s="25">
        <v>2</v>
      </c>
      <c r="H511" s="25">
        <v>3.6</v>
      </c>
      <c r="I511" s="25">
        <v>3.52</v>
      </c>
      <c r="J511" s="25">
        <v>3.67</v>
      </c>
      <c r="K511" s="25">
        <v>90</v>
      </c>
      <c r="L511" s="25">
        <v>5</v>
      </c>
      <c r="M511" s="25">
        <v>600</v>
      </c>
      <c r="N511" s="25">
        <v>1</v>
      </c>
      <c r="O511" s="25">
        <v>5</v>
      </c>
      <c r="P511" s="25">
        <v>1</v>
      </c>
      <c r="Q511" s="25" t="s">
        <v>1127</v>
      </c>
      <c r="R511" s="25"/>
      <c r="S511" s="25"/>
      <c r="T511" s="25"/>
      <c r="U511" s="25"/>
      <c r="V511" s="25"/>
      <c r="W511" s="25"/>
      <c r="X511" s="25"/>
      <c r="Y511" s="25"/>
      <c r="Z511" s="25"/>
    </row>
    <row r="512" spans="1:26" ht="14.25" customHeight="1">
      <c r="A512" s="28" t="s">
        <v>1392</v>
      </c>
      <c r="B512" s="25" t="s">
        <v>98</v>
      </c>
      <c r="C512" s="25" t="s">
        <v>100</v>
      </c>
      <c r="D512" s="25" t="s">
        <v>93</v>
      </c>
      <c r="E512" s="25" t="s">
        <v>94</v>
      </c>
      <c r="F512" s="25">
        <v>410</v>
      </c>
      <c r="G512" s="25">
        <v>2</v>
      </c>
      <c r="H512" s="25">
        <v>3.9</v>
      </c>
      <c r="I512" s="25">
        <v>3.82</v>
      </c>
      <c r="J512" s="25">
        <v>3.98</v>
      </c>
      <c r="K512" s="25">
        <v>90</v>
      </c>
      <c r="L512" s="25">
        <v>5</v>
      </c>
      <c r="M512" s="25">
        <v>600</v>
      </c>
      <c r="N512" s="25">
        <v>1</v>
      </c>
      <c r="O512" s="25">
        <v>3</v>
      </c>
      <c r="P512" s="25">
        <v>1</v>
      </c>
      <c r="Q512" s="25" t="s">
        <v>1127</v>
      </c>
      <c r="R512" s="25"/>
      <c r="S512" s="25"/>
      <c r="T512" s="25"/>
      <c r="U512" s="25"/>
      <c r="V512" s="25"/>
      <c r="W512" s="25"/>
      <c r="X512" s="25"/>
      <c r="Y512" s="25"/>
      <c r="Z512" s="25"/>
    </row>
    <row r="513" spans="1:26" ht="14.25" customHeight="1">
      <c r="A513" s="28" t="s">
        <v>1393</v>
      </c>
      <c r="B513" s="25" t="s">
        <v>98</v>
      </c>
      <c r="C513" s="25" t="s">
        <v>100</v>
      </c>
      <c r="D513" s="25" t="s">
        <v>93</v>
      </c>
      <c r="E513" s="25" t="s">
        <v>94</v>
      </c>
      <c r="F513" s="25">
        <v>410</v>
      </c>
      <c r="G513" s="25">
        <v>2</v>
      </c>
      <c r="H513" s="25">
        <v>4.3</v>
      </c>
      <c r="I513" s="25">
        <v>4.21</v>
      </c>
      <c r="J513" s="25">
        <v>4.3899999999999997</v>
      </c>
      <c r="K513" s="25">
        <v>90</v>
      </c>
      <c r="L513" s="25">
        <v>5</v>
      </c>
      <c r="M513" s="25">
        <v>600</v>
      </c>
      <c r="N513" s="25">
        <v>1</v>
      </c>
      <c r="O513" s="25">
        <v>3</v>
      </c>
      <c r="P513" s="25">
        <v>1</v>
      </c>
      <c r="Q513" s="25" t="s">
        <v>1127</v>
      </c>
      <c r="R513" s="25"/>
      <c r="S513" s="25"/>
      <c r="T513" s="25"/>
      <c r="U513" s="25"/>
      <c r="V513" s="25"/>
      <c r="W513" s="25"/>
      <c r="X513" s="25"/>
      <c r="Y513" s="25"/>
      <c r="Z513" s="25"/>
    </row>
    <row r="514" spans="1:26" ht="14.25" customHeight="1">
      <c r="A514" s="28" t="s">
        <v>1394</v>
      </c>
      <c r="B514" s="25" t="s">
        <v>98</v>
      </c>
      <c r="C514" s="25" t="s">
        <v>100</v>
      </c>
      <c r="D514" s="25" t="s">
        <v>93</v>
      </c>
      <c r="E514" s="25" t="s">
        <v>94</v>
      </c>
      <c r="F514" s="25">
        <v>410</v>
      </c>
      <c r="G514" s="25">
        <v>2</v>
      </c>
      <c r="H514" s="25">
        <v>4.7</v>
      </c>
      <c r="I514" s="25">
        <v>4.6100000000000003</v>
      </c>
      <c r="J514" s="25">
        <v>4.79</v>
      </c>
      <c r="K514" s="25">
        <v>80</v>
      </c>
      <c r="L514" s="25">
        <v>5</v>
      </c>
      <c r="M514" s="25">
        <v>500</v>
      </c>
      <c r="N514" s="25">
        <v>1</v>
      </c>
      <c r="O514" s="25">
        <v>3</v>
      </c>
      <c r="P514" s="25">
        <v>2</v>
      </c>
      <c r="Q514" s="25" t="s">
        <v>1127</v>
      </c>
      <c r="R514" s="25"/>
      <c r="S514" s="25"/>
      <c r="T514" s="25"/>
      <c r="U514" s="25"/>
      <c r="V514" s="25"/>
      <c r="W514" s="25"/>
      <c r="X514" s="25"/>
      <c r="Y514" s="25"/>
      <c r="Z514" s="25"/>
    </row>
    <row r="515" spans="1:26" ht="14.25" customHeight="1">
      <c r="A515" s="28" t="s">
        <v>1395</v>
      </c>
      <c r="B515" s="25" t="s">
        <v>98</v>
      </c>
      <c r="C515" s="25" t="s">
        <v>100</v>
      </c>
      <c r="D515" s="25" t="s">
        <v>93</v>
      </c>
      <c r="E515" s="25" t="s">
        <v>94</v>
      </c>
      <c r="F515" s="25">
        <v>410</v>
      </c>
      <c r="G515" s="25">
        <v>2</v>
      </c>
      <c r="H515" s="25">
        <v>5.0999999999999996</v>
      </c>
      <c r="I515" s="25">
        <v>5</v>
      </c>
      <c r="J515" s="25">
        <v>5.2</v>
      </c>
      <c r="K515" s="25">
        <v>60</v>
      </c>
      <c r="L515" s="25">
        <v>5</v>
      </c>
      <c r="M515" s="25">
        <v>480</v>
      </c>
      <c r="N515" s="25">
        <v>1</v>
      </c>
      <c r="O515" s="25">
        <v>2</v>
      </c>
      <c r="P515" s="25">
        <v>2</v>
      </c>
      <c r="Q515" s="25" t="s">
        <v>1127</v>
      </c>
      <c r="R515" s="25"/>
      <c r="S515" s="25"/>
      <c r="T515" s="25"/>
      <c r="U515" s="25"/>
      <c r="V515" s="25"/>
      <c r="W515" s="25"/>
      <c r="X515" s="25"/>
      <c r="Y515" s="25"/>
      <c r="Z515" s="25"/>
    </row>
    <row r="516" spans="1:26" ht="14.25" customHeight="1">
      <c r="A516" s="28" t="s">
        <v>1396</v>
      </c>
      <c r="B516" s="25" t="s">
        <v>98</v>
      </c>
      <c r="C516" s="25" t="s">
        <v>100</v>
      </c>
      <c r="D516" s="25" t="s">
        <v>93</v>
      </c>
      <c r="E516" s="25" t="s">
        <v>94</v>
      </c>
      <c r="F516" s="25">
        <v>410</v>
      </c>
      <c r="G516" s="25">
        <v>2</v>
      </c>
      <c r="H516" s="25">
        <v>5.6</v>
      </c>
      <c r="I516" s="25">
        <v>5.49</v>
      </c>
      <c r="J516" s="25">
        <v>5.71</v>
      </c>
      <c r="K516" s="25">
        <v>40</v>
      </c>
      <c r="L516" s="25">
        <v>5</v>
      </c>
      <c r="M516" s="25">
        <v>400</v>
      </c>
      <c r="N516" s="25">
        <v>1</v>
      </c>
      <c r="O516" s="25">
        <v>1</v>
      </c>
      <c r="P516" s="25">
        <v>2</v>
      </c>
      <c r="Q516" s="25" t="s">
        <v>1127</v>
      </c>
      <c r="R516" s="25"/>
      <c r="S516" s="25"/>
      <c r="T516" s="25"/>
      <c r="U516" s="25"/>
      <c r="V516" s="25"/>
      <c r="W516" s="25"/>
      <c r="X516" s="25"/>
      <c r="Y516" s="25"/>
      <c r="Z516" s="25"/>
    </row>
    <row r="517" spans="1:26" ht="14.25" customHeight="1">
      <c r="A517" s="28" t="s">
        <v>1397</v>
      </c>
      <c r="B517" s="25" t="s">
        <v>98</v>
      </c>
      <c r="C517" s="25" t="s">
        <v>100</v>
      </c>
      <c r="D517" s="25" t="s">
        <v>93</v>
      </c>
      <c r="E517" s="25" t="s">
        <v>94</v>
      </c>
      <c r="F517" s="25">
        <v>410</v>
      </c>
      <c r="G517" s="25">
        <v>2</v>
      </c>
      <c r="H517" s="25">
        <v>6.2</v>
      </c>
      <c r="I517" s="25">
        <v>6.08</v>
      </c>
      <c r="J517" s="25">
        <v>6.32</v>
      </c>
      <c r="K517" s="25">
        <v>10</v>
      </c>
      <c r="L517" s="25">
        <v>5</v>
      </c>
      <c r="M517" s="25">
        <v>150</v>
      </c>
      <c r="N517" s="25">
        <v>1</v>
      </c>
      <c r="O517" s="25">
        <v>3</v>
      </c>
      <c r="P517" s="25">
        <v>4</v>
      </c>
      <c r="Q517" s="25" t="s">
        <v>1127</v>
      </c>
      <c r="R517" s="25"/>
      <c r="S517" s="25"/>
      <c r="T517" s="25"/>
      <c r="U517" s="25"/>
      <c r="V517" s="25"/>
      <c r="W517" s="25"/>
      <c r="X517" s="25"/>
      <c r="Y517" s="25"/>
      <c r="Z517" s="25"/>
    </row>
    <row r="518" spans="1:26" ht="14.25" customHeight="1">
      <c r="A518" s="28" t="s">
        <v>1398</v>
      </c>
      <c r="B518" s="25" t="s">
        <v>98</v>
      </c>
      <c r="C518" s="25" t="s">
        <v>100</v>
      </c>
      <c r="D518" s="25" t="s">
        <v>93</v>
      </c>
      <c r="E518" s="25" t="s">
        <v>94</v>
      </c>
      <c r="F518" s="25">
        <v>410</v>
      </c>
      <c r="G518" s="25">
        <v>2</v>
      </c>
      <c r="H518" s="25">
        <v>6.8</v>
      </c>
      <c r="I518" s="25">
        <v>6.66</v>
      </c>
      <c r="J518" s="25">
        <v>6.94</v>
      </c>
      <c r="K518" s="25">
        <v>15</v>
      </c>
      <c r="L518" s="25">
        <v>5</v>
      </c>
      <c r="M518" s="25">
        <v>80</v>
      </c>
      <c r="N518" s="25">
        <v>1</v>
      </c>
      <c r="O518" s="25">
        <v>2</v>
      </c>
      <c r="P518" s="25">
        <v>4</v>
      </c>
      <c r="Q518" s="25" t="s">
        <v>1127</v>
      </c>
      <c r="R518" s="25"/>
      <c r="S518" s="25"/>
      <c r="T518" s="25"/>
      <c r="U518" s="25"/>
      <c r="V518" s="25"/>
      <c r="W518" s="25"/>
      <c r="X518" s="25"/>
      <c r="Y518" s="25"/>
      <c r="Z518" s="25"/>
    </row>
    <row r="519" spans="1:26" ht="14.25" customHeight="1">
      <c r="A519" s="28" t="s">
        <v>1399</v>
      </c>
      <c r="B519" s="25" t="s">
        <v>98</v>
      </c>
      <c r="C519" s="25" t="s">
        <v>100</v>
      </c>
      <c r="D519" s="25" t="s">
        <v>93</v>
      </c>
      <c r="E519" s="25" t="s">
        <v>94</v>
      </c>
      <c r="F519" s="25">
        <v>410</v>
      </c>
      <c r="G519" s="25">
        <v>2</v>
      </c>
      <c r="H519" s="25">
        <v>7.5</v>
      </c>
      <c r="I519" s="25">
        <v>7.35</v>
      </c>
      <c r="J519" s="25">
        <v>7.65</v>
      </c>
      <c r="K519" s="25">
        <v>15</v>
      </c>
      <c r="L519" s="25">
        <v>5</v>
      </c>
      <c r="M519" s="25">
        <v>80</v>
      </c>
      <c r="N519" s="25">
        <v>1</v>
      </c>
      <c r="O519" s="25">
        <v>1</v>
      </c>
      <c r="P519" s="25">
        <v>5</v>
      </c>
      <c r="Q519" s="25" t="s">
        <v>1127</v>
      </c>
      <c r="R519" s="25"/>
      <c r="S519" s="25"/>
      <c r="T519" s="25"/>
      <c r="U519" s="25"/>
      <c r="V519" s="25"/>
      <c r="W519" s="25"/>
      <c r="X519" s="25"/>
      <c r="Y519" s="25"/>
      <c r="Z519" s="25"/>
    </row>
    <row r="520" spans="1:26" ht="14.25" customHeight="1">
      <c r="A520" s="28" t="s">
        <v>1400</v>
      </c>
      <c r="B520" s="25" t="s">
        <v>98</v>
      </c>
      <c r="C520" s="25" t="s">
        <v>100</v>
      </c>
      <c r="D520" s="25" t="s">
        <v>93</v>
      </c>
      <c r="E520" s="25" t="s">
        <v>94</v>
      </c>
      <c r="F520" s="25">
        <v>410</v>
      </c>
      <c r="G520" s="25">
        <v>2</v>
      </c>
      <c r="H520" s="25">
        <v>8.1999999999999993</v>
      </c>
      <c r="I520" s="25">
        <v>8.0399999999999991</v>
      </c>
      <c r="J520" s="25">
        <v>8.36</v>
      </c>
      <c r="K520" s="25">
        <v>15</v>
      </c>
      <c r="L520" s="25">
        <v>5</v>
      </c>
      <c r="M520" s="25">
        <v>80</v>
      </c>
      <c r="N520" s="25">
        <v>1</v>
      </c>
      <c r="O520" s="25">
        <v>0.7</v>
      </c>
      <c r="P520" s="25">
        <v>5</v>
      </c>
      <c r="Q520" s="25" t="s">
        <v>1127</v>
      </c>
      <c r="R520" s="25"/>
      <c r="S520" s="25"/>
      <c r="T520" s="25"/>
      <c r="U520" s="25"/>
      <c r="V520" s="25"/>
      <c r="W520" s="25"/>
      <c r="X520" s="25"/>
      <c r="Y520" s="25"/>
      <c r="Z520" s="25"/>
    </row>
    <row r="521" spans="1:26" ht="14.25" customHeight="1">
      <c r="A521" s="28" t="s">
        <v>1401</v>
      </c>
      <c r="B521" s="25" t="s">
        <v>98</v>
      </c>
      <c r="C521" s="25" t="s">
        <v>100</v>
      </c>
      <c r="D521" s="25" t="s">
        <v>93</v>
      </c>
      <c r="E521" s="25" t="s">
        <v>94</v>
      </c>
      <c r="F521" s="25">
        <v>410</v>
      </c>
      <c r="G521" s="25">
        <v>2</v>
      </c>
      <c r="H521" s="25">
        <v>8.6999999999999993</v>
      </c>
      <c r="I521" s="25">
        <v>8.5299999999999994</v>
      </c>
      <c r="J521" s="25">
        <v>8.8699999999999992</v>
      </c>
      <c r="K521" s="25">
        <v>15</v>
      </c>
      <c r="L521" s="25">
        <v>5</v>
      </c>
      <c r="M521" s="25">
        <v>100</v>
      </c>
      <c r="N521" s="25">
        <v>1</v>
      </c>
      <c r="O521" s="25">
        <v>0.7</v>
      </c>
      <c r="P521" s="25">
        <v>5</v>
      </c>
      <c r="Q521" s="25" t="s">
        <v>1127</v>
      </c>
      <c r="R521" s="25"/>
      <c r="S521" s="25"/>
      <c r="T521" s="25"/>
      <c r="U521" s="25"/>
      <c r="V521" s="25"/>
      <c r="W521" s="25"/>
      <c r="X521" s="25"/>
      <c r="Y521" s="25"/>
      <c r="Z521" s="25"/>
    </row>
    <row r="522" spans="1:26" ht="14.25" customHeight="1">
      <c r="A522" s="28" t="s">
        <v>1402</v>
      </c>
      <c r="B522" s="25" t="s">
        <v>98</v>
      </c>
      <c r="C522" s="25" t="s">
        <v>100</v>
      </c>
      <c r="D522" s="25" t="s">
        <v>93</v>
      </c>
      <c r="E522" s="25" t="s">
        <v>94</v>
      </c>
      <c r="F522" s="25">
        <v>410</v>
      </c>
      <c r="G522" s="25">
        <v>2</v>
      </c>
      <c r="H522" s="25">
        <v>9.1</v>
      </c>
      <c r="I522" s="25">
        <v>8.92</v>
      </c>
      <c r="J522" s="25">
        <v>9.2799999999999994</v>
      </c>
      <c r="K522" s="25">
        <v>15</v>
      </c>
      <c r="L522" s="25">
        <v>5</v>
      </c>
      <c r="M522" s="25">
        <v>100</v>
      </c>
      <c r="N522" s="25">
        <v>1</v>
      </c>
      <c r="O522" s="25">
        <v>0.5</v>
      </c>
      <c r="P522" s="25">
        <v>6</v>
      </c>
      <c r="Q522" s="25" t="s">
        <v>1127</v>
      </c>
      <c r="R522" s="25"/>
      <c r="S522" s="25"/>
      <c r="T522" s="25"/>
      <c r="U522" s="25"/>
      <c r="V522" s="25"/>
      <c r="W522" s="25"/>
      <c r="X522" s="25"/>
      <c r="Y522" s="25"/>
      <c r="Z522" s="25"/>
    </row>
    <row r="523" spans="1:26" ht="14.25" customHeight="1">
      <c r="A523" s="28" t="s">
        <v>1403</v>
      </c>
      <c r="B523" s="25" t="s">
        <v>98</v>
      </c>
      <c r="C523" s="25" t="s">
        <v>100</v>
      </c>
      <c r="D523" s="25" t="s">
        <v>93</v>
      </c>
      <c r="E523" s="25" t="s">
        <v>94</v>
      </c>
      <c r="F523" s="25">
        <v>410</v>
      </c>
      <c r="G523" s="25">
        <v>2</v>
      </c>
      <c r="H523" s="25">
        <v>10</v>
      </c>
      <c r="I523" s="25">
        <v>9.8000000000000007</v>
      </c>
      <c r="J523" s="25">
        <v>10.199999999999999</v>
      </c>
      <c r="K523" s="25">
        <v>20</v>
      </c>
      <c r="L523" s="25">
        <v>5</v>
      </c>
      <c r="M523" s="25">
        <v>150</v>
      </c>
      <c r="N523" s="25">
        <v>1</v>
      </c>
      <c r="O523" s="25">
        <v>0.2</v>
      </c>
      <c r="P523" s="25">
        <v>7</v>
      </c>
      <c r="Q523" s="25" t="s">
        <v>1127</v>
      </c>
      <c r="R523" s="25"/>
      <c r="S523" s="25"/>
      <c r="T523" s="25"/>
      <c r="U523" s="25"/>
      <c r="V523" s="25"/>
      <c r="W523" s="25"/>
      <c r="X523" s="25"/>
      <c r="Y523" s="25"/>
      <c r="Z523" s="25"/>
    </row>
    <row r="524" spans="1:26" ht="14.25" customHeight="1">
      <c r="A524" s="28" t="s">
        <v>1404</v>
      </c>
      <c r="B524" s="25" t="s">
        <v>98</v>
      </c>
      <c r="C524" s="25" t="s">
        <v>100</v>
      </c>
      <c r="D524" s="25" t="s">
        <v>93</v>
      </c>
      <c r="E524" s="25" t="s">
        <v>94</v>
      </c>
      <c r="F524" s="25">
        <v>410</v>
      </c>
      <c r="G524" s="25">
        <v>2</v>
      </c>
      <c r="H524" s="25">
        <v>11</v>
      </c>
      <c r="I524" s="25">
        <v>10.78</v>
      </c>
      <c r="J524" s="25">
        <v>11.22</v>
      </c>
      <c r="K524" s="25">
        <v>20</v>
      </c>
      <c r="L524" s="25">
        <v>5</v>
      </c>
      <c r="M524" s="25">
        <v>150</v>
      </c>
      <c r="N524" s="25">
        <v>1</v>
      </c>
      <c r="O524" s="25">
        <v>0.1</v>
      </c>
      <c r="P524" s="25">
        <v>8</v>
      </c>
      <c r="Q524" s="25" t="s">
        <v>1127</v>
      </c>
      <c r="R524" s="25"/>
      <c r="S524" s="25"/>
      <c r="T524" s="25"/>
      <c r="U524" s="25"/>
      <c r="V524" s="25"/>
      <c r="W524" s="25"/>
      <c r="X524" s="25"/>
      <c r="Y524" s="25"/>
      <c r="Z524" s="25"/>
    </row>
    <row r="525" spans="1:26" ht="14.25" customHeight="1">
      <c r="A525" s="28" t="s">
        <v>1405</v>
      </c>
      <c r="B525" s="25" t="s">
        <v>98</v>
      </c>
      <c r="C525" s="25" t="s">
        <v>100</v>
      </c>
      <c r="D525" s="25" t="s">
        <v>93</v>
      </c>
      <c r="E525" s="25" t="s">
        <v>94</v>
      </c>
      <c r="F525" s="25">
        <v>410</v>
      </c>
      <c r="G525" s="25">
        <v>2</v>
      </c>
      <c r="H525" s="25">
        <v>12</v>
      </c>
      <c r="I525" s="25">
        <v>11.76</v>
      </c>
      <c r="J525" s="25">
        <v>12.24</v>
      </c>
      <c r="K525" s="25">
        <v>25</v>
      </c>
      <c r="L525" s="25">
        <v>5</v>
      </c>
      <c r="M525" s="25">
        <v>150</v>
      </c>
      <c r="N525" s="25">
        <v>1</v>
      </c>
      <c r="O525" s="25">
        <v>0.1</v>
      </c>
      <c r="P525" s="25">
        <v>8</v>
      </c>
      <c r="Q525" s="25" t="s">
        <v>1127</v>
      </c>
      <c r="R525" s="25"/>
      <c r="S525" s="25"/>
      <c r="T525" s="25"/>
      <c r="U525" s="25"/>
      <c r="V525" s="25"/>
      <c r="W525" s="25"/>
      <c r="X525" s="25"/>
      <c r="Y525" s="25"/>
      <c r="Z525" s="25"/>
    </row>
    <row r="526" spans="1:26" ht="14.25" customHeight="1">
      <c r="A526" s="28" t="s">
        <v>1406</v>
      </c>
      <c r="B526" s="25" t="s">
        <v>98</v>
      </c>
      <c r="C526" s="25" t="s">
        <v>100</v>
      </c>
      <c r="D526" s="25" t="s">
        <v>93</v>
      </c>
      <c r="E526" s="25" t="s">
        <v>94</v>
      </c>
      <c r="F526" s="25">
        <v>410</v>
      </c>
      <c r="G526" s="25">
        <v>2</v>
      </c>
      <c r="H526" s="25">
        <v>13</v>
      </c>
      <c r="I526" s="25">
        <v>12.74</v>
      </c>
      <c r="J526" s="25">
        <v>13.26</v>
      </c>
      <c r="K526" s="25">
        <v>30</v>
      </c>
      <c r="L526" s="25">
        <v>5</v>
      </c>
      <c r="M526" s="25">
        <v>170</v>
      </c>
      <c r="N526" s="25">
        <v>1</v>
      </c>
      <c r="O526" s="25">
        <v>0.1</v>
      </c>
      <c r="P526" s="25">
        <v>8</v>
      </c>
      <c r="Q526" s="25" t="s">
        <v>1127</v>
      </c>
      <c r="R526" s="25"/>
      <c r="S526" s="25"/>
      <c r="T526" s="25"/>
      <c r="U526" s="25"/>
      <c r="V526" s="25"/>
      <c r="W526" s="25"/>
      <c r="X526" s="25"/>
      <c r="Y526" s="25"/>
      <c r="Z526" s="25"/>
    </row>
    <row r="527" spans="1:26" ht="14.25" customHeight="1">
      <c r="A527" s="28" t="s">
        <v>1407</v>
      </c>
      <c r="B527" s="25" t="s">
        <v>98</v>
      </c>
      <c r="C527" s="25" t="s">
        <v>100</v>
      </c>
      <c r="D527" s="25" t="s">
        <v>93</v>
      </c>
      <c r="E527" s="25" t="s">
        <v>94</v>
      </c>
      <c r="F527" s="25">
        <v>410</v>
      </c>
      <c r="G527" s="25">
        <v>2</v>
      </c>
      <c r="H527" s="25">
        <v>14</v>
      </c>
      <c r="I527" s="25">
        <v>13.72</v>
      </c>
      <c r="J527" s="25">
        <v>14.28</v>
      </c>
      <c r="K527" s="25">
        <v>30</v>
      </c>
      <c r="L527" s="25">
        <v>5</v>
      </c>
      <c r="M527" s="25">
        <v>170</v>
      </c>
      <c r="N527" s="25">
        <v>1</v>
      </c>
      <c r="O527" s="25">
        <v>0.1</v>
      </c>
      <c r="P527" s="25">
        <v>10</v>
      </c>
      <c r="Q527" s="25" t="s">
        <v>1127</v>
      </c>
      <c r="R527" s="25"/>
      <c r="S527" s="25"/>
      <c r="T527" s="25"/>
      <c r="U527" s="25"/>
      <c r="V527" s="25"/>
      <c r="W527" s="25"/>
      <c r="X527" s="25"/>
      <c r="Y527" s="25"/>
      <c r="Z527" s="25"/>
    </row>
    <row r="528" spans="1:26" ht="14.25" customHeight="1">
      <c r="A528" s="28" t="s">
        <v>1408</v>
      </c>
      <c r="B528" s="25" t="s">
        <v>98</v>
      </c>
      <c r="C528" s="25" t="s">
        <v>100</v>
      </c>
      <c r="D528" s="25" t="s">
        <v>93</v>
      </c>
      <c r="E528" s="25" t="s">
        <v>94</v>
      </c>
      <c r="F528" s="25">
        <v>410</v>
      </c>
      <c r="G528" s="25">
        <v>2</v>
      </c>
      <c r="H528" s="25">
        <v>15</v>
      </c>
      <c r="I528" s="25">
        <v>14.7</v>
      </c>
      <c r="J528" s="25">
        <v>15.3</v>
      </c>
      <c r="K528" s="25">
        <v>30</v>
      </c>
      <c r="L528" s="25">
        <v>5</v>
      </c>
      <c r="M528" s="25">
        <v>200</v>
      </c>
      <c r="N528" s="25">
        <v>1</v>
      </c>
      <c r="O528" s="25">
        <v>0.1</v>
      </c>
      <c r="P528" s="25">
        <v>10.5</v>
      </c>
      <c r="Q528" s="25" t="s">
        <v>1127</v>
      </c>
      <c r="R528" s="25"/>
      <c r="S528" s="25"/>
      <c r="T528" s="25"/>
      <c r="U528" s="25"/>
      <c r="V528" s="25"/>
      <c r="W528" s="25"/>
      <c r="X528" s="25"/>
      <c r="Y528" s="25"/>
      <c r="Z528" s="25"/>
    </row>
    <row r="529" spans="1:26" ht="14.25" customHeight="1">
      <c r="A529" s="28" t="s">
        <v>1409</v>
      </c>
      <c r="B529" s="25" t="s">
        <v>98</v>
      </c>
      <c r="C529" s="25" t="s">
        <v>100</v>
      </c>
      <c r="D529" s="25" t="s">
        <v>93</v>
      </c>
      <c r="E529" s="25" t="s">
        <v>94</v>
      </c>
      <c r="F529" s="25">
        <v>410</v>
      </c>
      <c r="G529" s="25">
        <v>2</v>
      </c>
      <c r="H529" s="25">
        <v>16</v>
      </c>
      <c r="I529" s="25">
        <v>15.68</v>
      </c>
      <c r="J529" s="25">
        <v>16.32</v>
      </c>
      <c r="K529" s="25">
        <v>40</v>
      </c>
      <c r="L529" s="25">
        <v>5</v>
      </c>
      <c r="M529" s="25">
        <v>200</v>
      </c>
      <c r="N529" s="25">
        <v>1</v>
      </c>
      <c r="O529" s="25">
        <v>0.1</v>
      </c>
      <c r="P529" s="25">
        <v>11.2</v>
      </c>
      <c r="Q529" s="25" t="s">
        <v>1127</v>
      </c>
      <c r="R529" s="25"/>
      <c r="S529" s="25"/>
      <c r="T529" s="25"/>
      <c r="U529" s="25"/>
      <c r="V529" s="25"/>
      <c r="W529" s="25"/>
      <c r="X529" s="25"/>
      <c r="Y529" s="25"/>
      <c r="Z529" s="25"/>
    </row>
    <row r="530" spans="1:26" ht="14.25" customHeight="1">
      <c r="A530" s="28" t="s">
        <v>1410</v>
      </c>
      <c r="B530" s="25" t="s">
        <v>98</v>
      </c>
      <c r="C530" s="25" t="s">
        <v>100</v>
      </c>
      <c r="D530" s="25" t="s">
        <v>93</v>
      </c>
      <c r="E530" s="25" t="s">
        <v>94</v>
      </c>
      <c r="F530" s="25">
        <v>410</v>
      </c>
      <c r="G530" s="25">
        <v>2</v>
      </c>
      <c r="H530" s="25">
        <v>17</v>
      </c>
      <c r="I530" s="25">
        <v>16.66</v>
      </c>
      <c r="J530" s="25">
        <v>17.34</v>
      </c>
      <c r="K530" s="25">
        <v>40</v>
      </c>
      <c r="L530" s="25">
        <v>5</v>
      </c>
      <c r="M530" s="25">
        <v>200</v>
      </c>
      <c r="N530" s="25">
        <v>1</v>
      </c>
      <c r="O530" s="25">
        <v>0.1</v>
      </c>
      <c r="P530" s="25">
        <v>12.2</v>
      </c>
      <c r="Q530" s="25" t="s">
        <v>1127</v>
      </c>
      <c r="R530" s="25"/>
      <c r="S530" s="25"/>
      <c r="T530" s="25"/>
      <c r="U530" s="25"/>
      <c r="V530" s="25"/>
      <c r="W530" s="25"/>
      <c r="X530" s="25"/>
      <c r="Y530" s="25"/>
      <c r="Z530" s="25"/>
    </row>
    <row r="531" spans="1:26" ht="14.25" customHeight="1">
      <c r="A531" s="28" t="s">
        <v>1411</v>
      </c>
      <c r="B531" s="25" t="s">
        <v>98</v>
      </c>
      <c r="C531" s="25" t="s">
        <v>100</v>
      </c>
      <c r="D531" s="25" t="s">
        <v>93</v>
      </c>
      <c r="E531" s="25" t="s">
        <v>94</v>
      </c>
      <c r="F531" s="25">
        <v>410</v>
      </c>
      <c r="G531" s="25">
        <v>2</v>
      </c>
      <c r="H531" s="25">
        <v>18</v>
      </c>
      <c r="I531" s="25">
        <v>17.64</v>
      </c>
      <c r="J531" s="25">
        <v>18.36</v>
      </c>
      <c r="K531" s="25">
        <v>45</v>
      </c>
      <c r="L531" s="25">
        <v>5</v>
      </c>
      <c r="M531" s="25">
        <v>225</v>
      </c>
      <c r="N531" s="25">
        <v>1</v>
      </c>
      <c r="O531" s="25">
        <v>0.1</v>
      </c>
      <c r="P531" s="25">
        <v>12.6</v>
      </c>
      <c r="Q531" s="25" t="s">
        <v>1127</v>
      </c>
      <c r="R531" s="25"/>
      <c r="S531" s="25"/>
      <c r="T531" s="25"/>
      <c r="U531" s="25"/>
      <c r="V531" s="25"/>
      <c r="W531" s="25"/>
      <c r="X531" s="25"/>
      <c r="Y531" s="25"/>
      <c r="Z531" s="25"/>
    </row>
    <row r="532" spans="1:26" ht="14.25" customHeight="1">
      <c r="A532" s="28" t="s">
        <v>1412</v>
      </c>
      <c r="B532" s="25" t="s">
        <v>98</v>
      </c>
      <c r="C532" s="25" t="s">
        <v>100</v>
      </c>
      <c r="D532" s="25" t="s">
        <v>93</v>
      </c>
      <c r="E532" s="25" t="s">
        <v>94</v>
      </c>
      <c r="F532" s="25">
        <v>410</v>
      </c>
      <c r="G532" s="25">
        <v>2</v>
      </c>
      <c r="H532" s="25">
        <v>20</v>
      </c>
      <c r="I532" s="25">
        <v>19.600000000000001</v>
      </c>
      <c r="J532" s="25">
        <v>20.399999999999999</v>
      </c>
      <c r="K532" s="25">
        <v>55</v>
      </c>
      <c r="L532" s="25">
        <v>5</v>
      </c>
      <c r="M532" s="25">
        <v>225</v>
      </c>
      <c r="N532" s="25">
        <v>1</v>
      </c>
      <c r="O532" s="25">
        <v>0.1</v>
      </c>
      <c r="P532" s="25">
        <v>14</v>
      </c>
      <c r="Q532" s="25" t="s">
        <v>1127</v>
      </c>
      <c r="R532" s="25"/>
      <c r="S532" s="25"/>
      <c r="T532" s="25"/>
      <c r="U532" s="25"/>
      <c r="V532" s="25"/>
      <c r="W532" s="25"/>
      <c r="X532" s="25"/>
      <c r="Y532" s="25"/>
      <c r="Z532" s="25"/>
    </row>
    <row r="533" spans="1:26" ht="14.25" customHeight="1">
      <c r="A533" s="28" t="s">
        <v>1413</v>
      </c>
      <c r="B533" s="25" t="s">
        <v>98</v>
      </c>
      <c r="C533" s="25" t="s">
        <v>100</v>
      </c>
      <c r="D533" s="25" t="s">
        <v>93</v>
      </c>
      <c r="E533" s="25" t="s">
        <v>94</v>
      </c>
      <c r="F533" s="25">
        <v>410</v>
      </c>
      <c r="G533" s="25">
        <v>2</v>
      </c>
      <c r="H533" s="25">
        <v>22</v>
      </c>
      <c r="I533" s="25">
        <v>21.56</v>
      </c>
      <c r="J533" s="25">
        <v>22.44</v>
      </c>
      <c r="K533" s="25">
        <v>55</v>
      </c>
      <c r="L533" s="25">
        <v>5</v>
      </c>
      <c r="M533" s="25">
        <v>250</v>
      </c>
      <c r="N533" s="25">
        <v>1</v>
      </c>
      <c r="O533" s="25">
        <v>0.1</v>
      </c>
      <c r="P533" s="25">
        <v>15.4</v>
      </c>
      <c r="Q533" s="25" t="s">
        <v>1127</v>
      </c>
      <c r="R533" s="25"/>
      <c r="S533" s="25"/>
      <c r="T533" s="25"/>
      <c r="U533" s="25"/>
      <c r="V533" s="25"/>
      <c r="W533" s="25"/>
      <c r="X533" s="25"/>
      <c r="Y533" s="25"/>
      <c r="Z533" s="25"/>
    </row>
    <row r="534" spans="1:26" ht="14.25" customHeight="1">
      <c r="A534" s="28" t="s">
        <v>1414</v>
      </c>
      <c r="B534" s="25" t="s">
        <v>98</v>
      </c>
      <c r="C534" s="25" t="s">
        <v>100</v>
      </c>
      <c r="D534" s="25" t="s">
        <v>93</v>
      </c>
      <c r="E534" s="25" t="s">
        <v>94</v>
      </c>
      <c r="F534" s="25">
        <v>410</v>
      </c>
      <c r="G534" s="25">
        <v>2</v>
      </c>
      <c r="H534" s="25">
        <v>24</v>
      </c>
      <c r="I534" s="25">
        <v>23.52</v>
      </c>
      <c r="J534" s="25">
        <v>24.48</v>
      </c>
      <c r="K534" s="25">
        <v>70</v>
      </c>
      <c r="L534" s="25">
        <v>5</v>
      </c>
      <c r="M534" s="25">
        <v>250</v>
      </c>
      <c r="N534" s="25">
        <v>1</v>
      </c>
      <c r="O534" s="25">
        <v>0.1</v>
      </c>
      <c r="P534" s="25">
        <v>16.8</v>
      </c>
      <c r="Q534" s="25" t="s">
        <v>1127</v>
      </c>
      <c r="R534" s="25"/>
      <c r="S534" s="25"/>
      <c r="T534" s="25"/>
      <c r="U534" s="25"/>
      <c r="V534" s="25"/>
      <c r="W534" s="25"/>
      <c r="X534" s="25"/>
      <c r="Y534" s="25"/>
      <c r="Z534" s="25"/>
    </row>
    <row r="535" spans="1:26" ht="14.25" customHeight="1">
      <c r="A535" s="28" t="s">
        <v>1415</v>
      </c>
      <c r="B535" s="25" t="s">
        <v>98</v>
      </c>
      <c r="C535" s="25" t="s">
        <v>100</v>
      </c>
      <c r="D535" s="25" t="s">
        <v>93</v>
      </c>
      <c r="E535" s="25" t="s">
        <v>94</v>
      </c>
      <c r="F535" s="25">
        <v>410</v>
      </c>
      <c r="G535" s="25">
        <v>2</v>
      </c>
      <c r="H535" s="25">
        <v>27</v>
      </c>
      <c r="I535" s="25">
        <v>26.46</v>
      </c>
      <c r="J535" s="25">
        <v>27.54</v>
      </c>
      <c r="K535" s="25">
        <v>80</v>
      </c>
      <c r="L535" s="25">
        <v>5</v>
      </c>
      <c r="M535" s="25">
        <v>300</v>
      </c>
      <c r="N535" s="25">
        <v>1</v>
      </c>
      <c r="O535" s="25">
        <v>0.05</v>
      </c>
      <c r="P535" s="25">
        <v>18.899999999999999</v>
      </c>
      <c r="Q535" s="25" t="s">
        <v>1127</v>
      </c>
      <c r="R535" s="25"/>
      <c r="S535" s="25"/>
      <c r="T535" s="25"/>
      <c r="U535" s="25"/>
      <c r="V535" s="25"/>
      <c r="W535" s="25"/>
      <c r="X535" s="25"/>
      <c r="Y535" s="25"/>
      <c r="Z535" s="25"/>
    </row>
    <row r="536" spans="1:26" ht="14.25" customHeight="1">
      <c r="A536" s="28" t="s">
        <v>1416</v>
      </c>
      <c r="B536" s="25" t="s">
        <v>98</v>
      </c>
      <c r="C536" s="25" t="s">
        <v>100</v>
      </c>
      <c r="D536" s="25" t="s">
        <v>93</v>
      </c>
      <c r="E536" s="25" t="s">
        <v>94</v>
      </c>
      <c r="F536" s="25">
        <v>410</v>
      </c>
      <c r="G536" s="25">
        <v>2</v>
      </c>
      <c r="H536" s="25">
        <v>28</v>
      </c>
      <c r="I536" s="25">
        <v>27.439999999999998</v>
      </c>
      <c r="J536" s="25">
        <v>28.560000000000002</v>
      </c>
      <c r="K536" s="25">
        <v>80</v>
      </c>
      <c r="L536" s="25">
        <v>5</v>
      </c>
      <c r="M536" s="25">
        <v>300</v>
      </c>
      <c r="N536" s="25">
        <v>1</v>
      </c>
      <c r="O536" s="25">
        <v>0.05</v>
      </c>
      <c r="P536" s="25">
        <v>20.5</v>
      </c>
      <c r="Q536" s="25" t="s">
        <v>1127</v>
      </c>
      <c r="R536" s="25"/>
      <c r="S536" s="25"/>
      <c r="T536" s="25"/>
      <c r="U536" s="25"/>
      <c r="V536" s="25"/>
      <c r="W536" s="25"/>
      <c r="X536" s="25"/>
      <c r="Y536" s="25"/>
      <c r="Z536" s="25"/>
    </row>
    <row r="537" spans="1:26" ht="14.25" customHeight="1">
      <c r="A537" s="28" t="s">
        <v>1417</v>
      </c>
      <c r="B537" s="25" t="s">
        <v>98</v>
      </c>
      <c r="C537" s="25" t="s">
        <v>100</v>
      </c>
      <c r="D537" s="25" t="s">
        <v>93</v>
      </c>
      <c r="E537" s="25" t="s">
        <v>94</v>
      </c>
      <c r="F537" s="25">
        <v>410</v>
      </c>
      <c r="G537" s="25">
        <v>2</v>
      </c>
      <c r="H537" s="25">
        <v>30</v>
      </c>
      <c r="I537" s="25">
        <v>29.4</v>
      </c>
      <c r="J537" s="25">
        <v>30.6</v>
      </c>
      <c r="K537" s="25">
        <v>80</v>
      </c>
      <c r="L537" s="25">
        <v>5</v>
      </c>
      <c r="M537" s="25">
        <v>300</v>
      </c>
      <c r="N537" s="25">
        <v>1</v>
      </c>
      <c r="O537" s="25">
        <v>0.05</v>
      </c>
      <c r="P537" s="25">
        <v>21</v>
      </c>
      <c r="Q537" s="25" t="s">
        <v>1127</v>
      </c>
      <c r="R537" s="25"/>
      <c r="S537" s="25"/>
      <c r="T537" s="25"/>
      <c r="U537" s="25"/>
      <c r="V537" s="25"/>
      <c r="W537" s="25"/>
      <c r="X537" s="25"/>
      <c r="Y537" s="25"/>
      <c r="Z537" s="25"/>
    </row>
    <row r="538" spans="1:26" ht="14.25" customHeight="1">
      <c r="A538" s="28" t="s">
        <v>1418</v>
      </c>
      <c r="B538" s="25" t="s">
        <v>98</v>
      </c>
      <c r="C538" s="25" t="s">
        <v>100</v>
      </c>
      <c r="D538" s="25" t="s">
        <v>93</v>
      </c>
      <c r="E538" s="25" t="s">
        <v>94</v>
      </c>
      <c r="F538" s="25">
        <v>410</v>
      </c>
      <c r="G538" s="25">
        <v>2</v>
      </c>
      <c r="H538" s="25">
        <v>33</v>
      </c>
      <c r="I538" s="25">
        <v>32.339999999999996</v>
      </c>
      <c r="J538" s="25">
        <v>33.660000000000004</v>
      </c>
      <c r="K538" s="25">
        <v>80</v>
      </c>
      <c r="L538" s="25">
        <v>5</v>
      </c>
      <c r="M538" s="25">
        <v>325</v>
      </c>
      <c r="N538" s="25">
        <v>1</v>
      </c>
      <c r="O538" s="25">
        <v>0.05</v>
      </c>
      <c r="P538" s="25">
        <v>23.1</v>
      </c>
      <c r="Q538" s="25" t="s">
        <v>1127</v>
      </c>
      <c r="R538" s="25"/>
      <c r="S538" s="25"/>
      <c r="T538" s="25"/>
      <c r="U538" s="25"/>
      <c r="V538" s="25"/>
      <c r="W538" s="25"/>
      <c r="X538" s="25"/>
      <c r="Y538" s="25"/>
      <c r="Z538" s="25"/>
    </row>
    <row r="539" spans="1:26" ht="14.25" customHeight="1">
      <c r="A539" s="28" t="s">
        <v>1419</v>
      </c>
      <c r="B539" s="25" t="s">
        <v>98</v>
      </c>
      <c r="C539" s="25" t="s">
        <v>100</v>
      </c>
      <c r="D539" s="25" t="s">
        <v>93</v>
      </c>
      <c r="E539" s="25" t="s">
        <v>94</v>
      </c>
      <c r="F539" s="25">
        <v>410</v>
      </c>
      <c r="G539" s="25">
        <v>2</v>
      </c>
      <c r="H539" s="25">
        <v>36</v>
      </c>
      <c r="I539" s="25">
        <v>35.28</v>
      </c>
      <c r="J539" s="25">
        <v>36.72</v>
      </c>
      <c r="K539" s="25">
        <v>90</v>
      </c>
      <c r="L539" s="25">
        <v>5</v>
      </c>
      <c r="M539" s="25">
        <v>350</v>
      </c>
      <c r="N539" s="25">
        <v>1</v>
      </c>
      <c r="O539" s="25">
        <v>0.05</v>
      </c>
      <c r="P539" s="25">
        <v>25.2</v>
      </c>
      <c r="Q539" s="25" t="s">
        <v>1127</v>
      </c>
      <c r="R539" s="25"/>
      <c r="S539" s="25"/>
      <c r="T539" s="25"/>
      <c r="U539" s="25"/>
      <c r="V539" s="25"/>
      <c r="W539" s="25"/>
      <c r="X539" s="25"/>
      <c r="Y539" s="25"/>
      <c r="Z539" s="25"/>
    </row>
    <row r="540" spans="1:26" ht="14.25" customHeight="1">
      <c r="A540" s="28" t="s">
        <v>1420</v>
      </c>
      <c r="B540" s="25" t="s">
        <v>98</v>
      </c>
      <c r="C540" s="25" t="s">
        <v>100</v>
      </c>
      <c r="D540" s="25" t="s">
        <v>93</v>
      </c>
      <c r="E540" s="25" t="s">
        <v>94</v>
      </c>
      <c r="F540" s="25">
        <v>410</v>
      </c>
      <c r="G540" s="25">
        <v>2</v>
      </c>
      <c r="H540" s="25">
        <v>39</v>
      </c>
      <c r="I540" s="25">
        <v>38.22</v>
      </c>
      <c r="J540" s="25">
        <v>39.78</v>
      </c>
      <c r="K540" s="25">
        <v>130</v>
      </c>
      <c r="L540" s="25">
        <v>5</v>
      </c>
      <c r="M540" s="25">
        <v>350</v>
      </c>
      <c r="N540" s="25">
        <v>1</v>
      </c>
      <c r="O540" s="25">
        <v>0.05</v>
      </c>
      <c r="P540" s="25">
        <v>27.3</v>
      </c>
      <c r="Q540" s="25" t="s">
        <v>1127</v>
      </c>
      <c r="R540" s="25"/>
      <c r="S540" s="25"/>
      <c r="T540" s="25"/>
      <c r="U540" s="25"/>
      <c r="V540" s="25"/>
      <c r="W540" s="25"/>
      <c r="X540" s="25"/>
      <c r="Y540" s="25"/>
      <c r="Z540" s="25"/>
    </row>
    <row r="541" spans="1:26" ht="14.25" customHeight="1">
      <c r="A541" s="28" t="s">
        <v>1421</v>
      </c>
      <c r="B541" s="25" t="s">
        <v>98</v>
      </c>
      <c r="C541" s="25" t="s">
        <v>100</v>
      </c>
      <c r="D541" s="25" t="s">
        <v>93</v>
      </c>
      <c r="E541" s="25" t="s">
        <v>94</v>
      </c>
      <c r="F541" s="25">
        <v>410</v>
      </c>
      <c r="G541" s="25">
        <v>2</v>
      </c>
      <c r="H541" s="25">
        <v>43</v>
      </c>
      <c r="I541" s="25">
        <v>42.14</v>
      </c>
      <c r="J541" s="25">
        <v>43.86</v>
      </c>
      <c r="K541" s="25">
        <v>150</v>
      </c>
      <c r="L541" s="25">
        <v>5</v>
      </c>
      <c r="M541" s="25">
        <v>375</v>
      </c>
      <c r="N541" s="25">
        <v>1</v>
      </c>
      <c r="O541" s="25">
        <v>0.05</v>
      </c>
      <c r="P541" s="25">
        <v>30.1</v>
      </c>
      <c r="Q541" s="25" t="s">
        <v>1127</v>
      </c>
      <c r="R541" s="25"/>
      <c r="S541" s="25"/>
      <c r="T541" s="25"/>
      <c r="U541" s="25"/>
      <c r="V541" s="25"/>
      <c r="W541" s="25"/>
      <c r="X541" s="25"/>
      <c r="Y541" s="25"/>
      <c r="Z541" s="25"/>
    </row>
    <row r="542" spans="1:26" ht="14.25" customHeight="1">
      <c r="A542" s="28" t="s">
        <v>1422</v>
      </c>
      <c r="B542" s="25" t="s">
        <v>98</v>
      </c>
      <c r="C542" s="25" t="s">
        <v>100</v>
      </c>
      <c r="D542" s="25" t="s">
        <v>93</v>
      </c>
      <c r="E542" s="25" t="s">
        <v>94</v>
      </c>
      <c r="F542" s="25">
        <v>410</v>
      </c>
      <c r="G542" s="25">
        <v>2</v>
      </c>
      <c r="H542" s="25">
        <v>47</v>
      </c>
      <c r="I542" s="25">
        <v>46.06</v>
      </c>
      <c r="J542" s="25">
        <v>47.94</v>
      </c>
      <c r="K542" s="25">
        <v>170</v>
      </c>
      <c r="L542" s="25">
        <v>5</v>
      </c>
      <c r="M542" s="25">
        <v>375</v>
      </c>
      <c r="N542" s="25">
        <v>1</v>
      </c>
      <c r="O542" s="25">
        <v>0.05</v>
      </c>
      <c r="P542" s="25">
        <v>32.9</v>
      </c>
      <c r="Q542" s="25" t="s">
        <v>1127</v>
      </c>
      <c r="R542" s="25"/>
      <c r="S542" s="25"/>
      <c r="T542" s="25"/>
      <c r="U542" s="25"/>
      <c r="V542" s="25"/>
      <c r="W542" s="25"/>
      <c r="X542" s="25"/>
      <c r="Y542" s="25"/>
      <c r="Z542" s="25"/>
    </row>
    <row r="543" spans="1:26" ht="14.25" customHeight="1">
      <c r="A543" s="28" t="s">
        <v>1423</v>
      </c>
      <c r="B543" s="25" t="s">
        <v>98</v>
      </c>
      <c r="C543" s="25" t="s">
        <v>100</v>
      </c>
      <c r="D543" s="25" t="s">
        <v>93</v>
      </c>
      <c r="E543" s="25" t="s">
        <v>94</v>
      </c>
      <c r="F543" s="25">
        <v>410</v>
      </c>
      <c r="G543" s="25">
        <v>2</v>
      </c>
      <c r="H543" s="25">
        <v>51</v>
      </c>
      <c r="I543" s="25">
        <v>49.98</v>
      </c>
      <c r="J543" s="25">
        <v>52.02</v>
      </c>
      <c r="K543" s="25">
        <v>100</v>
      </c>
      <c r="L543" s="25">
        <v>5</v>
      </c>
      <c r="M543" s="25">
        <v>400</v>
      </c>
      <c r="N543" s="25">
        <v>1</v>
      </c>
      <c r="O543" s="25">
        <v>0.05</v>
      </c>
      <c r="P543" s="25">
        <v>38</v>
      </c>
      <c r="Q543" s="25" t="s">
        <v>1127</v>
      </c>
      <c r="R543" s="25"/>
      <c r="S543" s="25"/>
      <c r="T543" s="25"/>
      <c r="U543" s="25"/>
      <c r="V543" s="25"/>
      <c r="W543" s="25"/>
      <c r="X543" s="25"/>
      <c r="Y543" s="25"/>
      <c r="Z543" s="25"/>
    </row>
    <row r="544" spans="1:26" ht="14.25" customHeight="1">
      <c r="A544" s="28" t="s">
        <v>1424</v>
      </c>
      <c r="B544" s="25" t="s">
        <v>98</v>
      </c>
      <c r="C544" s="25" t="s">
        <v>100</v>
      </c>
      <c r="D544" s="25" t="s">
        <v>93</v>
      </c>
      <c r="E544" s="25" t="s">
        <v>94</v>
      </c>
      <c r="F544" s="25">
        <v>410</v>
      </c>
      <c r="G544" s="25">
        <v>2</v>
      </c>
      <c r="H544" s="25">
        <v>56</v>
      </c>
      <c r="I544" s="25">
        <v>54.879999999999995</v>
      </c>
      <c r="J544" s="25">
        <v>57.120000000000005</v>
      </c>
      <c r="K544" s="25">
        <v>135</v>
      </c>
      <c r="L544" s="25">
        <v>2.5</v>
      </c>
      <c r="M544" s="25">
        <v>1000</v>
      </c>
      <c r="N544" s="25">
        <v>1</v>
      </c>
      <c r="O544" s="25">
        <v>0.1</v>
      </c>
      <c r="P544" s="25">
        <v>42</v>
      </c>
      <c r="Q544" s="25" t="s">
        <v>1127</v>
      </c>
      <c r="R544" s="25"/>
      <c r="S544" s="25"/>
      <c r="T544" s="25"/>
      <c r="U544" s="25"/>
      <c r="V544" s="25"/>
      <c r="W544" s="25"/>
      <c r="X544" s="25"/>
      <c r="Y544" s="25"/>
      <c r="Z544" s="25"/>
    </row>
    <row r="545" spans="1:26" ht="14.25" customHeight="1">
      <c r="A545" s="28" t="s">
        <v>1425</v>
      </c>
      <c r="B545" s="25" t="s">
        <v>98</v>
      </c>
      <c r="C545" s="25" t="s">
        <v>100</v>
      </c>
      <c r="D545" s="25" t="s">
        <v>93</v>
      </c>
      <c r="E545" s="25" t="s">
        <v>94</v>
      </c>
      <c r="F545" s="25">
        <v>410</v>
      </c>
      <c r="G545" s="25">
        <v>2</v>
      </c>
      <c r="H545" s="25">
        <v>62</v>
      </c>
      <c r="I545" s="25">
        <v>60.76</v>
      </c>
      <c r="J545" s="25">
        <v>63.24</v>
      </c>
      <c r="K545" s="25">
        <v>150</v>
      </c>
      <c r="L545" s="25">
        <v>2.5</v>
      </c>
      <c r="M545" s="25">
        <v>1000</v>
      </c>
      <c r="N545" s="25">
        <v>1</v>
      </c>
      <c r="O545" s="25">
        <v>0.1</v>
      </c>
      <c r="P545" s="25">
        <v>46</v>
      </c>
      <c r="Q545" s="25" t="s">
        <v>1127</v>
      </c>
      <c r="R545" s="25"/>
      <c r="S545" s="25"/>
      <c r="T545" s="25"/>
      <c r="U545" s="25"/>
      <c r="V545" s="25"/>
      <c r="W545" s="25"/>
      <c r="X545" s="25"/>
      <c r="Y545" s="25"/>
      <c r="Z545" s="25"/>
    </row>
    <row r="546" spans="1:26" ht="14.25" customHeight="1">
      <c r="A546" s="28" t="s">
        <v>1426</v>
      </c>
      <c r="B546" s="25" t="s">
        <v>98</v>
      </c>
      <c r="C546" s="25" t="s">
        <v>100</v>
      </c>
      <c r="D546" s="25" t="s">
        <v>93</v>
      </c>
      <c r="E546" s="25" t="s">
        <v>94</v>
      </c>
      <c r="F546" s="25">
        <v>410</v>
      </c>
      <c r="G546" s="25">
        <v>2</v>
      </c>
      <c r="H546" s="25">
        <v>68</v>
      </c>
      <c r="I546" s="25">
        <v>66.64</v>
      </c>
      <c r="J546" s="25">
        <v>69.36</v>
      </c>
      <c r="K546" s="25">
        <v>200</v>
      </c>
      <c r="L546" s="25">
        <v>2.5</v>
      </c>
      <c r="M546" s="25">
        <v>1000</v>
      </c>
      <c r="N546" s="25">
        <v>1</v>
      </c>
      <c r="O546" s="25">
        <v>0.1</v>
      </c>
      <c r="P546" s="25">
        <v>51</v>
      </c>
      <c r="Q546" s="25" t="s">
        <v>1127</v>
      </c>
      <c r="R546" s="25"/>
      <c r="S546" s="25"/>
      <c r="T546" s="25"/>
      <c r="U546" s="25"/>
      <c r="V546" s="25"/>
      <c r="W546" s="25"/>
      <c r="X546" s="25"/>
      <c r="Y546" s="25"/>
      <c r="Z546" s="25"/>
    </row>
    <row r="547" spans="1:26" ht="14.25" customHeight="1">
      <c r="A547" s="28" t="s">
        <v>1427</v>
      </c>
      <c r="B547" s="25" t="s">
        <v>98</v>
      </c>
      <c r="C547" s="25" t="s">
        <v>100</v>
      </c>
      <c r="D547" s="25" t="s">
        <v>93</v>
      </c>
      <c r="E547" s="25" t="s">
        <v>94</v>
      </c>
      <c r="F547" s="25">
        <v>410</v>
      </c>
      <c r="G547" s="25">
        <v>2</v>
      </c>
      <c r="H547" s="25">
        <v>75</v>
      </c>
      <c r="I547" s="25">
        <v>73.5</v>
      </c>
      <c r="J547" s="25">
        <v>76.5</v>
      </c>
      <c r="K547" s="25">
        <v>250</v>
      </c>
      <c r="L547" s="25">
        <v>2.5</v>
      </c>
      <c r="M547" s="25">
        <v>1000</v>
      </c>
      <c r="N547" s="25">
        <v>1</v>
      </c>
      <c r="O547" s="25">
        <v>0.1</v>
      </c>
      <c r="P547" s="25">
        <v>56</v>
      </c>
      <c r="Q547" s="25" t="s">
        <v>1127</v>
      </c>
      <c r="R547" s="25"/>
      <c r="S547" s="25"/>
      <c r="T547" s="25"/>
      <c r="U547" s="25"/>
      <c r="V547" s="25"/>
      <c r="W547" s="25"/>
      <c r="X547" s="25"/>
      <c r="Y547" s="25"/>
      <c r="Z547" s="25"/>
    </row>
    <row r="548" spans="1:26" ht="14.25" customHeight="1">
      <c r="A548" s="28" t="s">
        <v>1428</v>
      </c>
      <c r="B548" s="25" t="s">
        <v>98</v>
      </c>
      <c r="C548" s="25" t="s">
        <v>100</v>
      </c>
      <c r="D548" s="25" t="s">
        <v>93</v>
      </c>
      <c r="E548" s="25" t="s">
        <v>94</v>
      </c>
      <c r="F548" s="25">
        <v>410</v>
      </c>
      <c r="G548" s="25">
        <v>5</v>
      </c>
      <c r="H548" s="25">
        <v>2.4</v>
      </c>
      <c r="I548" s="25">
        <v>2.2799999999999998</v>
      </c>
      <c r="J548" s="25">
        <v>2.52</v>
      </c>
      <c r="K548" s="25">
        <v>100</v>
      </c>
      <c r="L548" s="25">
        <v>5</v>
      </c>
      <c r="M548" s="25">
        <v>600</v>
      </c>
      <c r="N548" s="25">
        <v>1</v>
      </c>
      <c r="O548" s="25">
        <v>50</v>
      </c>
      <c r="P548" s="25">
        <v>1</v>
      </c>
      <c r="Q548" s="25" t="s">
        <v>1127</v>
      </c>
      <c r="R548" s="25"/>
      <c r="S548" s="25"/>
      <c r="T548" s="25"/>
      <c r="U548" s="25"/>
      <c r="V548" s="25"/>
      <c r="W548" s="25"/>
      <c r="X548" s="25"/>
      <c r="Y548" s="25"/>
      <c r="Z548" s="25"/>
    </row>
    <row r="549" spans="1:26" ht="14.25" customHeight="1">
      <c r="A549" s="28" t="s">
        <v>1429</v>
      </c>
      <c r="B549" s="25" t="s">
        <v>98</v>
      </c>
      <c r="C549" s="25" t="s">
        <v>100</v>
      </c>
      <c r="D549" s="25" t="s">
        <v>93</v>
      </c>
      <c r="E549" s="25" t="s">
        <v>94</v>
      </c>
      <c r="F549" s="25">
        <v>410</v>
      </c>
      <c r="G549" s="25">
        <v>5</v>
      </c>
      <c r="H549" s="25">
        <v>2.7</v>
      </c>
      <c r="I549" s="25">
        <v>2.57</v>
      </c>
      <c r="J549" s="25">
        <v>2.84</v>
      </c>
      <c r="K549" s="25">
        <v>100</v>
      </c>
      <c r="L549" s="25">
        <v>5</v>
      </c>
      <c r="M549" s="25">
        <v>600</v>
      </c>
      <c r="N549" s="25">
        <v>1</v>
      </c>
      <c r="O549" s="25">
        <v>20</v>
      </c>
      <c r="P549" s="25">
        <v>1</v>
      </c>
      <c r="Q549" s="25" t="s">
        <v>1127</v>
      </c>
      <c r="R549" s="25"/>
      <c r="S549" s="25"/>
      <c r="T549" s="25"/>
      <c r="U549" s="25"/>
      <c r="V549" s="25"/>
      <c r="W549" s="25"/>
      <c r="X549" s="25"/>
      <c r="Y549" s="25"/>
      <c r="Z549" s="25"/>
    </row>
    <row r="550" spans="1:26" ht="14.25" customHeight="1">
      <c r="A550" s="28" t="s">
        <v>1430</v>
      </c>
      <c r="B550" s="25" t="s">
        <v>98</v>
      </c>
      <c r="C550" s="25" t="s">
        <v>100</v>
      </c>
      <c r="D550" s="25" t="s">
        <v>93</v>
      </c>
      <c r="E550" s="25" t="s">
        <v>94</v>
      </c>
      <c r="F550" s="25">
        <v>410</v>
      </c>
      <c r="G550" s="25">
        <v>5</v>
      </c>
      <c r="H550" s="25">
        <v>3</v>
      </c>
      <c r="I550" s="25">
        <v>2.85</v>
      </c>
      <c r="J550" s="25">
        <v>3.15</v>
      </c>
      <c r="K550" s="25">
        <v>95</v>
      </c>
      <c r="L550" s="25">
        <v>5</v>
      </c>
      <c r="M550" s="25">
        <v>600</v>
      </c>
      <c r="N550" s="25">
        <v>1</v>
      </c>
      <c r="O550" s="25">
        <v>10</v>
      </c>
      <c r="P550" s="25">
        <v>1</v>
      </c>
      <c r="Q550" s="25" t="s">
        <v>1127</v>
      </c>
      <c r="R550" s="25"/>
      <c r="S550" s="25"/>
      <c r="T550" s="25"/>
      <c r="U550" s="25"/>
      <c r="V550" s="25"/>
      <c r="W550" s="25"/>
      <c r="X550" s="25"/>
      <c r="Y550" s="25"/>
      <c r="Z550" s="25"/>
    </row>
    <row r="551" spans="1:26" ht="14.25" customHeight="1">
      <c r="A551" s="28" t="s">
        <v>1431</v>
      </c>
      <c r="B551" s="25" t="s">
        <v>98</v>
      </c>
      <c r="C551" s="25" t="s">
        <v>100</v>
      </c>
      <c r="D551" s="25" t="s">
        <v>93</v>
      </c>
      <c r="E551" s="25" t="s">
        <v>94</v>
      </c>
      <c r="F551" s="25">
        <v>410</v>
      </c>
      <c r="G551" s="25">
        <v>5</v>
      </c>
      <c r="H551" s="25">
        <v>3.3</v>
      </c>
      <c r="I551" s="25">
        <v>3.14</v>
      </c>
      <c r="J551" s="25">
        <v>3.47</v>
      </c>
      <c r="K551" s="25">
        <v>95</v>
      </c>
      <c r="L551" s="25">
        <v>5</v>
      </c>
      <c r="M551" s="25">
        <v>600</v>
      </c>
      <c r="N551" s="25">
        <v>1</v>
      </c>
      <c r="O551" s="25">
        <v>5</v>
      </c>
      <c r="P551" s="25">
        <v>1</v>
      </c>
      <c r="Q551" s="25" t="s">
        <v>1127</v>
      </c>
      <c r="R551" s="25"/>
      <c r="S551" s="25"/>
      <c r="T551" s="25"/>
      <c r="U551" s="25"/>
      <c r="V551" s="25"/>
      <c r="W551" s="25"/>
      <c r="X551" s="25"/>
      <c r="Y551" s="25"/>
      <c r="Z551" s="25"/>
    </row>
    <row r="552" spans="1:26" ht="14.25" customHeight="1">
      <c r="A552" s="28" t="s">
        <v>1432</v>
      </c>
      <c r="B552" s="25" t="s">
        <v>98</v>
      </c>
      <c r="C552" s="25" t="s">
        <v>100</v>
      </c>
      <c r="D552" s="25" t="s">
        <v>93</v>
      </c>
      <c r="E552" s="25" t="s">
        <v>94</v>
      </c>
      <c r="F552" s="25">
        <v>410</v>
      </c>
      <c r="G552" s="25">
        <v>5</v>
      </c>
      <c r="H552" s="25">
        <v>3.6</v>
      </c>
      <c r="I552" s="25">
        <v>3.42</v>
      </c>
      <c r="J552" s="25">
        <v>3.78</v>
      </c>
      <c r="K552" s="25">
        <v>90</v>
      </c>
      <c r="L552" s="25">
        <v>5</v>
      </c>
      <c r="M552" s="25">
        <v>600</v>
      </c>
      <c r="N552" s="25">
        <v>1</v>
      </c>
      <c r="O552" s="25">
        <v>5</v>
      </c>
      <c r="P552" s="25">
        <v>1</v>
      </c>
      <c r="Q552" s="25" t="s">
        <v>1127</v>
      </c>
      <c r="R552" s="25"/>
      <c r="S552" s="25"/>
      <c r="T552" s="25"/>
      <c r="U552" s="25"/>
      <c r="V552" s="25"/>
      <c r="W552" s="25"/>
      <c r="X552" s="25"/>
      <c r="Y552" s="25"/>
      <c r="Z552" s="25"/>
    </row>
    <row r="553" spans="1:26" ht="14.25" customHeight="1">
      <c r="A553" s="28" t="s">
        <v>1433</v>
      </c>
      <c r="B553" s="25" t="s">
        <v>98</v>
      </c>
      <c r="C553" s="25" t="s">
        <v>100</v>
      </c>
      <c r="D553" s="25" t="s">
        <v>93</v>
      </c>
      <c r="E553" s="25" t="s">
        <v>94</v>
      </c>
      <c r="F553" s="25">
        <v>410</v>
      </c>
      <c r="G553" s="25">
        <v>5</v>
      </c>
      <c r="H553" s="25">
        <v>3.9</v>
      </c>
      <c r="I553" s="25">
        <v>3.71</v>
      </c>
      <c r="J553" s="25">
        <v>4.0999999999999996</v>
      </c>
      <c r="K553" s="25">
        <v>90</v>
      </c>
      <c r="L553" s="25">
        <v>5</v>
      </c>
      <c r="M553" s="25">
        <v>600</v>
      </c>
      <c r="N553" s="25">
        <v>1</v>
      </c>
      <c r="O553" s="25">
        <v>3</v>
      </c>
      <c r="P553" s="25">
        <v>1</v>
      </c>
      <c r="Q553" s="25" t="s">
        <v>1127</v>
      </c>
      <c r="R553" s="25"/>
      <c r="S553" s="25"/>
      <c r="T553" s="25"/>
      <c r="U553" s="25"/>
      <c r="V553" s="25"/>
      <c r="W553" s="25"/>
      <c r="X553" s="25"/>
      <c r="Y553" s="25"/>
      <c r="Z553" s="25"/>
    </row>
    <row r="554" spans="1:26" ht="14.25" customHeight="1">
      <c r="A554" s="28" t="s">
        <v>1434</v>
      </c>
      <c r="B554" s="25" t="s">
        <v>98</v>
      </c>
      <c r="C554" s="25" t="s">
        <v>100</v>
      </c>
      <c r="D554" s="25" t="s">
        <v>93</v>
      </c>
      <c r="E554" s="25" t="s">
        <v>94</v>
      </c>
      <c r="F554" s="25">
        <v>410</v>
      </c>
      <c r="G554" s="25">
        <v>5</v>
      </c>
      <c r="H554" s="25">
        <v>4.3</v>
      </c>
      <c r="I554" s="25">
        <v>4.09</v>
      </c>
      <c r="J554" s="25">
        <v>4.5199999999999996</v>
      </c>
      <c r="K554" s="25">
        <v>90</v>
      </c>
      <c r="L554" s="25">
        <v>5</v>
      </c>
      <c r="M554" s="25">
        <v>600</v>
      </c>
      <c r="N554" s="25">
        <v>1</v>
      </c>
      <c r="O554" s="25">
        <v>3</v>
      </c>
      <c r="P554" s="25">
        <v>1</v>
      </c>
      <c r="Q554" s="25" t="s">
        <v>1127</v>
      </c>
      <c r="R554" s="25"/>
      <c r="S554" s="25"/>
      <c r="T554" s="25"/>
      <c r="U554" s="25"/>
      <c r="V554" s="25"/>
      <c r="W554" s="25"/>
      <c r="X554" s="25"/>
      <c r="Y554" s="25"/>
      <c r="Z554" s="25"/>
    </row>
    <row r="555" spans="1:26" ht="14.25" customHeight="1">
      <c r="A555" s="28" t="s">
        <v>1435</v>
      </c>
      <c r="B555" s="25" t="s">
        <v>98</v>
      </c>
      <c r="C555" s="25" t="s">
        <v>100</v>
      </c>
      <c r="D555" s="25" t="s">
        <v>93</v>
      </c>
      <c r="E555" s="25" t="s">
        <v>94</v>
      </c>
      <c r="F555" s="25">
        <v>410</v>
      </c>
      <c r="G555" s="25">
        <v>5</v>
      </c>
      <c r="H555" s="25">
        <v>4.7</v>
      </c>
      <c r="I555" s="25">
        <v>4.47</v>
      </c>
      <c r="J555" s="25">
        <v>4.9400000000000004</v>
      </c>
      <c r="K555" s="25">
        <v>80</v>
      </c>
      <c r="L555" s="25">
        <v>5</v>
      </c>
      <c r="M555" s="25">
        <v>500</v>
      </c>
      <c r="N555" s="25">
        <v>1</v>
      </c>
      <c r="O555" s="25">
        <v>3</v>
      </c>
      <c r="P555" s="25">
        <v>2</v>
      </c>
      <c r="Q555" s="25" t="s">
        <v>1127</v>
      </c>
      <c r="R555" s="25"/>
      <c r="S555" s="25"/>
      <c r="T555" s="25"/>
      <c r="U555" s="25"/>
      <c r="V555" s="25"/>
      <c r="W555" s="25"/>
      <c r="X555" s="25"/>
      <c r="Y555" s="25"/>
      <c r="Z555" s="25"/>
    </row>
    <row r="556" spans="1:26" ht="14.25" customHeight="1">
      <c r="A556" s="28" t="s">
        <v>1436</v>
      </c>
      <c r="B556" s="25" t="s">
        <v>98</v>
      </c>
      <c r="C556" s="25" t="s">
        <v>100</v>
      </c>
      <c r="D556" s="25" t="s">
        <v>93</v>
      </c>
      <c r="E556" s="25" t="s">
        <v>94</v>
      </c>
      <c r="F556" s="25">
        <v>410</v>
      </c>
      <c r="G556" s="25">
        <v>5</v>
      </c>
      <c r="H556" s="25">
        <v>5.0999999999999996</v>
      </c>
      <c r="I556" s="25">
        <v>4.8499999999999996</v>
      </c>
      <c r="J556" s="25">
        <v>5.36</v>
      </c>
      <c r="K556" s="25">
        <v>60</v>
      </c>
      <c r="L556" s="25">
        <v>5</v>
      </c>
      <c r="M556" s="25">
        <v>480</v>
      </c>
      <c r="N556" s="25">
        <v>1</v>
      </c>
      <c r="O556" s="25">
        <v>2</v>
      </c>
      <c r="P556" s="25">
        <v>2</v>
      </c>
      <c r="Q556" s="25" t="s">
        <v>1127</v>
      </c>
      <c r="R556" s="25"/>
      <c r="S556" s="25"/>
      <c r="T556" s="25"/>
      <c r="U556" s="25"/>
      <c r="V556" s="25"/>
      <c r="W556" s="25"/>
      <c r="X556" s="25"/>
      <c r="Y556" s="25"/>
      <c r="Z556" s="25"/>
    </row>
    <row r="557" spans="1:26" ht="14.25" customHeight="1">
      <c r="A557" s="28" t="s">
        <v>1437</v>
      </c>
      <c r="B557" s="25" t="s">
        <v>98</v>
      </c>
      <c r="C557" s="25" t="s">
        <v>100</v>
      </c>
      <c r="D557" s="25" t="s">
        <v>93</v>
      </c>
      <c r="E557" s="25" t="s">
        <v>94</v>
      </c>
      <c r="F557" s="25">
        <v>410</v>
      </c>
      <c r="G557" s="25">
        <v>5</v>
      </c>
      <c r="H557" s="25">
        <v>5.6</v>
      </c>
      <c r="I557" s="25">
        <v>5.32</v>
      </c>
      <c r="J557" s="25">
        <v>5.88</v>
      </c>
      <c r="K557" s="25">
        <v>40</v>
      </c>
      <c r="L557" s="25">
        <v>5</v>
      </c>
      <c r="M557" s="25">
        <v>400</v>
      </c>
      <c r="N557" s="25">
        <v>1</v>
      </c>
      <c r="O557" s="25">
        <v>1</v>
      </c>
      <c r="P557" s="25">
        <v>2</v>
      </c>
      <c r="Q557" s="25" t="s">
        <v>1127</v>
      </c>
      <c r="R557" s="25"/>
      <c r="S557" s="25"/>
      <c r="T557" s="25"/>
      <c r="U557" s="25"/>
      <c r="V557" s="25"/>
      <c r="W557" s="25"/>
      <c r="X557" s="25"/>
      <c r="Y557" s="25"/>
      <c r="Z557" s="25"/>
    </row>
    <row r="558" spans="1:26" ht="14.25" customHeight="1">
      <c r="A558" s="28" t="s">
        <v>1438</v>
      </c>
      <c r="B558" s="25" t="s">
        <v>98</v>
      </c>
      <c r="C558" s="25" t="s">
        <v>100</v>
      </c>
      <c r="D558" s="25" t="s">
        <v>93</v>
      </c>
      <c r="E558" s="25" t="s">
        <v>94</v>
      </c>
      <c r="F558" s="25">
        <v>410</v>
      </c>
      <c r="G558" s="25">
        <v>5</v>
      </c>
      <c r="H558" s="25">
        <v>6.2</v>
      </c>
      <c r="I558" s="25">
        <v>5.89</v>
      </c>
      <c r="J558" s="25">
        <v>6.51</v>
      </c>
      <c r="K558" s="25">
        <v>10</v>
      </c>
      <c r="L558" s="25">
        <v>5</v>
      </c>
      <c r="M558" s="25">
        <v>150</v>
      </c>
      <c r="N558" s="25">
        <v>1</v>
      </c>
      <c r="O558" s="25">
        <v>3</v>
      </c>
      <c r="P558" s="25">
        <v>4</v>
      </c>
      <c r="Q558" s="25" t="s">
        <v>1127</v>
      </c>
      <c r="R558" s="25"/>
      <c r="S558" s="25"/>
      <c r="T558" s="25"/>
      <c r="U558" s="25"/>
      <c r="V558" s="25"/>
      <c r="W558" s="25"/>
      <c r="X558" s="25"/>
      <c r="Y558" s="25"/>
      <c r="Z558" s="25"/>
    </row>
    <row r="559" spans="1:26" ht="14.25" customHeight="1">
      <c r="A559" s="28" t="s">
        <v>1439</v>
      </c>
      <c r="B559" s="25" t="s">
        <v>98</v>
      </c>
      <c r="C559" s="25" t="s">
        <v>100</v>
      </c>
      <c r="D559" s="25" t="s">
        <v>93</v>
      </c>
      <c r="E559" s="25" t="s">
        <v>94</v>
      </c>
      <c r="F559" s="25">
        <v>410</v>
      </c>
      <c r="G559" s="25">
        <v>5</v>
      </c>
      <c r="H559" s="25">
        <v>6.8</v>
      </c>
      <c r="I559" s="25">
        <v>6.46</v>
      </c>
      <c r="J559" s="25">
        <v>7.14</v>
      </c>
      <c r="K559" s="25">
        <v>15</v>
      </c>
      <c r="L559" s="25">
        <v>5</v>
      </c>
      <c r="M559" s="25">
        <v>80</v>
      </c>
      <c r="N559" s="25">
        <v>1</v>
      </c>
      <c r="O559" s="25">
        <v>2</v>
      </c>
      <c r="P559" s="25">
        <v>4</v>
      </c>
      <c r="Q559" s="25" t="s">
        <v>1127</v>
      </c>
      <c r="R559" s="25"/>
      <c r="S559" s="25"/>
      <c r="T559" s="25"/>
      <c r="U559" s="25"/>
      <c r="V559" s="25"/>
      <c r="W559" s="25"/>
      <c r="X559" s="25"/>
      <c r="Y559" s="25"/>
      <c r="Z559" s="25"/>
    </row>
    <row r="560" spans="1:26" ht="14.25" customHeight="1">
      <c r="A560" s="28" t="s">
        <v>1440</v>
      </c>
      <c r="B560" s="25" t="s">
        <v>98</v>
      </c>
      <c r="C560" s="25" t="s">
        <v>100</v>
      </c>
      <c r="D560" s="25" t="s">
        <v>93</v>
      </c>
      <c r="E560" s="25" t="s">
        <v>94</v>
      </c>
      <c r="F560" s="25">
        <v>410</v>
      </c>
      <c r="G560" s="25">
        <v>5</v>
      </c>
      <c r="H560" s="25">
        <v>7.5</v>
      </c>
      <c r="I560" s="25">
        <v>7.13</v>
      </c>
      <c r="J560" s="25">
        <v>7.88</v>
      </c>
      <c r="K560" s="25">
        <v>15</v>
      </c>
      <c r="L560" s="25">
        <v>5</v>
      </c>
      <c r="M560" s="25">
        <v>80</v>
      </c>
      <c r="N560" s="25">
        <v>1</v>
      </c>
      <c r="O560" s="25">
        <v>1</v>
      </c>
      <c r="P560" s="25">
        <v>5</v>
      </c>
      <c r="Q560" s="25" t="s">
        <v>1127</v>
      </c>
      <c r="R560" s="25"/>
      <c r="S560" s="25"/>
      <c r="T560" s="25"/>
      <c r="U560" s="25"/>
      <c r="V560" s="25"/>
      <c r="W560" s="25"/>
      <c r="X560" s="25"/>
      <c r="Y560" s="25"/>
      <c r="Z560" s="25"/>
    </row>
    <row r="561" spans="1:26" ht="14.25" customHeight="1">
      <c r="A561" s="28" t="s">
        <v>1441</v>
      </c>
      <c r="B561" s="25" t="s">
        <v>98</v>
      </c>
      <c r="C561" s="25" t="s">
        <v>100</v>
      </c>
      <c r="D561" s="25" t="s">
        <v>93</v>
      </c>
      <c r="E561" s="25" t="s">
        <v>94</v>
      </c>
      <c r="F561" s="25">
        <v>410</v>
      </c>
      <c r="G561" s="25">
        <v>5</v>
      </c>
      <c r="H561" s="25">
        <v>8.1999999999999993</v>
      </c>
      <c r="I561" s="25">
        <v>7.79</v>
      </c>
      <c r="J561" s="25">
        <v>8.61</v>
      </c>
      <c r="K561" s="25">
        <v>15</v>
      </c>
      <c r="L561" s="25">
        <v>5</v>
      </c>
      <c r="M561" s="25">
        <v>80</v>
      </c>
      <c r="N561" s="25">
        <v>1</v>
      </c>
      <c r="O561" s="25">
        <v>0.7</v>
      </c>
      <c r="P561" s="25">
        <v>5</v>
      </c>
      <c r="Q561" s="25" t="s">
        <v>1127</v>
      </c>
      <c r="R561" s="25"/>
      <c r="S561" s="25"/>
      <c r="T561" s="25"/>
      <c r="U561" s="25"/>
      <c r="V561" s="25"/>
      <c r="W561" s="25"/>
      <c r="X561" s="25"/>
      <c r="Y561" s="25"/>
      <c r="Z561" s="25"/>
    </row>
    <row r="562" spans="1:26" ht="14.25" customHeight="1">
      <c r="A562" s="28" t="s">
        <v>1442</v>
      </c>
      <c r="B562" s="25" t="s">
        <v>98</v>
      </c>
      <c r="C562" s="25" t="s">
        <v>100</v>
      </c>
      <c r="D562" s="25" t="s">
        <v>93</v>
      </c>
      <c r="E562" s="25" t="s">
        <v>94</v>
      </c>
      <c r="F562" s="25">
        <v>410</v>
      </c>
      <c r="G562" s="25">
        <v>5</v>
      </c>
      <c r="H562" s="25">
        <v>8.6999999999999993</v>
      </c>
      <c r="I562" s="25">
        <v>8.27</v>
      </c>
      <c r="J562" s="25">
        <v>9.14</v>
      </c>
      <c r="K562" s="25">
        <v>15</v>
      </c>
      <c r="L562" s="25">
        <v>5</v>
      </c>
      <c r="M562" s="25">
        <v>100</v>
      </c>
      <c r="N562" s="25">
        <v>1</v>
      </c>
      <c r="O562" s="25">
        <v>0.7</v>
      </c>
      <c r="P562" s="25">
        <v>5</v>
      </c>
      <c r="Q562" s="25" t="s">
        <v>1127</v>
      </c>
      <c r="R562" s="25"/>
      <c r="S562" s="25"/>
      <c r="T562" s="25"/>
      <c r="U562" s="25"/>
      <c r="V562" s="25"/>
      <c r="W562" s="25"/>
      <c r="X562" s="25"/>
      <c r="Y562" s="25"/>
      <c r="Z562" s="25"/>
    </row>
    <row r="563" spans="1:26" ht="14.25" customHeight="1">
      <c r="A563" s="28" t="s">
        <v>1443</v>
      </c>
      <c r="B563" s="25" t="s">
        <v>98</v>
      </c>
      <c r="C563" s="25" t="s">
        <v>100</v>
      </c>
      <c r="D563" s="25" t="s">
        <v>93</v>
      </c>
      <c r="E563" s="25" t="s">
        <v>94</v>
      </c>
      <c r="F563" s="25">
        <v>410</v>
      </c>
      <c r="G563" s="25">
        <v>5</v>
      </c>
      <c r="H563" s="25">
        <v>9.1</v>
      </c>
      <c r="I563" s="25">
        <v>8.65</v>
      </c>
      <c r="J563" s="25">
        <v>9.56</v>
      </c>
      <c r="K563" s="25">
        <v>15</v>
      </c>
      <c r="L563" s="25">
        <v>5</v>
      </c>
      <c r="M563" s="25">
        <v>100</v>
      </c>
      <c r="N563" s="25">
        <v>1</v>
      </c>
      <c r="O563" s="25">
        <v>0.5</v>
      </c>
      <c r="P563" s="25">
        <v>6</v>
      </c>
      <c r="Q563" s="25" t="s">
        <v>1127</v>
      </c>
      <c r="R563" s="25"/>
      <c r="S563" s="25"/>
      <c r="T563" s="25"/>
      <c r="U563" s="25"/>
      <c r="V563" s="25"/>
      <c r="W563" s="25"/>
      <c r="X563" s="25"/>
      <c r="Y563" s="25"/>
      <c r="Z563" s="25"/>
    </row>
    <row r="564" spans="1:26" ht="14.25" customHeight="1">
      <c r="A564" s="28" t="s">
        <v>1444</v>
      </c>
      <c r="B564" s="25" t="s">
        <v>98</v>
      </c>
      <c r="C564" s="25" t="s">
        <v>100</v>
      </c>
      <c r="D564" s="25" t="s">
        <v>93</v>
      </c>
      <c r="E564" s="25" t="s">
        <v>94</v>
      </c>
      <c r="F564" s="25">
        <v>410</v>
      </c>
      <c r="G564" s="25">
        <v>5</v>
      </c>
      <c r="H564" s="25">
        <v>10</v>
      </c>
      <c r="I564" s="25">
        <v>9.5</v>
      </c>
      <c r="J564" s="25">
        <v>10.5</v>
      </c>
      <c r="K564" s="25">
        <v>20</v>
      </c>
      <c r="L564" s="25">
        <v>5</v>
      </c>
      <c r="M564" s="25">
        <v>150</v>
      </c>
      <c r="N564" s="25">
        <v>1</v>
      </c>
      <c r="O564" s="25">
        <v>0.2</v>
      </c>
      <c r="P564" s="25">
        <v>7</v>
      </c>
      <c r="Q564" s="25" t="s">
        <v>1127</v>
      </c>
      <c r="R564" s="25"/>
      <c r="S564" s="25"/>
      <c r="T564" s="25"/>
      <c r="U564" s="25"/>
      <c r="V564" s="25"/>
      <c r="W564" s="25"/>
      <c r="X564" s="25"/>
      <c r="Y564" s="25"/>
      <c r="Z564" s="25"/>
    </row>
    <row r="565" spans="1:26" ht="14.25" customHeight="1">
      <c r="A565" s="28" t="s">
        <v>1445</v>
      </c>
      <c r="B565" s="25" t="s">
        <v>98</v>
      </c>
      <c r="C565" s="25" t="s">
        <v>100</v>
      </c>
      <c r="D565" s="25" t="s">
        <v>93</v>
      </c>
      <c r="E565" s="25" t="s">
        <v>94</v>
      </c>
      <c r="F565" s="25">
        <v>410</v>
      </c>
      <c r="G565" s="25">
        <v>5</v>
      </c>
      <c r="H565" s="25">
        <v>11</v>
      </c>
      <c r="I565" s="25">
        <v>10.45</v>
      </c>
      <c r="J565" s="25">
        <v>11.55</v>
      </c>
      <c r="K565" s="25">
        <v>20</v>
      </c>
      <c r="L565" s="25">
        <v>5</v>
      </c>
      <c r="M565" s="25">
        <v>150</v>
      </c>
      <c r="N565" s="25">
        <v>1</v>
      </c>
      <c r="O565" s="25">
        <v>0.1</v>
      </c>
      <c r="P565" s="25">
        <v>8</v>
      </c>
      <c r="Q565" s="25" t="s">
        <v>1127</v>
      </c>
      <c r="R565" s="25"/>
      <c r="S565" s="25"/>
      <c r="T565" s="25"/>
      <c r="U565" s="25"/>
      <c r="V565" s="25"/>
      <c r="W565" s="25"/>
      <c r="X565" s="25"/>
      <c r="Y565" s="25"/>
      <c r="Z565" s="25"/>
    </row>
    <row r="566" spans="1:26" ht="14.25" customHeight="1">
      <c r="A566" s="28" t="s">
        <v>1446</v>
      </c>
      <c r="B566" s="25" t="s">
        <v>98</v>
      </c>
      <c r="C566" s="25" t="s">
        <v>100</v>
      </c>
      <c r="D566" s="25" t="s">
        <v>93</v>
      </c>
      <c r="E566" s="25" t="s">
        <v>94</v>
      </c>
      <c r="F566" s="25">
        <v>410</v>
      </c>
      <c r="G566" s="25">
        <v>5</v>
      </c>
      <c r="H566" s="25">
        <v>12</v>
      </c>
      <c r="I566" s="25">
        <v>11.4</v>
      </c>
      <c r="J566" s="25">
        <v>12.6</v>
      </c>
      <c r="K566" s="25">
        <v>25</v>
      </c>
      <c r="L566" s="25">
        <v>5</v>
      </c>
      <c r="M566" s="25">
        <v>150</v>
      </c>
      <c r="N566" s="25">
        <v>1</v>
      </c>
      <c r="O566" s="25">
        <v>0.1</v>
      </c>
      <c r="P566" s="25">
        <v>8</v>
      </c>
      <c r="Q566" s="25" t="s">
        <v>1127</v>
      </c>
      <c r="R566" s="25"/>
      <c r="S566" s="25"/>
      <c r="T566" s="25"/>
      <c r="U566" s="25"/>
      <c r="V566" s="25"/>
      <c r="W566" s="25"/>
      <c r="X566" s="25"/>
      <c r="Y566" s="25"/>
      <c r="Z566" s="25"/>
    </row>
    <row r="567" spans="1:26" ht="14.25" customHeight="1">
      <c r="A567" s="28" t="s">
        <v>1447</v>
      </c>
      <c r="B567" s="25" t="s">
        <v>98</v>
      </c>
      <c r="C567" s="25" t="s">
        <v>100</v>
      </c>
      <c r="D567" s="25" t="s">
        <v>93</v>
      </c>
      <c r="E567" s="25" t="s">
        <v>94</v>
      </c>
      <c r="F567" s="25">
        <v>410</v>
      </c>
      <c r="G567" s="25">
        <v>5</v>
      </c>
      <c r="H567" s="25">
        <v>13</v>
      </c>
      <c r="I567" s="25">
        <v>12.35</v>
      </c>
      <c r="J567" s="25">
        <v>13.65</v>
      </c>
      <c r="K567" s="25">
        <v>30</v>
      </c>
      <c r="L567" s="25">
        <v>5</v>
      </c>
      <c r="M567" s="25">
        <v>170</v>
      </c>
      <c r="N567" s="25">
        <v>1</v>
      </c>
      <c r="O567" s="25">
        <v>0.1</v>
      </c>
      <c r="P567" s="25">
        <v>8</v>
      </c>
      <c r="Q567" s="25" t="s">
        <v>1127</v>
      </c>
      <c r="R567" s="25"/>
      <c r="S567" s="25"/>
      <c r="T567" s="25"/>
      <c r="U567" s="25"/>
      <c r="V567" s="25"/>
      <c r="W567" s="25"/>
      <c r="X567" s="25"/>
      <c r="Y567" s="25"/>
      <c r="Z567" s="25"/>
    </row>
    <row r="568" spans="1:26" ht="14.25" customHeight="1">
      <c r="A568" s="28" t="s">
        <v>1448</v>
      </c>
      <c r="B568" s="25" t="s">
        <v>98</v>
      </c>
      <c r="C568" s="25" t="s">
        <v>100</v>
      </c>
      <c r="D568" s="25" t="s">
        <v>93</v>
      </c>
      <c r="E568" s="25" t="s">
        <v>94</v>
      </c>
      <c r="F568" s="25">
        <v>410</v>
      </c>
      <c r="G568" s="25">
        <v>5</v>
      </c>
      <c r="H568" s="25">
        <v>14</v>
      </c>
      <c r="I568" s="25">
        <v>13.3</v>
      </c>
      <c r="J568" s="25">
        <v>14.7</v>
      </c>
      <c r="K568" s="25">
        <v>30</v>
      </c>
      <c r="L568" s="25">
        <v>5</v>
      </c>
      <c r="M568" s="25">
        <v>170</v>
      </c>
      <c r="N568" s="25">
        <v>1</v>
      </c>
      <c r="O568" s="25">
        <v>0.1</v>
      </c>
      <c r="P568" s="25">
        <v>10</v>
      </c>
      <c r="Q568" s="25" t="s">
        <v>1127</v>
      </c>
      <c r="R568" s="25"/>
      <c r="S568" s="25"/>
      <c r="T568" s="25"/>
      <c r="U568" s="25"/>
      <c r="V568" s="25"/>
      <c r="W568" s="25"/>
      <c r="X568" s="25"/>
      <c r="Y568" s="25"/>
      <c r="Z568" s="25"/>
    </row>
    <row r="569" spans="1:26" ht="14.25" customHeight="1">
      <c r="A569" s="28" t="s">
        <v>1449</v>
      </c>
      <c r="B569" s="25" t="s">
        <v>98</v>
      </c>
      <c r="C569" s="25" t="s">
        <v>100</v>
      </c>
      <c r="D569" s="25" t="s">
        <v>93</v>
      </c>
      <c r="E569" s="25" t="s">
        <v>94</v>
      </c>
      <c r="F569" s="25">
        <v>410</v>
      </c>
      <c r="G569" s="25">
        <v>5</v>
      </c>
      <c r="H569" s="25">
        <v>15</v>
      </c>
      <c r="I569" s="25">
        <v>14.25</v>
      </c>
      <c r="J569" s="25">
        <v>15.75</v>
      </c>
      <c r="K569" s="25">
        <v>30</v>
      </c>
      <c r="L569" s="25">
        <v>5</v>
      </c>
      <c r="M569" s="25">
        <v>200</v>
      </c>
      <c r="N569" s="25">
        <v>1</v>
      </c>
      <c r="O569" s="25">
        <v>0.1</v>
      </c>
      <c r="P569" s="25">
        <v>10.5</v>
      </c>
      <c r="Q569" s="25" t="s">
        <v>1127</v>
      </c>
      <c r="R569" s="25"/>
      <c r="S569" s="25"/>
      <c r="T569" s="25"/>
      <c r="U569" s="25"/>
      <c r="V569" s="25"/>
      <c r="W569" s="25"/>
      <c r="X569" s="25"/>
      <c r="Y569" s="25"/>
      <c r="Z569" s="25"/>
    </row>
    <row r="570" spans="1:26" ht="14.25" customHeight="1">
      <c r="A570" s="28" t="s">
        <v>1450</v>
      </c>
      <c r="B570" s="25" t="s">
        <v>98</v>
      </c>
      <c r="C570" s="25" t="s">
        <v>100</v>
      </c>
      <c r="D570" s="25" t="s">
        <v>93</v>
      </c>
      <c r="E570" s="25" t="s">
        <v>94</v>
      </c>
      <c r="F570" s="25">
        <v>410</v>
      </c>
      <c r="G570" s="25">
        <v>5</v>
      </c>
      <c r="H570" s="25">
        <v>16</v>
      </c>
      <c r="I570" s="25">
        <v>15.2</v>
      </c>
      <c r="J570" s="25">
        <v>16.8</v>
      </c>
      <c r="K570" s="25">
        <v>40</v>
      </c>
      <c r="L570" s="25">
        <v>5</v>
      </c>
      <c r="M570" s="25">
        <v>200</v>
      </c>
      <c r="N570" s="25">
        <v>1</v>
      </c>
      <c r="O570" s="25">
        <v>0.1</v>
      </c>
      <c r="P570" s="25">
        <v>11.2</v>
      </c>
      <c r="Q570" s="25" t="s">
        <v>1127</v>
      </c>
      <c r="R570" s="25"/>
      <c r="S570" s="25"/>
      <c r="T570" s="25"/>
      <c r="U570" s="25"/>
      <c r="V570" s="25"/>
      <c r="W570" s="25"/>
      <c r="X570" s="25"/>
      <c r="Y570" s="25"/>
      <c r="Z570" s="25"/>
    </row>
    <row r="571" spans="1:26" ht="14.25" customHeight="1">
      <c r="A571" s="28" t="s">
        <v>1451</v>
      </c>
      <c r="B571" s="25" t="s">
        <v>98</v>
      </c>
      <c r="C571" s="25" t="s">
        <v>100</v>
      </c>
      <c r="D571" s="25" t="s">
        <v>93</v>
      </c>
      <c r="E571" s="25" t="s">
        <v>94</v>
      </c>
      <c r="F571" s="25">
        <v>410</v>
      </c>
      <c r="G571" s="25">
        <v>5</v>
      </c>
      <c r="H571" s="25">
        <v>17</v>
      </c>
      <c r="I571" s="25">
        <v>16.149999999999999</v>
      </c>
      <c r="J571" s="25">
        <v>17.850000000000001</v>
      </c>
      <c r="K571" s="25">
        <v>40</v>
      </c>
      <c r="L571" s="25">
        <v>5</v>
      </c>
      <c r="M571" s="25">
        <v>200</v>
      </c>
      <c r="N571" s="25">
        <v>1</v>
      </c>
      <c r="O571" s="25">
        <v>0.1</v>
      </c>
      <c r="P571" s="25">
        <v>12.2</v>
      </c>
      <c r="Q571" s="25" t="s">
        <v>1127</v>
      </c>
      <c r="R571" s="25"/>
      <c r="S571" s="25"/>
      <c r="T571" s="25"/>
      <c r="U571" s="25"/>
      <c r="V571" s="25"/>
      <c r="W571" s="25"/>
      <c r="X571" s="25"/>
      <c r="Y571" s="25"/>
      <c r="Z571" s="25"/>
    </row>
    <row r="572" spans="1:26" ht="14.25" customHeight="1">
      <c r="A572" s="28" t="s">
        <v>1452</v>
      </c>
      <c r="B572" s="25" t="s">
        <v>98</v>
      </c>
      <c r="C572" s="25" t="s">
        <v>100</v>
      </c>
      <c r="D572" s="25" t="s">
        <v>93</v>
      </c>
      <c r="E572" s="25" t="s">
        <v>94</v>
      </c>
      <c r="F572" s="25">
        <v>410</v>
      </c>
      <c r="G572" s="25">
        <v>5</v>
      </c>
      <c r="H572" s="25">
        <v>18</v>
      </c>
      <c r="I572" s="25">
        <v>17.100000000000001</v>
      </c>
      <c r="J572" s="25">
        <v>18.899999999999999</v>
      </c>
      <c r="K572" s="25">
        <v>45</v>
      </c>
      <c r="L572" s="25">
        <v>5</v>
      </c>
      <c r="M572" s="25">
        <v>225</v>
      </c>
      <c r="N572" s="25">
        <v>1</v>
      </c>
      <c r="O572" s="25">
        <v>0.1</v>
      </c>
      <c r="P572" s="25">
        <v>12.6</v>
      </c>
      <c r="Q572" s="25" t="s">
        <v>1127</v>
      </c>
      <c r="R572" s="25"/>
      <c r="S572" s="25"/>
      <c r="T572" s="25"/>
      <c r="U572" s="25"/>
      <c r="V572" s="25"/>
      <c r="W572" s="25"/>
      <c r="X572" s="25"/>
      <c r="Y572" s="25"/>
      <c r="Z572" s="25"/>
    </row>
    <row r="573" spans="1:26" ht="14.25" customHeight="1">
      <c r="A573" s="28" t="s">
        <v>1453</v>
      </c>
      <c r="B573" s="25" t="s">
        <v>98</v>
      </c>
      <c r="C573" s="25" t="s">
        <v>100</v>
      </c>
      <c r="D573" s="25" t="s">
        <v>93</v>
      </c>
      <c r="E573" s="25" t="s">
        <v>94</v>
      </c>
      <c r="F573" s="25">
        <v>410</v>
      </c>
      <c r="G573" s="25">
        <v>5</v>
      </c>
      <c r="H573" s="25">
        <v>20</v>
      </c>
      <c r="I573" s="25">
        <v>19</v>
      </c>
      <c r="J573" s="25">
        <v>21</v>
      </c>
      <c r="K573" s="25">
        <v>55</v>
      </c>
      <c r="L573" s="25">
        <v>5</v>
      </c>
      <c r="M573" s="25">
        <v>225</v>
      </c>
      <c r="N573" s="25">
        <v>1</v>
      </c>
      <c r="O573" s="25">
        <v>0.1</v>
      </c>
      <c r="P573" s="25">
        <v>14</v>
      </c>
      <c r="Q573" s="25" t="s">
        <v>1127</v>
      </c>
      <c r="R573" s="25"/>
      <c r="S573" s="25"/>
      <c r="T573" s="25"/>
      <c r="U573" s="25"/>
      <c r="V573" s="25"/>
      <c r="W573" s="25"/>
      <c r="X573" s="25"/>
      <c r="Y573" s="25"/>
      <c r="Z573" s="25"/>
    </row>
    <row r="574" spans="1:26" ht="14.25" customHeight="1">
      <c r="A574" s="28" t="s">
        <v>1454</v>
      </c>
      <c r="B574" s="25" t="s">
        <v>98</v>
      </c>
      <c r="C574" s="25" t="s">
        <v>100</v>
      </c>
      <c r="D574" s="25" t="s">
        <v>93</v>
      </c>
      <c r="E574" s="25" t="s">
        <v>94</v>
      </c>
      <c r="F574" s="25">
        <v>410</v>
      </c>
      <c r="G574" s="25">
        <v>5</v>
      </c>
      <c r="H574" s="25">
        <v>22</v>
      </c>
      <c r="I574" s="25">
        <v>20.9</v>
      </c>
      <c r="J574" s="25">
        <v>23.1</v>
      </c>
      <c r="K574" s="25">
        <v>55</v>
      </c>
      <c r="L574" s="25">
        <v>5</v>
      </c>
      <c r="M574" s="25">
        <v>250</v>
      </c>
      <c r="N574" s="25">
        <v>1</v>
      </c>
      <c r="O574" s="25">
        <v>0.1</v>
      </c>
      <c r="P574" s="25">
        <v>15.4</v>
      </c>
      <c r="Q574" s="25" t="s">
        <v>1127</v>
      </c>
      <c r="R574" s="25"/>
      <c r="S574" s="25"/>
      <c r="T574" s="25"/>
      <c r="U574" s="25"/>
      <c r="V574" s="25"/>
      <c r="W574" s="25"/>
      <c r="X574" s="25"/>
      <c r="Y574" s="25"/>
      <c r="Z574" s="25"/>
    </row>
    <row r="575" spans="1:26" ht="14.25" customHeight="1">
      <c r="A575" s="28" t="s">
        <v>1455</v>
      </c>
      <c r="B575" s="25" t="s">
        <v>98</v>
      </c>
      <c r="C575" s="25" t="s">
        <v>100</v>
      </c>
      <c r="D575" s="25" t="s">
        <v>93</v>
      </c>
      <c r="E575" s="25" t="s">
        <v>94</v>
      </c>
      <c r="F575" s="25">
        <v>410</v>
      </c>
      <c r="G575" s="25">
        <v>5</v>
      </c>
      <c r="H575" s="25">
        <v>24</v>
      </c>
      <c r="I575" s="25">
        <v>22.8</v>
      </c>
      <c r="J575" s="25">
        <v>25.2</v>
      </c>
      <c r="K575" s="25">
        <v>70</v>
      </c>
      <c r="L575" s="25">
        <v>5</v>
      </c>
      <c r="M575" s="25">
        <v>250</v>
      </c>
      <c r="N575" s="25">
        <v>1</v>
      </c>
      <c r="O575" s="25">
        <v>0.1</v>
      </c>
      <c r="P575" s="25">
        <v>16.8</v>
      </c>
      <c r="Q575" s="25" t="s">
        <v>1127</v>
      </c>
      <c r="R575" s="25"/>
      <c r="S575" s="25"/>
      <c r="T575" s="25"/>
      <c r="U575" s="25"/>
      <c r="V575" s="25"/>
      <c r="W575" s="25"/>
      <c r="X575" s="25"/>
      <c r="Y575" s="25"/>
      <c r="Z575" s="25"/>
    </row>
    <row r="576" spans="1:26" ht="14.25" customHeight="1">
      <c r="A576" s="28" t="s">
        <v>1456</v>
      </c>
      <c r="B576" s="25" t="s">
        <v>98</v>
      </c>
      <c r="C576" s="25" t="s">
        <v>100</v>
      </c>
      <c r="D576" s="25" t="s">
        <v>93</v>
      </c>
      <c r="E576" s="25" t="s">
        <v>94</v>
      </c>
      <c r="F576" s="25">
        <v>410</v>
      </c>
      <c r="G576" s="25">
        <v>5</v>
      </c>
      <c r="H576" s="25">
        <v>27</v>
      </c>
      <c r="I576" s="25">
        <v>25.65</v>
      </c>
      <c r="J576" s="25">
        <v>28.35</v>
      </c>
      <c r="K576" s="25">
        <v>80</v>
      </c>
      <c r="L576" s="25">
        <v>5</v>
      </c>
      <c r="M576" s="25">
        <v>300</v>
      </c>
      <c r="N576" s="25">
        <v>1</v>
      </c>
      <c r="O576" s="25">
        <v>0.05</v>
      </c>
      <c r="P576" s="25">
        <v>18.899999999999999</v>
      </c>
      <c r="Q576" s="25" t="s">
        <v>1127</v>
      </c>
      <c r="R576" s="25"/>
      <c r="S576" s="25"/>
      <c r="T576" s="25"/>
      <c r="U576" s="25"/>
      <c r="V576" s="25"/>
      <c r="W576" s="25"/>
      <c r="X576" s="25"/>
      <c r="Y576" s="25"/>
      <c r="Z576" s="25"/>
    </row>
    <row r="577" spans="1:26" ht="14.25" customHeight="1">
      <c r="A577" s="28" t="s">
        <v>1457</v>
      </c>
      <c r="B577" s="25" t="s">
        <v>98</v>
      </c>
      <c r="C577" s="25" t="s">
        <v>100</v>
      </c>
      <c r="D577" s="25" t="s">
        <v>93</v>
      </c>
      <c r="E577" s="25" t="s">
        <v>94</v>
      </c>
      <c r="F577" s="25">
        <v>410</v>
      </c>
      <c r="G577" s="25">
        <v>5</v>
      </c>
      <c r="H577" s="25">
        <v>28</v>
      </c>
      <c r="I577" s="25">
        <v>26.599999999999998</v>
      </c>
      <c r="J577" s="25">
        <v>29.400000000000002</v>
      </c>
      <c r="K577" s="25">
        <v>80</v>
      </c>
      <c r="L577" s="25">
        <v>5</v>
      </c>
      <c r="M577" s="25">
        <v>300</v>
      </c>
      <c r="N577" s="25">
        <v>1</v>
      </c>
      <c r="O577" s="25">
        <v>0.05</v>
      </c>
      <c r="P577" s="25">
        <v>20.5</v>
      </c>
      <c r="Q577" s="25" t="s">
        <v>1127</v>
      </c>
      <c r="R577" s="25"/>
      <c r="S577" s="25"/>
      <c r="T577" s="25"/>
      <c r="U577" s="25"/>
      <c r="V577" s="25"/>
      <c r="W577" s="25"/>
      <c r="X577" s="25"/>
      <c r="Y577" s="25"/>
      <c r="Z577" s="25"/>
    </row>
    <row r="578" spans="1:26" ht="14.25" customHeight="1">
      <c r="A578" s="28" t="s">
        <v>1458</v>
      </c>
      <c r="B578" s="25" t="s">
        <v>98</v>
      </c>
      <c r="C578" s="25" t="s">
        <v>100</v>
      </c>
      <c r="D578" s="25" t="s">
        <v>93</v>
      </c>
      <c r="E578" s="25" t="s">
        <v>94</v>
      </c>
      <c r="F578" s="25">
        <v>410</v>
      </c>
      <c r="G578" s="25">
        <v>5</v>
      </c>
      <c r="H578" s="25">
        <v>30</v>
      </c>
      <c r="I578" s="25">
        <v>28.5</v>
      </c>
      <c r="J578" s="25">
        <v>31.5</v>
      </c>
      <c r="K578" s="25">
        <v>80</v>
      </c>
      <c r="L578" s="25">
        <v>5</v>
      </c>
      <c r="M578" s="25">
        <v>300</v>
      </c>
      <c r="N578" s="25">
        <v>1</v>
      </c>
      <c r="O578" s="25">
        <v>0.05</v>
      </c>
      <c r="P578" s="25">
        <v>21</v>
      </c>
      <c r="Q578" s="25" t="s">
        <v>1127</v>
      </c>
      <c r="R578" s="25"/>
      <c r="S578" s="25"/>
      <c r="T578" s="25"/>
      <c r="U578" s="25"/>
      <c r="V578" s="25"/>
      <c r="W578" s="25"/>
      <c r="X578" s="25"/>
      <c r="Y578" s="25"/>
      <c r="Z578" s="25"/>
    </row>
    <row r="579" spans="1:26" ht="14.25" customHeight="1">
      <c r="A579" s="28" t="s">
        <v>1459</v>
      </c>
      <c r="B579" s="25" t="s">
        <v>98</v>
      </c>
      <c r="C579" s="25" t="s">
        <v>100</v>
      </c>
      <c r="D579" s="25" t="s">
        <v>93</v>
      </c>
      <c r="E579" s="25" t="s">
        <v>94</v>
      </c>
      <c r="F579" s="25">
        <v>410</v>
      </c>
      <c r="G579" s="25">
        <v>5</v>
      </c>
      <c r="H579" s="25">
        <v>33</v>
      </c>
      <c r="I579" s="25">
        <v>31.349999999999998</v>
      </c>
      <c r="J579" s="25">
        <v>34.65</v>
      </c>
      <c r="K579" s="25">
        <v>80</v>
      </c>
      <c r="L579" s="25">
        <v>5</v>
      </c>
      <c r="M579" s="25">
        <v>325</v>
      </c>
      <c r="N579" s="25">
        <v>1</v>
      </c>
      <c r="O579" s="25">
        <v>0.05</v>
      </c>
      <c r="P579" s="25">
        <v>23.1</v>
      </c>
      <c r="Q579" s="25" t="s">
        <v>1127</v>
      </c>
      <c r="R579" s="25"/>
      <c r="S579" s="25"/>
      <c r="T579" s="25"/>
      <c r="U579" s="25"/>
      <c r="V579" s="25"/>
      <c r="W579" s="25"/>
      <c r="X579" s="25"/>
      <c r="Y579" s="25"/>
      <c r="Z579" s="25"/>
    </row>
    <row r="580" spans="1:26" ht="14.25" customHeight="1">
      <c r="A580" s="28" t="s">
        <v>1460</v>
      </c>
      <c r="B580" s="25" t="s">
        <v>98</v>
      </c>
      <c r="C580" s="25" t="s">
        <v>100</v>
      </c>
      <c r="D580" s="25" t="s">
        <v>93</v>
      </c>
      <c r="E580" s="25" t="s">
        <v>94</v>
      </c>
      <c r="F580" s="25">
        <v>410</v>
      </c>
      <c r="G580" s="25">
        <v>5</v>
      </c>
      <c r="H580" s="25">
        <v>36</v>
      </c>
      <c r="I580" s="25">
        <v>34.199999999999996</v>
      </c>
      <c r="J580" s="25">
        <v>37.800000000000004</v>
      </c>
      <c r="K580" s="25">
        <v>90</v>
      </c>
      <c r="L580" s="25">
        <v>5</v>
      </c>
      <c r="M580" s="25">
        <v>350</v>
      </c>
      <c r="N580" s="25">
        <v>1</v>
      </c>
      <c r="O580" s="25">
        <v>0.05</v>
      </c>
      <c r="P580" s="25">
        <v>25.2</v>
      </c>
      <c r="Q580" s="25" t="s">
        <v>1127</v>
      </c>
      <c r="R580" s="25"/>
      <c r="S580" s="25"/>
      <c r="T580" s="25"/>
      <c r="U580" s="25"/>
      <c r="V580" s="25"/>
      <c r="W580" s="25"/>
      <c r="X580" s="25"/>
      <c r="Y580" s="25"/>
      <c r="Z580" s="25"/>
    </row>
    <row r="581" spans="1:26" ht="14.25" customHeight="1">
      <c r="A581" s="28" t="s">
        <v>1461</v>
      </c>
      <c r="B581" s="25" t="s">
        <v>98</v>
      </c>
      <c r="C581" s="25" t="s">
        <v>100</v>
      </c>
      <c r="D581" s="25" t="s">
        <v>93</v>
      </c>
      <c r="E581" s="25" t="s">
        <v>94</v>
      </c>
      <c r="F581" s="25">
        <v>410</v>
      </c>
      <c r="G581" s="25">
        <v>5</v>
      </c>
      <c r="H581" s="25">
        <v>39</v>
      </c>
      <c r="I581" s="25">
        <v>37.049999999999997</v>
      </c>
      <c r="J581" s="25">
        <v>40.950000000000003</v>
      </c>
      <c r="K581" s="25">
        <v>130</v>
      </c>
      <c r="L581" s="25">
        <v>5</v>
      </c>
      <c r="M581" s="25">
        <v>350</v>
      </c>
      <c r="N581" s="25">
        <v>1</v>
      </c>
      <c r="O581" s="25">
        <v>0.05</v>
      </c>
      <c r="P581" s="25">
        <v>27.3</v>
      </c>
      <c r="Q581" s="25" t="s">
        <v>1127</v>
      </c>
      <c r="R581" s="25"/>
      <c r="S581" s="25"/>
      <c r="T581" s="25"/>
      <c r="U581" s="25"/>
      <c r="V581" s="25"/>
      <c r="W581" s="25"/>
      <c r="X581" s="25"/>
      <c r="Y581" s="25"/>
      <c r="Z581" s="25"/>
    </row>
    <row r="582" spans="1:26" ht="14.25" customHeight="1">
      <c r="A582" s="28" t="s">
        <v>1462</v>
      </c>
      <c r="B582" s="25" t="s">
        <v>98</v>
      </c>
      <c r="C582" s="25" t="s">
        <v>100</v>
      </c>
      <c r="D582" s="25" t="s">
        <v>93</v>
      </c>
      <c r="E582" s="25" t="s">
        <v>94</v>
      </c>
      <c r="F582" s="25">
        <v>410</v>
      </c>
      <c r="G582" s="25">
        <v>5</v>
      </c>
      <c r="H582" s="25">
        <v>43</v>
      </c>
      <c r="I582" s="25">
        <v>40.85</v>
      </c>
      <c r="J582" s="25">
        <v>45.15</v>
      </c>
      <c r="K582" s="25">
        <v>150</v>
      </c>
      <c r="L582" s="25">
        <v>5</v>
      </c>
      <c r="M582" s="25">
        <v>375</v>
      </c>
      <c r="N582" s="25">
        <v>1</v>
      </c>
      <c r="O582" s="25">
        <v>0.1</v>
      </c>
      <c r="P582" s="25">
        <v>30.1</v>
      </c>
      <c r="Q582" s="25" t="s">
        <v>1127</v>
      </c>
      <c r="R582" s="25"/>
      <c r="S582" s="25"/>
      <c r="T582" s="25"/>
      <c r="U582" s="25"/>
      <c r="V582" s="25"/>
      <c r="W582" s="25"/>
      <c r="X582" s="25"/>
      <c r="Y582" s="25"/>
      <c r="Z582" s="25"/>
    </row>
    <row r="583" spans="1:26" ht="14.25" customHeight="1">
      <c r="A583" s="28" t="s">
        <v>1463</v>
      </c>
      <c r="B583" s="25" t="s">
        <v>98</v>
      </c>
      <c r="C583" s="25" t="s">
        <v>100</v>
      </c>
      <c r="D583" s="25" t="s">
        <v>93</v>
      </c>
      <c r="E583" s="25" t="s">
        <v>94</v>
      </c>
      <c r="F583" s="25">
        <v>410</v>
      </c>
      <c r="G583" s="25">
        <v>5</v>
      </c>
      <c r="H583" s="25">
        <v>47</v>
      </c>
      <c r="I583" s="25">
        <v>44.65</v>
      </c>
      <c r="J583" s="25">
        <v>49.35</v>
      </c>
      <c r="K583" s="25">
        <v>170</v>
      </c>
      <c r="L583" s="25">
        <v>5</v>
      </c>
      <c r="M583" s="25">
        <v>375</v>
      </c>
      <c r="N583" s="25">
        <v>1</v>
      </c>
      <c r="O583" s="25">
        <v>0.1</v>
      </c>
      <c r="P583" s="25">
        <v>32.9</v>
      </c>
      <c r="Q583" s="25" t="s">
        <v>1127</v>
      </c>
      <c r="R583" s="25"/>
      <c r="S583" s="25"/>
      <c r="T583" s="25"/>
      <c r="U583" s="25"/>
      <c r="V583" s="25"/>
      <c r="W583" s="25"/>
      <c r="X583" s="25"/>
      <c r="Y583" s="25"/>
      <c r="Z583" s="25"/>
    </row>
    <row r="584" spans="1:26" ht="14.25" customHeight="1">
      <c r="A584" s="28" t="s">
        <v>1464</v>
      </c>
      <c r="B584" s="25" t="s">
        <v>98</v>
      </c>
      <c r="C584" s="25" t="s">
        <v>100</v>
      </c>
      <c r="D584" s="25" t="s">
        <v>93</v>
      </c>
      <c r="E584" s="25" t="s">
        <v>94</v>
      </c>
      <c r="F584" s="25">
        <v>410</v>
      </c>
      <c r="G584" s="25">
        <v>5</v>
      </c>
      <c r="H584" s="25">
        <v>51</v>
      </c>
      <c r="I584" s="25">
        <v>48.449999999999996</v>
      </c>
      <c r="J584" s="25">
        <v>53.550000000000004</v>
      </c>
      <c r="K584" s="25">
        <v>100</v>
      </c>
      <c r="L584" s="25">
        <v>5</v>
      </c>
      <c r="M584" s="25">
        <v>400</v>
      </c>
      <c r="N584" s="25">
        <v>1</v>
      </c>
      <c r="O584" s="25">
        <v>0.1</v>
      </c>
      <c r="P584" s="25">
        <v>38</v>
      </c>
      <c r="Q584" s="25" t="s">
        <v>1127</v>
      </c>
      <c r="R584" s="25"/>
      <c r="S584" s="25"/>
      <c r="T584" s="25"/>
      <c r="U584" s="25"/>
      <c r="V584" s="25"/>
      <c r="W584" s="25"/>
      <c r="X584" s="25"/>
      <c r="Y584" s="25"/>
      <c r="Z584" s="25"/>
    </row>
    <row r="585" spans="1:26" ht="14.25" customHeight="1">
      <c r="A585" s="28" t="s">
        <v>1465</v>
      </c>
      <c r="B585" s="25" t="s">
        <v>98</v>
      </c>
      <c r="C585" s="25" t="s">
        <v>100</v>
      </c>
      <c r="D585" s="25" t="s">
        <v>93</v>
      </c>
      <c r="E585" s="25" t="s">
        <v>94</v>
      </c>
      <c r="F585" s="25">
        <v>410</v>
      </c>
      <c r="G585" s="25">
        <v>5</v>
      </c>
      <c r="H585" s="25">
        <v>56</v>
      </c>
      <c r="I585" s="25">
        <v>53.199999999999996</v>
      </c>
      <c r="J585" s="25">
        <v>58.800000000000004</v>
      </c>
      <c r="K585" s="25">
        <v>135</v>
      </c>
      <c r="L585" s="25">
        <v>2.5</v>
      </c>
      <c r="M585" s="25">
        <v>1000</v>
      </c>
      <c r="N585" s="25">
        <v>1</v>
      </c>
      <c r="O585" s="25">
        <v>0.1</v>
      </c>
      <c r="P585" s="25">
        <v>42</v>
      </c>
      <c r="Q585" s="25" t="s">
        <v>1127</v>
      </c>
      <c r="R585" s="25"/>
      <c r="S585" s="25"/>
      <c r="T585" s="25"/>
      <c r="U585" s="25"/>
      <c r="V585" s="25"/>
      <c r="W585" s="25"/>
      <c r="X585" s="25"/>
      <c r="Y585" s="25"/>
      <c r="Z585" s="25"/>
    </row>
    <row r="586" spans="1:26" ht="14.25" customHeight="1">
      <c r="A586" s="28" t="s">
        <v>1466</v>
      </c>
      <c r="B586" s="25" t="s">
        <v>98</v>
      </c>
      <c r="C586" s="25" t="s">
        <v>100</v>
      </c>
      <c r="D586" s="25" t="s">
        <v>93</v>
      </c>
      <c r="E586" s="25" t="s">
        <v>94</v>
      </c>
      <c r="F586" s="25">
        <v>410</v>
      </c>
      <c r="G586" s="25">
        <v>5</v>
      </c>
      <c r="H586" s="25">
        <v>62</v>
      </c>
      <c r="I586" s="25">
        <v>58.9</v>
      </c>
      <c r="J586" s="25">
        <v>65.100000000000009</v>
      </c>
      <c r="K586" s="25">
        <v>150</v>
      </c>
      <c r="L586" s="25">
        <v>2.5</v>
      </c>
      <c r="M586" s="25">
        <v>1000</v>
      </c>
      <c r="N586" s="25">
        <v>1</v>
      </c>
      <c r="O586" s="25">
        <v>0.1</v>
      </c>
      <c r="P586" s="25">
        <v>46</v>
      </c>
      <c r="Q586" s="25" t="s">
        <v>1127</v>
      </c>
      <c r="R586" s="25"/>
      <c r="S586" s="25"/>
      <c r="T586" s="25"/>
      <c r="U586" s="25"/>
      <c r="V586" s="25"/>
      <c r="W586" s="25"/>
      <c r="X586" s="25"/>
      <c r="Y586" s="25"/>
      <c r="Z586" s="25"/>
    </row>
    <row r="587" spans="1:26" ht="14.25" customHeight="1">
      <c r="A587" s="28" t="s">
        <v>1467</v>
      </c>
      <c r="B587" s="25" t="s">
        <v>98</v>
      </c>
      <c r="C587" s="25" t="s">
        <v>100</v>
      </c>
      <c r="D587" s="25" t="s">
        <v>93</v>
      </c>
      <c r="E587" s="25" t="s">
        <v>94</v>
      </c>
      <c r="F587" s="25">
        <v>410</v>
      </c>
      <c r="G587" s="25">
        <v>5</v>
      </c>
      <c r="H587" s="25">
        <v>68</v>
      </c>
      <c r="I587" s="25">
        <v>64.599999999999994</v>
      </c>
      <c r="J587" s="25">
        <v>71.400000000000006</v>
      </c>
      <c r="K587" s="25">
        <v>200</v>
      </c>
      <c r="L587" s="25">
        <v>2.5</v>
      </c>
      <c r="M587" s="25">
        <v>1000</v>
      </c>
      <c r="N587" s="25">
        <v>1</v>
      </c>
      <c r="O587" s="25">
        <v>0.1</v>
      </c>
      <c r="P587" s="25">
        <v>51</v>
      </c>
      <c r="Q587" s="25" t="s">
        <v>1127</v>
      </c>
      <c r="R587" s="25"/>
      <c r="S587" s="25"/>
      <c r="T587" s="25"/>
      <c r="U587" s="25"/>
      <c r="V587" s="25"/>
      <c r="W587" s="25"/>
      <c r="X587" s="25"/>
      <c r="Y587" s="25"/>
      <c r="Z587" s="25"/>
    </row>
    <row r="588" spans="1:26" ht="14.25" customHeight="1">
      <c r="A588" s="28" t="s">
        <v>1468</v>
      </c>
      <c r="B588" s="25" t="s">
        <v>98</v>
      </c>
      <c r="C588" s="25" t="s">
        <v>100</v>
      </c>
      <c r="D588" s="25" t="s">
        <v>93</v>
      </c>
      <c r="E588" s="25" t="s">
        <v>94</v>
      </c>
      <c r="F588" s="25">
        <v>410</v>
      </c>
      <c r="G588" s="25">
        <v>5</v>
      </c>
      <c r="H588" s="25">
        <v>75</v>
      </c>
      <c r="I588" s="25">
        <v>71.25</v>
      </c>
      <c r="J588" s="25">
        <v>78.75</v>
      </c>
      <c r="K588" s="25">
        <v>250</v>
      </c>
      <c r="L588" s="25">
        <v>2.5</v>
      </c>
      <c r="M588" s="25">
        <v>1000</v>
      </c>
      <c r="N588" s="25">
        <v>1</v>
      </c>
      <c r="O588" s="25">
        <v>0.1</v>
      </c>
      <c r="P588" s="25">
        <v>56</v>
      </c>
      <c r="Q588" s="25" t="s">
        <v>1127</v>
      </c>
      <c r="R588" s="25"/>
      <c r="S588" s="25"/>
      <c r="T588" s="25"/>
      <c r="U588" s="25"/>
      <c r="V588" s="25"/>
      <c r="W588" s="25"/>
      <c r="X588" s="25"/>
      <c r="Y588" s="25"/>
      <c r="Z588" s="25"/>
    </row>
    <row r="589" spans="1:26" ht="14.25" customHeight="1">
      <c r="A589" s="28" t="s">
        <v>1469</v>
      </c>
      <c r="B589" s="25" t="s">
        <v>98</v>
      </c>
      <c r="C589" s="25" t="s">
        <v>100</v>
      </c>
      <c r="D589" s="25" t="s">
        <v>93</v>
      </c>
      <c r="E589" s="25" t="s">
        <v>94</v>
      </c>
      <c r="F589" s="25">
        <v>410</v>
      </c>
      <c r="G589" s="25">
        <v>5</v>
      </c>
      <c r="H589" s="25">
        <v>3.9</v>
      </c>
      <c r="I589" s="25">
        <v>3.71</v>
      </c>
      <c r="J589" s="25">
        <v>4.0999999999999996</v>
      </c>
      <c r="K589" s="25">
        <v>23</v>
      </c>
      <c r="L589" s="25">
        <v>20</v>
      </c>
      <c r="M589" s="25">
        <v>1900</v>
      </c>
      <c r="N589" s="25">
        <v>0.25</v>
      </c>
      <c r="O589" s="25">
        <v>10</v>
      </c>
      <c r="P589" s="25">
        <v>1</v>
      </c>
      <c r="Q589" s="25" t="s">
        <v>1127</v>
      </c>
      <c r="R589" s="25"/>
      <c r="S589" s="25"/>
      <c r="T589" s="25"/>
      <c r="U589" s="25"/>
      <c r="V589" s="25"/>
      <c r="W589" s="25"/>
      <c r="X589" s="25"/>
      <c r="Y589" s="25"/>
      <c r="Z589" s="25"/>
    </row>
    <row r="590" spans="1:26" ht="14.25" customHeight="1">
      <c r="A590" s="28" t="s">
        <v>1470</v>
      </c>
      <c r="B590" s="25" t="s">
        <v>98</v>
      </c>
      <c r="C590" s="25" t="s">
        <v>100</v>
      </c>
      <c r="D590" s="25" t="s">
        <v>93</v>
      </c>
      <c r="E590" s="25" t="s">
        <v>94</v>
      </c>
      <c r="F590" s="25">
        <v>410</v>
      </c>
      <c r="G590" s="25">
        <v>5</v>
      </c>
      <c r="H590" s="25">
        <v>4.7</v>
      </c>
      <c r="I590" s="25">
        <v>4.47</v>
      </c>
      <c r="J590" s="25">
        <v>4.9400000000000004</v>
      </c>
      <c r="K590" s="25">
        <v>19</v>
      </c>
      <c r="L590" s="25">
        <v>20</v>
      </c>
      <c r="M590" s="25">
        <v>1900</v>
      </c>
      <c r="N590" s="25">
        <v>0.25</v>
      </c>
      <c r="O590" s="25">
        <v>5</v>
      </c>
      <c r="P590" s="25">
        <v>2</v>
      </c>
      <c r="Q590" s="25" t="s">
        <v>1127</v>
      </c>
      <c r="R590" s="25"/>
      <c r="S590" s="25"/>
      <c r="T590" s="25"/>
      <c r="U590" s="25"/>
      <c r="V590" s="25"/>
      <c r="W590" s="25"/>
      <c r="X590" s="25"/>
      <c r="Y590" s="25"/>
      <c r="Z590" s="25"/>
    </row>
    <row r="591" spans="1:26" ht="14.25" customHeight="1">
      <c r="A591" s="28" t="s">
        <v>1471</v>
      </c>
      <c r="B591" s="25" t="s">
        <v>98</v>
      </c>
      <c r="C591" s="25" t="s">
        <v>100</v>
      </c>
      <c r="D591" s="25" t="s">
        <v>93</v>
      </c>
      <c r="E591" s="25" t="s">
        <v>94</v>
      </c>
      <c r="F591" s="25">
        <v>410</v>
      </c>
      <c r="G591" s="25">
        <v>5</v>
      </c>
      <c r="H591" s="25">
        <v>5.0999999999999996</v>
      </c>
      <c r="I591" s="25">
        <v>4.8499999999999996</v>
      </c>
      <c r="J591" s="25">
        <v>5.36</v>
      </c>
      <c r="K591" s="25">
        <v>17</v>
      </c>
      <c r="L591" s="25">
        <v>20</v>
      </c>
      <c r="M591" s="25">
        <v>1600</v>
      </c>
      <c r="N591" s="25">
        <v>0.25</v>
      </c>
      <c r="O591" s="25">
        <v>5</v>
      </c>
      <c r="P591" s="25">
        <v>2</v>
      </c>
      <c r="Q591" s="25" t="s">
        <v>1127</v>
      </c>
      <c r="R591" s="25"/>
      <c r="S591" s="25"/>
      <c r="T591" s="25"/>
      <c r="U591" s="25"/>
      <c r="V591" s="25"/>
      <c r="W591" s="25"/>
      <c r="X591" s="25"/>
      <c r="Y591" s="25"/>
      <c r="Z591" s="25"/>
    </row>
    <row r="592" spans="1:26" ht="14.25" customHeight="1">
      <c r="A592" s="28" t="s">
        <v>1472</v>
      </c>
      <c r="B592" s="25" t="s">
        <v>98</v>
      </c>
      <c r="C592" s="25" t="s">
        <v>100</v>
      </c>
      <c r="D592" s="25" t="s">
        <v>93</v>
      </c>
      <c r="E592" s="25" t="s">
        <v>94</v>
      </c>
      <c r="F592" s="25">
        <v>410</v>
      </c>
      <c r="G592" s="25">
        <v>5</v>
      </c>
      <c r="H592" s="25">
        <v>5.6</v>
      </c>
      <c r="I592" s="25">
        <v>5.32</v>
      </c>
      <c r="J592" s="25">
        <v>5.88</v>
      </c>
      <c r="K592" s="25">
        <v>11</v>
      </c>
      <c r="L592" s="25">
        <v>20</v>
      </c>
      <c r="M592" s="25">
        <v>1600</v>
      </c>
      <c r="N592" s="25">
        <v>0.25</v>
      </c>
      <c r="O592" s="25">
        <v>5</v>
      </c>
      <c r="P592" s="25">
        <v>3</v>
      </c>
      <c r="Q592" s="25" t="s">
        <v>1127</v>
      </c>
      <c r="R592" s="25"/>
      <c r="S592" s="25"/>
      <c r="T592" s="25"/>
      <c r="U592" s="25"/>
      <c r="V592" s="25"/>
      <c r="W592" s="25"/>
      <c r="X592" s="25"/>
      <c r="Y592" s="25"/>
      <c r="Z592" s="25"/>
    </row>
    <row r="593" spans="1:26" ht="14.25" customHeight="1">
      <c r="A593" s="28" t="s">
        <v>1473</v>
      </c>
      <c r="B593" s="25" t="s">
        <v>98</v>
      </c>
      <c r="C593" s="25" t="s">
        <v>100</v>
      </c>
      <c r="D593" s="25" t="s">
        <v>93</v>
      </c>
      <c r="E593" s="25" t="s">
        <v>94</v>
      </c>
      <c r="F593" s="25">
        <v>410</v>
      </c>
      <c r="G593" s="25">
        <v>5</v>
      </c>
      <c r="H593" s="25">
        <v>6</v>
      </c>
      <c r="I593" s="25">
        <v>5.7</v>
      </c>
      <c r="J593" s="25">
        <v>6.3</v>
      </c>
      <c r="K593" s="25">
        <v>7</v>
      </c>
      <c r="L593" s="25">
        <v>20</v>
      </c>
      <c r="M593" s="25">
        <v>1600</v>
      </c>
      <c r="N593" s="25">
        <v>0.25</v>
      </c>
      <c r="O593" s="25">
        <v>5</v>
      </c>
      <c r="P593" s="25">
        <v>3.5</v>
      </c>
      <c r="Q593" s="25" t="s">
        <v>1127</v>
      </c>
      <c r="R593" s="25"/>
      <c r="S593" s="25"/>
      <c r="T593" s="25"/>
      <c r="U593" s="25"/>
      <c r="V593" s="25"/>
      <c r="W593" s="25"/>
      <c r="X593" s="25"/>
      <c r="Y593" s="25"/>
      <c r="Z593" s="25"/>
    </row>
    <row r="594" spans="1:26" ht="14.25" customHeight="1">
      <c r="A594" s="28" t="s">
        <v>1474</v>
      </c>
      <c r="B594" s="25" t="s">
        <v>98</v>
      </c>
      <c r="C594" s="25" t="s">
        <v>100</v>
      </c>
      <c r="D594" s="25" t="s">
        <v>93</v>
      </c>
      <c r="E594" s="25" t="s">
        <v>94</v>
      </c>
      <c r="F594" s="25">
        <v>410</v>
      </c>
      <c r="G594" s="25">
        <v>5</v>
      </c>
      <c r="H594" s="25">
        <v>6.2</v>
      </c>
      <c r="I594" s="25">
        <v>5.89</v>
      </c>
      <c r="J594" s="25">
        <v>6.51</v>
      </c>
      <c r="K594" s="25">
        <v>7</v>
      </c>
      <c r="L594" s="25">
        <v>20</v>
      </c>
      <c r="M594" s="25">
        <v>1000</v>
      </c>
      <c r="N594" s="25">
        <v>0.25</v>
      </c>
      <c r="O594" s="25">
        <v>5</v>
      </c>
      <c r="P594" s="25">
        <v>4</v>
      </c>
      <c r="Q594" s="25" t="s">
        <v>1127</v>
      </c>
      <c r="R594" s="25"/>
      <c r="S594" s="25"/>
      <c r="T594" s="25"/>
      <c r="U594" s="25"/>
      <c r="V594" s="25"/>
      <c r="W594" s="25"/>
      <c r="X594" s="25"/>
      <c r="Y594" s="25"/>
      <c r="Z594" s="25"/>
    </row>
    <row r="595" spans="1:26" ht="14.25" customHeight="1">
      <c r="A595" s="28" t="s">
        <v>1475</v>
      </c>
      <c r="B595" s="25" t="s">
        <v>98</v>
      </c>
      <c r="C595" s="25" t="s">
        <v>100</v>
      </c>
      <c r="D595" s="25" t="s">
        <v>93</v>
      </c>
      <c r="E595" s="25" t="s">
        <v>94</v>
      </c>
      <c r="F595" s="25">
        <v>410</v>
      </c>
      <c r="G595" s="25">
        <v>5</v>
      </c>
      <c r="H595" s="25">
        <v>6.8</v>
      </c>
      <c r="I595" s="25">
        <v>6.46</v>
      </c>
      <c r="J595" s="25">
        <v>7.14</v>
      </c>
      <c r="K595" s="25">
        <v>5</v>
      </c>
      <c r="L595" s="25">
        <v>20</v>
      </c>
      <c r="M595" s="25">
        <v>750</v>
      </c>
      <c r="N595" s="25">
        <v>0.25</v>
      </c>
      <c r="O595" s="25">
        <v>3</v>
      </c>
      <c r="P595" s="25">
        <v>5</v>
      </c>
      <c r="Q595" s="25" t="s">
        <v>1127</v>
      </c>
      <c r="R595" s="25"/>
      <c r="S595" s="25"/>
      <c r="T595" s="25"/>
      <c r="U595" s="25"/>
      <c r="V595" s="25"/>
      <c r="W595" s="25"/>
      <c r="X595" s="25"/>
      <c r="Y595" s="25"/>
      <c r="Z595" s="25"/>
    </row>
    <row r="596" spans="1:26" ht="14.25" customHeight="1">
      <c r="A596" s="28" t="s">
        <v>1476</v>
      </c>
      <c r="B596" s="25" t="s">
        <v>98</v>
      </c>
      <c r="C596" s="25" t="s">
        <v>100</v>
      </c>
      <c r="D596" s="25" t="s">
        <v>93</v>
      </c>
      <c r="E596" s="25" t="s">
        <v>94</v>
      </c>
      <c r="F596" s="25">
        <v>410</v>
      </c>
      <c r="G596" s="25">
        <v>5</v>
      </c>
      <c r="H596" s="25">
        <v>7.5</v>
      </c>
      <c r="I596" s="25">
        <v>7.13</v>
      </c>
      <c r="J596" s="25">
        <v>7.88</v>
      </c>
      <c r="K596" s="25">
        <v>6</v>
      </c>
      <c r="L596" s="25">
        <v>20</v>
      </c>
      <c r="M596" s="25">
        <v>500</v>
      </c>
      <c r="N596" s="25">
        <v>0.25</v>
      </c>
      <c r="O596" s="25">
        <v>3</v>
      </c>
      <c r="P596" s="25">
        <v>6</v>
      </c>
      <c r="Q596" s="25" t="s">
        <v>1127</v>
      </c>
      <c r="R596" s="25"/>
      <c r="S596" s="25"/>
      <c r="T596" s="25"/>
      <c r="U596" s="25"/>
      <c r="V596" s="25"/>
      <c r="W596" s="25"/>
      <c r="X596" s="25"/>
      <c r="Y596" s="25"/>
      <c r="Z596" s="25"/>
    </row>
    <row r="597" spans="1:26" ht="14.25" customHeight="1">
      <c r="A597" s="28" t="s">
        <v>1477</v>
      </c>
      <c r="B597" s="25" t="s">
        <v>98</v>
      </c>
      <c r="C597" s="25" t="s">
        <v>100</v>
      </c>
      <c r="D597" s="25" t="s">
        <v>93</v>
      </c>
      <c r="E597" s="25" t="s">
        <v>94</v>
      </c>
      <c r="F597" s="25">
        <v>410</v>
      </c>
      <c r="G597" s="25">
        <v>5</v>
      </c>
      <c r="H597" s="25">
        <v>8.1999999999999993</v>
      </c>
      <c r="I597" s="25">
        <v>7.79</v>
      </c>
      <c r="J597" s="25">
        <v>8.61</v>
      </c>
      <c r="K597" s="25">
        <v>8</v>
      </c>
      <c r="L597" s="25">
        <v>20</v>
      </c>
      <c r="M597" s="25">
        <v>500</v>
      </c>
      <c r="N597" s="25">
        <v>0.25</v>
      </c>
      <c r="O597" s="25">
        <v>3</v>
      </c>
      <c r="P597" s="25">
        <v>6</v>
      </c>
      <c r="Q597" s="25" t="s">
        <v>1127</v>
      </c>
      <c r="R597" s="25"/>
      <c r="S597" s="25"/>
      <c r="T597" s="25"/>
      <c r="U597" s="25"/>
      <c r="V597" s="25"/>
      <c r="W597" s="25"/>
      <c r="X597" s="25"/>
      <c r="Y597" s="25"/>
      <c r="Z597" s="25"/>
    </row>
    <row r="598" spans="1:26" ht="14.25" customHeight="1">
      <c r="A598" s="28" t="s">
        <v>1478</v>
      </c>
      <c r="B598" s="25" t="s">
        <v>98</v>
      </c>
      <c r="C598" s="25" t="s">
        <v>100</v>
      </c>
      <c r="D598" s="25" t="s">
        <v>93</v>
      </c>
      <c r="E598" s="25" t="s">
        <v>94</v>
      </c>
      <c r="F598" s="25">
        <v>410</v>
      </c>
      <c r="G598" s="25">
        <v>5</v>
      </c>
      <c r="H598" s="25">
        <v>8.6999999999999993</v>
      </c>
      <c r="I598" s="25">
        <v>8.27</v>
      </c>
      <c r="J598" s="25">
        <v>9.14</v>
      </c>
      <c r="K598" s="25">
        <v>8</v>
      </c>
      <c r="L598" s="25">
        <v>20</v>
      </c>
      <c r="M598" s="25">
        <v>600</v>
      </c>
      <c r="N598" s="25">
        <v>0.25</v>
      </c>
      <c r="O598" s="25">
        <v>3</v>
      </c>
      <c r="P598" s="25">
        <v>6.5</v>
      </c>
      <c r="Q598" s="25" t="s">
        <v>1127</v>
      </c>
      <c r="R598" s="25"/>
      <c r="S598" s="25"/>
      <c r="T598" s="25"/>
      <c r="U598" s="25"/>
      <c r="V598" s="25"/>
      <c r="W598" s="25"/>
      <c r="X598" s="25"/>
      <c r="Y598" s="25"/>
      <c r="Z598" s="25"/>
    </row>
    <row r="599" spans="1:26" ht="14.25" customHeight="1">
      <c r="A599" s="28" t="s">
        <v>1479</v>
      </c>
      <c r="B599" s="25" t="s">
        <v>98</v>
      </c>
      <c r="C599" s="25" t="s">
        <v>100</v>
      </c>
      <c r="D599" s="25" t="s">
        <v>93</v>
      </c>
      <c r="E599" s="25" t="s">
        <v>94</v>
      </c>
      <c r="F599" s="25">
        <v>410</v>
      </c>
      <c r="G599" s="25">
        <v>5</v>
      </c>
      <c r="H599" s="25">
        <v>9.1</v>
      </c>
      <c r="I599" s="25">
        <v>8.65</v>
      </c>
      <c r="J599" s="25">
        <v>9.56</v>
      </c>
      <c r="K599" s="25">
        <v>10</v>
      </c>
      <c r="L599" s="25">
        <v>20</v>
      </c>
      <c r="M599" s="25">
        <v>600</v>
      </c>
      <c r="N599" s="25">
        <v>0.25</v>
      </c>
      <c r="O599" s="25">
        <v>3</v>
      </c>
      <c r="P599" s="25">
        <v>6.5</v>
      </c>
      <c r="Q599" s="25" t="s">
        <v>1127</v>
      </c>
      <c r="R599" s="25"/>
      <c r="S599" s="25"/>
      <c r="T599" s="25"/>
      <c r="U599" s="25"/>
      <c r="V599" s="25"/>
      <c r="W599" s="25"/>
      <c r="X599" s="25"/>
      <c r="Y599" s="25"/>
      <c r="Z599" s="25"/>
    </row>
    <row r="600" spans="1:26" ht="14.25" customHeight="1">
      <c r="A600" s="28" t="s">
        <v>1480</v>
      </c>
      <c r="B600" s="25" t="s">
        <v>98</v>
      </c>
      <c r="C600" s="25" t="s">
        <v>100</v>
      </c>
      <c r="D600" s="25" t="s">
        <v>93</v>
      </c>
      <c r="E600" s="25" t="s">
        <v>94</v>
      </c>
      <c r="F600" s="25">
        <v>410</v>
      </c>
      <c r="G600" s="25">
        <v>5</v>
      </c>
      <c r="H600" s="25">
        <v>10</v>
      </c>
      <c r="I600" s="25">
        <v>9.5</v>
      </c>
      <c r="J600" s="25">
        <v>10.5</v>
      </c>
      <c r="K600" s="25">
        <v>17</v>
      </c>
      <c r="L600" s="25">
        <v>20</v>
      </c>
      <c r="M600" s="25">
        <v>600</v>
      </c>
      <c r="N600" s="25">
        <v>0.25</v>
      </c>
      <c r="O600" s="25">
        <v>3</v>
      </c>
      <c r="P600" s="25">
        <v>8</v>
      </c>
      <c r="Q600" s="25" t="s">
        <v>1127</v>
      </c>
      <c r="R600" s="25"/>
      <c r="S600" s="25"/>
      <c r="T600" s="25"/>
      <c r="U600" s="25"/>
      <c r="V600" s="25"/>
      <c r="W600" s="25"/>
      <c r="X600" s="25"/>
      <c r="Y600" s="25"/>
      <c r="Z600" s="25"/>
    </row>
    <row r="601" spans="1:26" ht="14.25" customHeight="1">
      <c r="A601" s="28" t="s">
        <v>1481</v>
      </c>
      <c r="B601" s="25" t="s">
        <v>98</v>
      </c>
      <c r="C601" s="25" t="s">
        <v>100</v>
      </c>
      <c r="D601" s="25" t="s">
        <v>93</v>
      </c>
      <c r="E601" s="25" t="s">
        <v>94</v>
      </c>
      <c r="F601" s="25">
        <v>410</v>
      </c>
      <c r="G601" s="25">
        <v>5</v>
      </c>
      <c r="H601" s="25">
        <v>11</v>
      </c>
      <c r="I601" s="25">
        <v>10.45</v>
      </c>
      <c r="J601" s="25">
        <v>11.55</v>
      </c>
      <c r="K601" s="25">
        <v>22</v>
      </c>
      <c r="L601" s="25">
        <v>20</v>
      </c>
      <c r="M601" s="25">
        <v>600</v>
      </c>
      <c r="N601" s="25">
        <v>0.25</v>
      </c>
      <c r="O601" s="25">
        <v>2</v>
      </c>
      <c r="P601" s="25">
        <v>8.4</v>
      </c>
      <c r="Q601" s="25" t="s">
        <v>1127</v>
      </c>
      <c r="R601" s="25"/>
      <c r="S601" s="25"/>
      <c r="T601" s="25"/>
      <c r="U601" s="25"/>
      <c r="V601" s="25"/>
      <c r="W601" s="25"/>
      <c r="X601" s="25"/>
      <c r="Y601" s="25"/>
      <c r="Z601" s="25"/>
    </row>
    <row r="602" spans="1:26" ht="14.25" customHeight="1">
      <c r="A602" s="28" t="s">
        <v>1482</v>
      </c>
      <c r="B602" s="25" t="s">
        <v>98</v>
      </c>
      <c r="C602" s="25" t="s">
        <v>100</v>
      </c>
      <c r="D602" s="25" t="s">
        <v>93</v>
      </c>
      <c r="E602" s="25" t="s">
        <v>94</v>
      </c>
      <c r="F602" s="25">
        <v>410</v>
      </c>
      <c r="G602" s="25">
        <v>5</v>
      </c>
      <c r="H602" s="25">
        <v>12</v>
      </c>
      <c r="I602" s="25">
        <v>11.4</v>
      </c>
      <c r="J602" s="25">
        <v>12.6</v>
      </c>
      <c r="K602" s="25">
        <v>30</v>
      </c>
      <c r="L602" s="25">
        <v>20</v>
      </c>
      <c r="M602" s="25">
        <v>600</v>
      </c>
      <c r="N602" s="25">
        <v>0.25</v>
      </c>
      <c r="O602" s="25">
        <v>1</v>
      </c>
      <c r="P602" s="25">
        <v>9.1</v>
      </c>
      <c r="Q602" s="25" t="s">
        <v>1127</v>
      </c>
      <c r="R602" s="25"/>
      <c r="S602" s="25"/>
      <c r="T602" s="25"/>
      <c r="U602" s="25"/>
      <c r="V602" s="25"/>
      <c r="W602" s="25"/>
      <c r="X602" s="25"/>
      <c r="Y602" s="25"/>
      <c r="Z602" s="25"/>
    </row>
    <row r="603" spans="1:26" ht="14.25" customHeight="1">
      <c r="A603" s="28" t="s">
        <v>1483</v>
      </c>
      <c r="B603" s="25" t="s">
        <v>98</v>
      </c>
      <c r="C603" s="25" t="s">
        <v>100</v>
      </c>
      <c r="D603" s="25" t="s">
        <v>93</v>
      </c>
      <c r="E603" s="25" t="s">
        <v>94</v>
      </c>
      <c r="F603" s="25">
        <v>410</v>
      </c>
      <c r="G603" s="25">
        <v>5</v>
      </c>
      <c r="H603" s="25">
        <v>13</v>
      </c>
      <c r="I603" s="25">
        <v>12.35</v>
      </c>
      <c r="J603" s="25">
        <v>13.65</v>
      </c>
      <c r="K603" s="25">
        <v>13</v>
      </c>
      <c r="L603" s="25">
        <v>9.5</v>
      </c>
      <c r="M603" s="25">
        <v>600</v>
      </c>
      <c r="N603" s="25">
        <v>0.25</v>
      </c>
      <c r="O603" s="25">
        <v>0.5</v>
      </c>
      <c r="P603" s="25">
        <v>9.9</v>
      </c>
      <c r="Q603" s="25" t="s">
        <v>1127</v>
      </c>
      <c r="R603" s="25"/>
      <c r="S603" s="25"/>
      <c r="T603" s="25"/>
      <c r="U603" s="25"/>
      <c r="V603" s="25"/>
      <c r="W603" s="25"/>
      <c r="X603" s="25"/>
      <c r="Y603" s="25"/>
      <c r="Z603" s="25"/>
    </row>
    <row r="604" spans="1:26" ht="14.25" customHeight="1">
      <c r="A604" s="28" t="s">
        <v>1484</v>
      </c>
      <c r="B604" s="25" t="s">
        <v>98</v>
      </c>
      <c r="C604" s="25" t="s">
        <v>100</v>
      </c>
      <c r="D604" s="25" t="s">
        <v>93</v>
      </c>
      <c r="E604" s="25" t="s">
        <v>94</v>
      </c>
      <c r="F604" s="25">
        <v>410</v>
      </c>
      <c r="G604" s="25">
        <v>5</v>
      </c>
      <c r="H604" s="25">
        <v>14</v>
      </c>
      <c r="I604" s="25">
        <v>13.3</v>
      </c>
      <c r="J604" s="25">
        <v>14.7</v>
      </c>
      <c r="K604" s="25">
        <v>15</v>
      </c>
      <c r="L604" s="25">
        <v>9</v>
      </c>
      <c r="M604" s="25">
        <v>600</v>
      </c>
      <c r="N604" s="25">
        <v>0.25</v>
      </c>
      <c r="O604" s="25">
        <v>0.1</v>
      </c>
      <c r="P604" s="25">
        <v>10.5</v>
      </c>
      <c r="Q604" s="25" t="s">
        <v>1127</v>
      </c>
      <c r="R604" s="25"/>
      <c r="S604" s="25"/>
      <c r="T604" s="25"/>
      <c r="U604" s="25"/>
      <c r="V604" s="25"/>
      <c r="W604" s="25"/>
      <c r="X604" s="25"/>
      <c r="Y604" s="25"/>
      <c r="Z604" s="25"/>
    </row>
    <row r="605" spans="1:26" ht="14.25" customHeight="1">
      <c r="A605" s="28" t="s">
        <v>1485</v>
      </c>
      <c r="B605" s="25" t="s">
        <v>98</v>
      </c>
      <c r="C605" s="25" t="s">
        <v>100</v>
      </c>
      <c r="D605" s="25" t="s">
        <v>93</v>
      </c>
      <c r="E605" s="25" t="s">
        <v>94</v>
      </c>
      <c r="F605" s="25">
        <v>410</v>
      </c>
      <c r="G605" s="25">
        <v>5</v>
      </c>
      <c r="H605" s="25">
        <v>15</v>
      </c>
      <c r="I605" s="25">
        <v>14.25</v>
      </c>
      <c r="J605" s="25">
        <v>15.75</v>
      </c>
      <c r="K605" s="25">
        <v>16</v>
      </c>
      <c r="L605" s="25">
        <v>8.5</v>
      </c>
      <c r="M605" s="25">
        <v>600</v>
      </c>
      <c r="N605" s="25">
        <v>0.25</v>
      </c>
      <c r="O605" s="25">
        <v>0.1</v>
      </c>
      <c r="P605" s="25">
        <v>11</v>
      </c>
      <c r="Q605" s="25" t="s">
        <v>1127</v>
      </c>
      <c r="R605" s="25"/>
      <c r="S605" s="25"/>
      <c r="T605" s="25"/>
      <c r="U605" s="25"/>
      <c r="V605" s="25"/>
      <c r="W605" s="25"/>
      <c r="X605" s="25"/>
      <c r="Y605" s="25"/>
      <c r="Z605" s="25"/>
    </row>
    <row r="606" spans="1:26" ht="14.25" customHeight="1">
      <c r="A606" s="28" t="s">
        <v>1486</v>
      </c>
      <c r="B606" s="25" t="s">
        <v>98</v>
      </c>
      <c r="C606" s="25" t="s">
        <v>100</v>
      </c>
      <c r="D606" s="25" t="s">
        <v>93</v>
      </c>
      <c r="E606" s="25" t="s">
        <v>94</v>
      </c>
      <c r="F606" s="25">
        <v>410</v>
      </c>
      <c r="G606" s="25">
        <v>5</v>
      </c>
      <c r="H606" s="25">
        <v>16</v>
      </c>
      <c r="I606" s="25">
        <v>15.2</v>
      </c>
      <c r="J606" s="25">
        <v>16.8</v>
      </c>
      <c r="K606" s="25">
        <v>17</v>
      </c>
      <c r="L606" s="25">
        <v>7.8</v>
      </c>
      <c r="M606" s="25">
        <v>600</v>
      </c>
      <c r="N606" s="25">
        <v>0.25</v>
      </c>
      <c r="O606" s="25">
        <v>0.1</v>
      </c>
      <c r="P606" s="25">
        <v>12</v>
      </c>
      <c r="Q606" s="25" t="s">
        <v>1127</v>
      </c>
      <c r="R606" s="25"/>
      <c r="S606" s="25"/>
      <c r="T606" s="25"/>
      <c r="U606" s="25"/>
      <c r="V606" s="25"/>
      <c r="W606" s="25"/>
      <c r="X606" s="25"/>
      <c r="Y606" s="25"/>
      <c r="Z606" s="25"/>
    </row>
    <row r="607" spans="1:26" ht="14.25" customHeight="1">
      <c r="A607" s="28" t="s">
        <v>1487</v>
      </c>
      <c r="B607" s="25" t="s">
        <v>98</v>
      </c>
      <c r="C607" s="25" t="s">
        <v>100</v>
      </c>
      <c r="D607" s="25" t="s">
        <v>93</v>
      </c>
      <c r="E607" s="25" t="s">
        <v>94</v>
      </c>
      <c r="F607" s="25">
        <v>410</v>
      </c>
      <c r="G607" s="25">
        <v>5</v>
      </c>
      <c r="H607" s="25">
        <v>17</v>
      </c>
      <c r="I607" s="25">
        <v>16.149999999999999</v>
      </c>
      <c r="J607" s="25">
        <v>17.850000000000001</v>
      </c>
      <c r="K607" s="25">
        <v>19</v>
      </c>
      <c r="L607" s="25">
        <v>7.5</v>
      </c>
      <c r="M607" s="25">
        <v>600</v>
      </c>
      <c r="N607" s="25">
        <v>0.25</v>
      </c>
      <c r="O607" s="25">
        <v>0.1</v>
      </c>
      <c r="P607" s="25">
        <v>13</v>
      </c>
      <c r="Q607" s="25" t="s">
        <v>1127</v>
      </c>
      <c r="R607" s="25"/>
      <c r="S607" s="25"/>
      <c r="T607" s="25"/>
      <c r="U607" s="25"/>
      <c r="V607" s="25"/>
      <c r="W607" s="25"/>
      <c r="X607" s="25"/>
      <c r="Y607" s="25"/>
      <c r="Z607" s="25"/>
    </row>
    <row r="608" spans="1:26" ht="14.25" customHeight="1">
      <c r="A608" s="28" t="s">
        <v>1488</v>
      </c>
      <c r="B608" s="25" t="s">
        <v>98</v>
      </c>
      <c r="C608" s="25" t="s">
        <v>100</v>
      </c>
      <c r="D608" s="25" t="s">
        <v>93</v>
      </c>
      <c r="E608" s="25" t="s">
        <v>94</v>
      </c>
      <c r="F608" s="25">
        <v>410</v>
      </c>
      <c r="G608" s="25">
        <v>5</v>
      </c>
      <c r="H608" s="25">
        <v>18</v>
      </c>
      <c r="I608" s="25">
        <v>17.100000000000001</v>
      </c>
      <c r="J608" s="25">
        <v>18.899999999999999</v>
      </c>
      <c r="K608" s="25">
        <v>21</v>
      </c>
      <c r="L608" s="25">
        <v>7</v>
      </c>
      <c r="M608" s="25">
        <v>600</v>
      </c>
      <c r="N608" s="25">
        <v>0.25</v>
      </c>
      <c r="O608" s="25">
        <v>0.1</v>
      </c>
      <c r="P608" s="25">
        <v>14</v>
      </c>
      <c r="Q608" s="25" t="s">
        <v>1127</v>
      </c>
      <c r="R608" s="25"/>
      <c r="S608" s="25"/>
      <c r="T608" s="25"/>
      <c r="U608" s="25"/>
      <c r="V608" s="25"/>
      <c r="W608" s="25"/>
      <c r="X608" s="25"/>
      <c r="Y608" s="25"/>
      <c r="Z608" s="25"/>
    </row>
    <row r="609" spans="1:26" ht="14.25" customHeight="1">
      <c r="A609" s="28" t="s">
        <v>1489</v>
      </c>
      <c r="B609" s="25" t="s">
        <v>98</v>
      </c>
      <c r="C609" s="25" t="s">
        <v>100</v>
      </c>
      <c r="D609" s="25" t="s">
        <v>93</v>
      </c>
      <c r="E609" s="25" t="s">
        <v>94</v>
      </c>
      <c r="F609" s="25">
        <v>410</v>
      </c>
      <c r="G609" s="25">
        <v>5</v>
      </c>
      <c r="H609" s="25">
        <v>20</v>
      </c>
      <c r="I609" s="25">
        <v>19</v>
      </c>
      <c r="J609" s="25">
        <v>21</v>
      </c>
      <c r="K609" s="25">
        <v>25</v>
      </c>
      <c r="L609" s="25">
        <v>6.2</v>
      </c>
      <c r="M609" s="25">
        <v>600</v>
      </c>
      <c r="N609" s="25">
        <v>0.25</v>
      </c>
      <c r="O609" s="25">
        <v>0.1</v>
      </c>
      <c r="P609" s="25">
        <v>15</v>
      </c>
      <c r="Q609" s="25" t="s">
        <v>1127</v>
      </c>
      <c r="R609" s="25"/>
      <c r="S609" s="25"/>
      <c r="T609" s="25"/>
      <c r="U609" s="25"/>
      <c r="V609" s="25"/>
      <c r="W609" s="25"/>
      <c r="X609" s="25"/>
      <c r="Y609" s="25"/>
      <c r="Z609" s="25"/>
    </row>
    <row r="610" spans="1:26" ht="14.25" customHeight="1">
      <c r="A610" s="28" t="s">
        <v>1490</v>
      </c>
      <c r="B610" s="25" t="s">
        <v>98</v>
      </c>
      <c r="C610" s="25" t="s">
        <v>100</v>
      </c>
      <c r="D610" s="25" t="s">
        <v>93</v>
      </c>
      <c r="E610" s="25" t="s">
        <v>94</v>
      </c>
      <c r="F610" s="25">
        <v>410</v>
      </c>
      <c r="G610" s="25">
        <v>5</v>
      </c>
      <c r="H610" s="25">
        <v>22</v>
      </c>
      <c r="I610" s="25">
        <v>20.9</v>
      </c>
      <c r="J610" s="25">
        <v>23.1</v>
      </c>
      <c r="K610" s="25">
        <v>29</v>
      </c>
      <c r="L610" s="25">
        <v>5.6</v>
      </c>
      <c r="M610" s="25">
        <v>600</v>
      </c>
      <c r="N610" s="25">
        <v>0.25</v>
      </c>
      <c r="O610" s="25">
        <v>0.1</v>
      </c>
      <c r="P610" s="25">
        <v>17</v>
      </c>
      <c r="Q610" s="25" t="s">
        <v>1127</v>
      </c>
      <c r="R610" s="25"/>
      <c r="S610" s="25"/>
      <c r="T610" s="25"/>
      <c r="U610" s="25"/>
      <c r="V610" s="25"/>
      <c r="W610" s="25"/>
      <c r="X610" s="25"/>
      <c r="Y610" s="25"/>
      <c r="Z610" s="25"/>
    </row>
    <row r="611" spans="1:26" ht="14.25" customHeight="1">
      <c r="A611" s="28" t="s">
        <v>1491</v>
      </c>
      <c r="B611" s="25" t="s">
        <v>98</v>
      </c>
      <c r="C611" s="25" t="s">
        <v>100</v>
      </c>
      <c r="D611" s="25" t="s">
        <v>93</v>
      </c>
      <c r="E611" s="25" t="s">
        <v>94</v>
      </c>
      <c r="F611" s="25">
        <v>410</v>
      </c>
      <c r="G611" s="25">
        <v>5</v>
      </c>
      <c r="H611" s="25">
        <v>24</v>
      </c>
      <c r="I611" s="25">
        <v>22.8</v>
      </c>
      <c r="J611" s="25">
        <v>25.2</v>
      </c>
      <c r="K611" s="25">
        <v>33</v>
      </c>
      <c r="L611" s="25">
        <v>5.2</v>
      </c>
      <c r="M611" s="25">
        <v>600</v>
      </c>
      <c r="N611" s="25">
        <v>0.25</v>
      </c>
      <c r="O611" s="25">
        <v>0.1</v>
      </c>
      <c r="P611" s="25">
        <v>18</v>
      </c>
      <c r="Q611" s="25" t="s">
        <v>1127</v>
      </c>
      <c r="R611" s="25"/>
      <c r="S611" s="25"/>
      <c r="T611" s="25"/>
      <c r="U611" s="25"/>
      <c r="V611" s="25"/>
      <c r="W611" s="25"/>
      <c r="X611" s="25"/>
      <c r="Y611" s="25"/>
      <c r="Z611" s="25"/>
    </row>
    <row r="612" spans="1:26" ht="14.25" customHeight="1">
      <c r="A612" s="28" t="s">
        <v>1492</v>
      </c>
      <c r="B612" s="25" t="s">
        <v>98</v>
      </c>
      <c r="C612" s="25" t="s">
        <v>100</v>
      </c>
      <c r="D612" s="25" t="s">
        <v>93</v>
      </c>
      <c r="E612" s="25" t="s">
        <v>94</v>
      </c>
      <c r="F612" s="25">
        <v>410</v>
      </c>
      <c r="G612" s="25">
        <v>5</v>
      </c>
      <c r="H612" s="25">
        <v>27</v>
      </c>
      <c r="I612" s="25">
        <v>25.65</v>
      </c>
      <c r="J612" s="25">
        <v>28.35</v>
      </c>
      <c r="K612" s="25">
        <v>41</v>
      </c>
      <c r="L612" s="25">
        <v>5</v>
      </c>
      <c r="M612" s="25">
        <v>600</v>
      </c>
      <c r="N612" s="25">
        <v>0.25</v>
      </c>
      <c r="O612" s="25">
        <v>0.1</v>
      </c>
      <c r="P612" s="25">
        <v>21</v>
      </c>
      <c r="Q612" s="25" t="s">
        <v>1127</v>
      </c>
      <c r="R612" s="25"/>
      <c r="S612" s="25"/>
      <c r="T612" s="25"/>
      <c r="U612" s="25"/>
      <c r="V612" s="25"/>
      <c r="W612" s="25"/>
      <c r="X612" s="25"/>
      <c r="Y612" s="25"/>
      <c r="Z612" s="25"/>
    </row>
    <row r="613" spans="1:26" ht="14.25" customHeight="1">
      <c r="A613" s="28" t="s">
        <v>1493</v>
      </c>
      <c r="B613" s="25" t="s">
        <v>98</v>
      </c>
      <c r="C613" s="25" t="s">
        <v>100</v>
      </c>
      <c r="D613" s="25" t="s">
        <v>93</v>
      </c>
      <c r="E613" s="25" t="s">
        <v>94</v>
      </c>
      <c r="F613" s="25">
        <v>410</v>
      </c>
      <c r="G613" s="25">
        <v>5</v>
      </c>
      <c r="H613" s="25">
        <v>28</v>
      </c>
      <c r="I613" s="25">
        <v>26.6</v>
      </c>
      <c r="J613" s="25">
        <v>29.4</v>
      </c>
      <c r="K613" s="25">
        <v>44</v>
      </c>
      <c r="L613" s="25">
        <v>4.5</v>
      </c>
      <c r="M613" s="25">
        <v>600</v>
      </c>
      <c r="N613" s="25">
        <v>0.25</v>
      </c>
      <c r="O613" s="25">
        <v>0.1</v>
      </c>
      <c r="P613" s="25">
        <v>21</v>
      </c>
      <c r="Q613" s="25" t="s">
        <v>1127</v>
      </c>
      <c r="R613" s="25"/>
      <c r="S613" s="25"/>
      <c r="T613" s="25"/>
      <c r="U613" s="25"/>
      <c r="V613" s="25"/>
      <c r="W613" s="25"/>
      <c r="X613" s="25"/>
      <c r="Y613" s="25"/>
      <c r="Z613" s="25"/>
    </row>
    <row r="614" spans="1:26" ht="14.25" customHeight="1">
      <c r="A614" s="28" t="s">
        <v>1494</v>
      </c>
      <c r="B614" s="25" t="s">
        <v>98</v>
      </c>
      <c r="C614" s="25" t="s">
        <v>100</v>
      </c>
      <c r="D614" s="25" t="s">
        <v>93</v>
      </c>
      <c r="E614" s="25" t="s">
        <v>94</v>
      </c>
      <c r="F614" s="25">
        <v>410</v>
      </c>
      <c r="G614" s="25">
        <v>5</v>
      </c>
      <c r="H614" s="25">
        <v>30</v>
      </c>
      <c r="I614" s="25">
        <v>28.5</v>
      </c>
      <c r="J614" s="25">
        <v>31.5</v>
      </c>
      <c r="K614" s="25">
        <v>49</v>
      </c>
      <c r="L614" s="25">
        <v>4.2</v>
      </c>
      <c r="M614" s="25">
        <v>600</v>
      </c>
      <c r="N614" s="25">
        <v>0.25</v>
      </c>
      <c r="O614" s="25">
        <v>0.1</v>
      </c>
      <c r="P614" s="25">
        <v>23</v>
      </c>
      <c r="Q614" s="25" t="s">
        <v>1127</v>
      </c>
      <c r="R614" s="25"/>
      <c r="S614" s="25"/>
      <c r="T614" s="25"/>
      <c r="U614" s="25"/>
      <c r="V614" s="25"/>
      <c r="W614" s="25"/>
      <c r="X614" s="25"/>
      <c r="Y614" s="25"/>
      <c r="Z614" s="25"/>
    </row>
    <row r="615" spans="1:26" ht="14.25" customHeight="1">
      <c r="A615" s="28" t="s">
        <v>1495</v>
      </c>
      <c r="B615" s="25" t="s">
        <v>98</v>
      </c>
      <c r="C615" s="25" t="s">
        <v>100</v>
      </c>
      <c r="D615" s="25" t="s">
        <v>93</v>
      </c>
      <c r="E615" s="25" t="s">
        <v>94</v>
      </c>
      <c r="F615" s="25">
        <v>410</v>
      </c>
      <c r="G615" s="25">
        <v>5</v>
      </c>
      <c r="H615" s="25">
        <v>33</v>
      </c>
      <c r="I615" s="25">
        <v>31.35</v>
      </c>
      <c r="J615" s="25">
        <v>34.65</v>
      </c>
      <c r="K615" s="25">
        <v>58</v>
      </c>
      <c r="L615" s="25">
        <v>3.8</v>
      </c>
      <c r="M615" s="25">
        <v>700</v>
      </c>
      <c r="N615" s="25">
        <v>0.25</v>
      </c>
      <c r="O615" s="25">
        <v>0.1</v>
      </c>
      <c r="P615" s="25">
        <v>25</v>
      </c>
      <c r="Q615" s="25" t="s">
        <v>1127</v>
      </c>
      <c r="R615" s="25"/>
      <c r="S615" s="25"/>
      <c r="T615" s="25"/>
      <c r="U615" s="25"/>
      <c r="V615" s="25"/>
      <c r="W615" s="25"/>
      <c r="X615" s="25"/>
      <c r="Y615" s="25"/>
      <c r="Z615" s="25"/>
    </row>
    <row r="616" spans="1:26" ht="14.25" customHeight="1">
      <c r="A616" s="28" t="s">
        <v>1496</v>
      </c>
      <c r="B616" s="25" t="s">
        <v>98</v>
      </c>
      <c r="C616" s="25" t="s">
        <v>100</v>
      </c>
      <c r="D616" s="25" t="s">
        <v>93</v>
      </c>
      <c r="E616" s="25" t="s">
        <v>94</v>
      </c>
      <c r="F616" s="25">
        <v>410</v>
      </c>
      <c r="G616" s="25">
        <v>5</v>
      </c>
      <c r="H616" s="25">
        <v>36</v>
      </c>
      <c r="I616" s="25">
        <v>34.200000000000003</v>
      </c>
      <c r="J616" s="25">
        <v>37.799999999999997</v>
      </c>
      <c r="K616" s="25">
        <v>70</v>
      </c>
      <c r="L616" s="25">
        <v>3.4</v>
      </c>
      <c r="M616" s="25">
        <v>700</v>
      </c>
      <c r="N616" s="25">
        <v>0.25</v>
      </c>
      <c r="O616" s="25">
        <v>0.1</v>
      </c>
      <c r="P616" s="25">
        <v>27</v>
      </c>
      <c r="Q616" s="25" t="s">
        <v>1127</v>
      </c>
      <c r="R616" s="25"/>
      <c r="S616" s="25"/>
      <c r="T616" s="25"/>
      <c r="U616" s="25"/>
      <c r="V616" s="25"/>
      <c r="W616" s="25"/>
      <c r="X616" s="25"/>
      <c r="Y616" s="25"/>
      <c r="Z616" s="25"/>
    </row>
    <row r="617" spans="1:26" ht="14.25" customHeight="1">
      <c r="A617" s="28" t="s">
        <v>1497</v>
      </c>
      <c r="B617" s="25" t="s">
        <v>98</v>
      </c>
      <c r="C617" s="25" t="s">
        <v>100</v>
      </c>
      <c r="D617" s="25" t="s">
        <v>93</v>
      </c>
      <c r="E617" s="25" t="s">
        <v>94</v>
      </c>
      <c r="F617" s="25">
        <v>410</v>
      </c>
      <c r="G617" s="25">
        <v>5</v>
      </c>
      <c r="H617" s="25">
        <v>39</v>
      </c>
      <c r="I617" s="25">
        <v>37.049999999999997</v>
      </c>
      <c r="J617" s="25">
        <v>40.950000000000003</v>
      </c>
      <c r="K617" s="25">
        <v>80</v>
      </c>
      <c r="L617" s="25">
        <v>3.2</v>
      </c>
      <c r="M617" s="25">
        <v>800</v>
      </c>
      <c r="N617" s="25">
        <v>0.25</v>
      </c>
      <c r="O617" s="25">
        <v>0.1</v>
      </c>
      <c r="P617" s="25">
        <v>30</v>
      </c>
      <c r="Q617" s="25" t="s">
        <v>1127</v>
      </c>
      <c r="R617" s="25"/>
      <c r="S617" s="25"/>
      <c r="T617" s="25"/>
      <c r="U617" s="25"/>
      <c r="V617" s="25"/>
      <c r="W617" s="25"/>
      <c r="X617" s="25"/>
      <c r="Y617" s="25"/>
      <c r="Z617" s="25"/>
    </row>
    <row r="618" spans="1:26" ht="14.25" customHeight="1">
      <c r="A618" s="28" t="s">
        <v>1498</v>
      </c>
      <c r="B618" s="25" t="s">
        <v>98</v>
      </c>
      <c r="C618" s="25" t="s">
        <v>100</v>
      </c>
      <c r="D618" s="25" t="s">
        <v>93</v>
      </c>
      <c r="E618" s="25" t="s">
        <v>94</v>
      </c>
      <c r="F618" s="25">
        <v>410</v>
      </c>
      <c r="G618" s="25">
        <v>5</v>
      </c>
      <c r="H618" s="25">
        <v>43</v>
      </c>
      <c r="I618" s="25">
        <v>40.85</v>
      </c>
      <c r="J618" s="25">
        <v>45.15</v>
      </c>
      <c r="K618" s="25">
        <v>93</v>
      </c>
      <c r="L618" s="25">
        <v>3</v>
      </c>
      <c r="M618" s="25">
        <v>900</v>
      </c>
      <c r="N618" s="25">
        <v>0.25</v>
      </c>
      <c r="O618" s="25">
        <v>0.1</v>
      </c>
      <c r="P618" s="25">
        <v>33</v>
      </c>
      <c r="Q618" s="25" t="s">
        <v>1127</v>
      </c>
      <c r="R618" s="25"/>
      <c r="S618" s="25"/>
      <c r="T618" s="25"/>
      <c r="U618" s="25"/>
      <c r="V618" s="25"/>
      <c r="W618" s="25"/>
      <c r="X618" s="25"/>
      <c r="Y618" s="25"/>
      <c r="Z618" s="25"/>
    </row>
    <row r="619" spans="1:26" ht="14.25" customHeight="1">
      <c r="A619" s="28" t="s">
        <v>1499</v>
      </c>
      <c r="B619" s="25" t="s">
        <v>98</v>
      </c>
      <c r="C619" s="25" t="s">
        <v>100</v>
      </c>
      <c r="D619" s="25" t="s">
        <v>93</v>
      </c>
      <c r="E619" s="25" t="s">
        <v>94</v>
      </c>
      <c r="F619" s="25">
        <v>410</v>
      </c>
      <c r="G619" s="25">
        <v>5</v>
      </c>
      <c r="H619" s="25">
        <v>47</v>
      </c>
      <c r="I619" s="25">
        <v>44.65</v>
      </c>
      <c r="J619" s="25">
        <v>49.35</v>
      </c>
      <c r="K619" s="25">
        <v>105</v>
      </c>
      <c r="L619" s="25">
        <v>2.7</v>
      </c>
      <c r="M619" s="25">
        <v>1000</v>
      </c>
      <c r="N619" s="25">
        <v>0.25</v>
      </c>
      <c r="O619" s="25">
        <v>0.1</v>
      </c>
      <c r="P619" s="25">
        <v>36</v>
      </c>
      <c r="Q619" s="25" t="s">
        <v>1127</v>
      </c>
      <c r="R619" s="25"/>
      <c r="S619" s="25"/>
      <c r="T619" s="25"/>
      <c r="U619" s="25"/>
      <c r="V619" s="25"/>
      <c r="W619" s="25"/>
      <c r="X619" s="25"/>
      <c r="Y619" s="25"/>
      <c r="Z619" s="25"/>
    </row>
    <row r="620" spans="1:26" ht="14.25" customHeight="1">
      <c r="A620" s="28" t="s">
        <v>1500</v>
      </c>
      <c r="B620" s="25" t="s">
        <v>98</v>
      </c>
      <c r="C620" s="25" t="s">
        <v>100</v>
      </c>
      <c r="D620" s="25" t="s">
        <v>93</v>
      </c>
      <c r="E620" s="25" t="s">
        <v>94</v>
      </c>
      <c r="F620" s="25">
        <v>410</v>
      </c>
      <c r="G620" s="25">
        <v>5</v>
      </c>
      <c r="H620" s="25">
        <v>51</v>
      </c>
      <c r="I620" s="25">
        <v>48.449999999999996</v>
      </c>
      <c r="J620" s="25">
        <v>53.550000000000004</v>
      </c>
      <c r="K620" s="25">
        <v>125</v>
      </c>
      <c r="L620" s="25">
        <v>2.5</v>
      </c>
      <c r="M620" s="25">
        <v>1100</v>
      </c>
      <c r="N620" s="25">
        <v>0.25</v>
      </c>
      <c r="O620" s="25">
        <v>0.1</v>
      </c>
      <c r="P620" s="25">
        <v>39</v>
      </c>
      <c r="Q620" s="25" t="s">
        <v>1127</v>
      </c>
      <c r="R620" s="25"/>
      <c r="S620" s="25"/>
      <c r="T620" s="25"/>
      <c r="U620" s="25"/>
      <c r="V620" s="25"/>
      <c r="W620" s="25"/>
      <c r="X620" s="25"/>
      <c r="Y620" s="25"/>
      <c r="Z620" s="25"/>
    </row>
    <row r="621" spans="1:26" ht="14.25" customHeight="1">
      <c r="A621" s="28" t="s">
        <v>1501</v>
      </c>
      <c r="B621" s="25" t="s">
        <v>572</v>
      </c>
      <c r="C621" s="25" t="s">
        <v>100</v>
      </c>
      <c r="D621" s="25" t="s">
        <v>93</v>
      </c>
      <c r="E621" s="25" t="s">
        <v>94</v>
      </c>
      <c r="F621" s="25">
        <v>500</v>
      </c>
      <c r="G621" s="25">
        <v>5</v>
      </c>
      <c r="H621" s="25">
        <v>3.9</v>
      </c>
      <c r="I621" s="25">
        <v>3.71</v>
      </c>
      <c r="J621" s="25">
        <v>4.0999999999999996</v>
      </c>
      <c r="K621" s="25" t="s">
        <v>93</v>
      </c>
      <c r="L621" s="25">
        <v>0.05</v>
      </c>
      <c r="M621" s="25" t="s">
        <v>93</v>
      </c>
      <c r="N621" s="25" t="s">
        <v>93</v>
      </c>
      <c r="O621" s="25">
        <v>5</v>
      </c>
      <c r="P621" s="25">
        <v>2</v>
      </c>
      <c r="Q621" s="25" t="s">
        <v>929</v>
      </c>
      <c r="R621" s="25"/>
      <c r="S621" s="25"/>
      <c r="T621" s="25"/>
      <c r="U621" s="25"/>
      <c r="V621" s="25"/>
      <c r="W621" s="25"/>
      <c r="X621" s="25"/>
      <c r="Y621" s="25"/>
      <c r="Z621" s="25"/>
    </row>
    <row r="622" spans="1:26" ht="14.25" customHeight="1">
      <c r="A622" s="28" t="s">
        <v>1502</v>
      </c>
      <c r="B622" s="25" t="s">
        <v>572</v>
      </c>
      <c r="C622" s="25" t="s">
        <v>100</v>
      </c>
      <c r="D622" s="25" t="s">
        <v>93</v>
      </c>
      <c r="E622" s="25" t="s">
        <v>94</v>
      </c>
      <c r="F622" s="25">
        <v>500</v>
      </c>
      <c r="G622" s="25">
        <v>5</v>
      </c>
      <c r="H622" s="25">
        <v>4.3</v>
      </c>
      <c r="I622" s="25">
        <v>4.09</v>
      </c>
      <c r="J622" s="25">
        <v>4.5199999999999996</v>
      </c>
      <c r="K622" s="25" t="s">
        <v>93</v>
      </c>
      <c r="L622" s="25">
        <v>0.05</v>
      </c>
      <c r="M622" s="25" t="s">
        <v>93</v>
      </c>
      <c r="N622" s="25" t="s">
        <v>93</v>
      </c>
      <c r="O622" s="25">
        <v>4</v>
      </c>
      <c r="P622" s="25">
        <v>2</v>
      </c>
      <c r="Q622" s="25" t="s">
        <v>929</v>
      </c>
      <c r="R622" s="25"/>
      <c r="S622" s="25"/>
      <c r="T622" s="25"/>
      <c r="U622" s="25"/>
      <c r="V622" s="25"/>
      <c r="W622" s="25"/>
      <c r="X622" s="25"/>
      <c r="Y622" s="25"/>
      <c r="Z622" s="25"/>
    </row>
    <row r="623" spans="1:26" ht="14.25" customHeight="1">
      <c r="A623" s="28" t="s">
        <v>1503</v>
      </c>
      <c r="B623" s="25" t="s">
        <v>572</v>
      </c>
      <c r="C623" s="25" t="s">
        <v>100</v>
      </c>
      <c r="D623" s="25" t="s">
        <v>93</v>
      </c>
      <c r="E623" s="25" t="s">
        <v>94</v>
      </c>
      <c r="F623" s="25">
        <v>500</v>
      </c>
      <c r="G623" s="25">
        <v>5</v>
      </c>
      <c r="H623" s="25">
        <v>4.7</v>
      </c>
      <c r="I623" s="25">
        <v>4.47</v>
      </c>
      <c r="J623" s="25">
        <v>4.9400000000000004</v>
      </c>
      <c r="K623" s="25" t="s">
        <v>93</v>
      </c>
      <c r="L623" s="25">
        <v>0.05</v>
      </c>
      <c r="M623" s="25" t="s">
        <v>93</v>
      </c>
      <c r="N623" s="25" t="s">
        <v>93</v>
      </c>
      <c r="O623" s="25">
        <v>10</v>
      </c>
      <c r="P623" s="25">
        <v>3</v>
      </c>
      <c r="Q623" s="25" t="s">
        <v>929</v>
      </c>
      <c r="R623" s="25"/>
      <c r="S623" s="25"/>
      <c r="T623" s="25"/>
      <c r="U623" s="25"/>
      <c r="V623" s="25"/>
      <c r="W623" s="25"/>
      <c r="X623" s="25"/>
      <c r="Y623" s="25"/>
      <c r="Z623" s="25"/>
    </row>
    <row r="624" spans="1:26" ht="14.25" customHeight="1">
      <c r="A624" s="28" t="s">
        <v>1504</v>
      </c>
      <c r="B624" s="25" t="s">
        <v>572</v>
      </c>
      <c r="C624" s="25" t="s">
        <v>100</v>
      </c>
      <c r="D624" s="25" t="s">
        <v>93</v>
      </c>
      <c r="E624" s="25" t="s">
        <v>94</v>
      </c>
      <c r="F624" s="25">
        <v>500</v>
      </c>
      <c r="G624" s="25">
        <v>5</v>
      </c>
      <c r="H624" s="25">
        <v>5.0999999999999996</v>
      </c>
      <c r="I624" s="25">
        <v>4.8499999999999996</v>
      </c>
      <c r="J624" s="25">
        <v>5.36</v>
      </c>
      <c r="K624" s="25" t="s">
        <v>93</v>
      </c>
      <c r="L624" s="25">
        <v>0.05</v>
      </c>
      <c r="M624" s="25" t="s">
        <v>93</v>
      </c>
      <c r="N624" s="25" t="s">
        <v>93</v>
      </c>
      <c r="O624" s="25">
        <v>10</v>
      </c>
      <c r="P624" s="25">
        <v>3</v>
      </c>
      <c r="Q624" s="25" t="s">
        <v>929</v>
      </c>
      <c r="R624" s="25"/>
      <c r="S624" s="25"/>
      <c r="T624" s="25"/>
      <c r="U624" s="25"/>
      <c r="V624" s="25"/>
      <c r="W624" s="25"/>
      <c r="X624" s="25"/>
      <c r="Y624" s="25"/>
      <c r="Z624" s="25"/>
    </row>
    <row r="625" spans="1:26" ht="14.25" customHeight="1">
      <c r="A625" s="28" t="s">
        <v>1505</v>
      </c>
      <c r="B625" s="25" t="s">
        <v>572</v>
      </c>
      <c r="C625" s="25" t="s">
        <v>100</v>
      </c>
      <c r="D625" s="25" t="s">
        <v>93</v>
      </c>
      <c r="E625" s="25" t="s">
        <v>94</v>
      </c>
      <c r="F625" s="25">
        <v>500</v>
      </c>
      <c r="G625" s="25">
        <v>5</v>
      </c>
      <c r="H625" s="25">
        <v>5.3</v>
      </c>
      <c r="I625" s="25">
        <v>5.03</v>
      </c>
      <c r="J625" s="25">
        <v>5.57</v>
      </c>
      <c r="K625" s="25" t="s">
        <v>93</v>
      </c>
      <c r="L625" s="25">
        <v>0.05</v>
      </c>
      <c r="M625" s="25" t="s">
        <v>93</v>
      </c>
      <c r="N625" s="25" t="s">
        <v>93</v>
      </c>
      <c r="O625" s="25">
        <v>10</v>
      </c>
      <c r="P625" s="25">
        <v>4</v>
      </c>
      <c r="Q625" s="25" t="s">
        <v>929</v>
      </c>
      <c r="R625" s="25"/>
      <c r="S625" s="25"/>
      <c r="T625" s="25"/>
      <c r="U625" s="25"/>
      <c r="V625" s="25"/>
      <c r="W625" s="25"/>
      <c r="X625" s="25"/>
      <c r="Y625" s="25"/>
      <c r="Z625" s="25"/>
    </row>
    <row r="626" spans="1:26" ht="14.25" customHeight="1">
      <c r="A626" s="28" t="s">
        <v>1506</v>
      </c>
      <c r="B626" s="25" t="s">
        <v>572</v>
      </c>
      <c r="C626" s="25" t="s">
        <v>100</v>
      </c>
      <c r="D626" s="25" t="s">
        <v>93</v>
      </c>
      <c r="E626" s="25" t="s">
        <v>94</v>
      </c>
      <c r="F626" s="25">
        <v>500</v>
      </c>
      <c r="G626" s="25">
        <v>5</v>
      </c>
      <c r="H626" s="25">
        <v>5.6</v>
      </c>
      <c r="I626" s="25">
        <v>5.32</v>
      </c>
      <c r="J626" s="25">
        <v>5.88</v>
      </c>
      <c r="K626" s="25" t="s">
        <v>93</v>
      </c>
      <c r="L626" s="25">
        <v>0.05</v>
      </c>
      <c r="M626" s="25" t="s">
        <v>93</v>
      </c>
      <c r="N626" s="25" t="s">
        <v>93</v>
      </c>
      <c r="O626" s="25">
        <v>7</v>
      </c>
      <c r="P626" s="25">
        <v>4.2</v>
      </c>
      <c r="Q626" s="25" t="s">
        <v>929</v>
      </c>
      <c r="R626" s="25"/>
      <c r="S626" s="25"/>
      <c r="T626" s="25"/>
      <c r="U626" s="25"/>
      <c r="V626" s="25"/>
      <c r="W626" s="25"/>
      <c r="X626" s="25"/>
      <c r="Y626" s="25"/>
      <c r="Z626" s="25"/>
    </row>
    <row r="627" spans="1:26" ht="14.25" customHeight="1">
      <c r="A627" s="28" t="s">
        <v>1507</v>
      </c>
      <c r="B627" s="25" t="s">
        <v>572</v>
      </c>
      <c r="C627" s="25" t="s">
        <v>100</v>
      </c>
      <c r="D627" s="25" t="s">
        <v>93</v>
      </c>
      <c r="E627" s="25" t="s">
        <v>94</v>
      </c>
      <c r="F627" s="25">
        <v>500</v>
      </c>
      <c r="G627" s="25">
        <v>5</v>
      </c>
      <c r="H627" s="25">
        <v>6.2</v>
      </c>
      <c r="I627" s="25">
        <v>5.89</v>
      </c>
      <c r="J627" s="25">
        <v>6.51</v>
      </c>
      <c r="K627" s="25" t="s">
        <v>93</v>
      </c>
      <c r="L627" s="25">
        <v>0.05</v>
      </c>
      <c r="M627" s="25" t="s">
        <v>93</v>
      </c>
      <c r="N627" s="25" t="s">
        <v>93</v>
      </c>
      <c r="O627" s="25">
        <v>10</v>
      </c>
      <c r="P627" s="25">
        <v>5</v>
      </c>
      <c r="Q627" s="25" t="s">
        <v>929</v>
      </c>
      <c r="R627" s="25"/>
      <c r="S627" s="25"/>
      <c r="T627" s="25"/>
      <c r="U627" s="25"/>
      <c r="V627" s="25"/>
      <c r="W627" s="25"/>
      <c r="X627" s="25"/>
      <c r="Y627" s="25"/>
      <c r="Z627" s="25"/>
    </row>
    <row r="628" spans="1:26" ht="14.25" customHeight="1">
      <c r="A628" s="28" t="s">
        <v>1508</v>
      </c>
      <c r="B628" s="25" t="s">
        <v>572</v>
      </c>
      <c r="C628" s="25" t="s">
        <v>100</v>
      </c>
      <c r="D628" s="25" t="s">
        <v>93</v>
      </c>
      <c r="E628" s="25" t="s">
        <v>94</v>
      </c>
      <c r="F628" s="25">
        <v>500</v>
      </c>
      <c r="G628" s="25">
        <v>5</v>
      </c>
      <c r="H628" s="25">
        <v>6.8</v>
      </c>
      <c r="I628" s="25">
        <v>6.46</v>
      </c>
      <c r="J628" s="25">
        <v>7.14</v>
      </c>
      <c r="K628" s="25" t="s">
        <v>93</v>
      </c>
      <c r="L628" s="25">
        <v>0.05</v>
      </c>
      <c r="M628" s="25" t="s">
        <v>93</v>
      </c>
      <c r="N628" s="25" t="s">
        <v>93</v>
      </c>
      <c r="O628" s="25">
        <v>10</v>
      </c>
      <c r="P628" s="25">
        <v>5.0999999999999996</v>
      </c>
      <c r="Q628" s="25" t="s">
        <v>929</v>
      </c>
      <c r="R628" s="25"/>
      <c r="S628" s="25"/>
      <c r="T628" s="25"/>
      <c r="U628" s="25"/>
      <c r="V628" s="25"/>
      <c r="W628" s="25"/>
      <c r="X628" s="25"/>
      <c r="Y628" s="25"/>
      <c r="Z628" s="25"/>
    </row>
    <row r="629" spans="1:26" ht="14.25" customHeight="1">
      <c r="A629" s="28" t="s">
        <v>1509</v>
      </c>
      <c r="B629" s="25" t="s">
        <v>572</v>
      </c>
      <c r="C629" s="25" t="s">
        <v>100</v>
      </c>
      <c r="D629" s="25" t="s">
        <v>93</v>
      </c>
      <c r="E629" s="25" t="s">
        <v>94</v>
      </c>
      <c r="F629" s="25">
        <v>500</v>
      </c>
      <c r="G629" s="25">
        <v>5</v>
      </c>
      <c r="H629" s="25">
        <v>7.5</v>
      </c>
      <c r="I629" s="25">
        <v>7.13</v>
      </c>
      <c r="J629" s="25">
        <v>7.88</v>
      </c>
      <c r="K629" s="25" t="s">
        <v>93</v>
      </c>
      <c r="L629" s="25">
        <v>0.05</v>
      </c>
      <c r="M629" s="25" t="s">
        <v>93</v>
      </c>
      <c r="N629" s="25" t="s">
        <v>93</v>
      </c>
      <c r="O629" s="25">
        <v>10</v>
      </c>
      <c r="P629" s="25">
        <v>5.7</v>
      </c>
      <c r="Q629" s="25" t="s">
        <v>929</v>
      </c>
      <c r="R629" s="25"/>
      <c r="S629" s="25"/>
      <c r="T629" s="25"/>
      <c r="U629" s="25"/>
      <c r="V629" s="25"/>
      <c r="W629" s="25"/>
      <c r="X629" s="25"/>
      <c r="Y629" s="25"/>
      <c r="Z629" s="25"/>
    </row>
    <row r="630" spans="1:26" ht="14.25" customHeight="1">
      <c r="A630" s="28" t="s">
        <v>1510</v>
      </c>
      <c r="B630" s="25" t="s">
        <v>572</v>
      </c>
      <c r="C630" s="25" t="s">
        <v>100</v>
      </c>
      <c r="D630" s="25" t="s">
        <v>93</v>
      </c>
      <c r="E630" s="25" t="s">
        <v>94</v>
      </c>
      <c r="F630" s="25">
        <v>500</v>
      </c>
      <c r="G630" s="25">
        <v>5</v>
      </c>
      <c r="H630" s="25">
        <v>8.1999999999999993</v>
      </c>
      <c r="I630" s="25">
        <v>7.79</v>
      </c>
      <c r="J630" s="25">
        <v>8.61</v>
      </c>
      <c r="K630" s="25" t="s">
        <v>93</v>
      </c>
      <c r="L630" s="25">
        <v>0.05</v>
      </c>
      <c r="M630" s="25" t="s">
        <v>93</v>
      </c>
      <c r="N630" s="25" t="s">
        <v>93</v>
      </c>
      <c r="O630" s="25">
        <v>1</v>
      </c>
      <c r="P630" s="25">
        <v>6.2</v>
      </c>
      <c r="Q630" s="25" t="s">
        <v>929</v>
      </c>
      <c r="R630" s="25"/>
      <c r="S630" s="25"/>
      <c r="T630" s="25"/>
      <c r="U630" s="25"/>
      <c r="V630" s="25"/>
      <c r="W630" s="25"/>
      <c r="X630" s="25"/>
      <c r="Y630" s="25"/>
      <c r="Z630" s="25"/>
    </row>
    <row r="631" spans="1:26" ht="14.25" customHeight="1">
      <c r="A631" s="28" t="s">
        <v>1511</v>
      </c>
      <c r="B631" s="25" t="s">
        <v>572</v>
      </c>
      <c r="C631" s="25" t="s">
        <v>100</v>
      </c>
      <c r="D631" s="25" t="s">
        <v>93</v>
      </c>
      <c r="E631" s="25" t="s">
        <v>94</v>
      </c>
      <c r="F631" s="25">
        <v>500</v>
      </c>
      <c r="G631" s="25">
        <v>5</v>
      </c>
      <c r="H631" s="25">
        <v>8.6999999999999993</v>
      </c>
      <c r="I631" s="25">
        <v>8.27</v>
      </c>
      <c r="J631" s="25">
        <v>9.14</v>
      </c>
      <c r="K631" s="25" t="s">
        <v>93</v>
      </c>
      <c r="L631" s="25">
        <v>0.05</v>
      </c>
      <c r="M631" s="25" t="s">
        <v>93</v>
      </c>
      <c r="N631" s="25" t="s">
        <v>93</v>
      </c>
      <c r="O631" s="25">
        <v>1</v>
      </c>
      <c r="P631" s="25">
        <v>6.6</v>
      </c>
      <c r="Q631" s="25" t="s">
        <v>929</v>
      </c>
      <c r="R631" s="25"/>
      <c r="S631" s="25"/>
      <c r="T631" s="25"/>
      <c r="U631" s="25"/>
      <c r="V631" s="25"/>
      <c r="W631" s="25"/>
      <c r="X631" s="25"/>
      <c r="Y631" s="25"/>
      <c r="Z631" s="25"/>
    </row>
    <row r="632" spans="1:26" ht="14.25" customHeight="1">
      <c r="A632" s="28" t="s">
        <v>1512</v>
      </c>
      <c r="B632" s="25" t="s">
        <v>572</v>
      </c>
      <c r="C632" s="25" t="s">
        <v>100</v>
      </c>
      <c r="D632" s="25" t="s">
        <v>93</v>
      </c>
      <c r="E632" s="25" t="s">
        <v>94</v>
      </c>
      <c r="F632" s="25">
        <v>500</v>
      </c>
      <c r="G632" s="25">
        <v>5</v>
      </c>
      <c r="H632" s="25">
        <v>9.1</v>
      </c>
      <c r="I632" s="25">
        <v>8.65</v>
      </c>
      <c r="J632" s="25">
        <v>9.56</v>
      </c>
      <c r="K632" s="25" t="s">
        <v>93</v>
      </c>
      <c r="L632" s="25">
        <v>0.05</v>
      </c>
      <c r="M632" s="25" t="s">
        <v>93</v>
      </c>
      <c r="N632" s="25" t="s">
        <v>93</v>
      </c>
      <c r="O632" s="25">
        <v>1</v>
      </c>
      <c r="P632" s="25">
        <v>6.9</v>
      </c>
      <c r="Q632" s="25" t="s">
        <v>929</v>
      </c>
      <c r="R632" s="25"/>
      <c r="S632" s="25"/>
      <c r="T632" s="25"/>
      <c r="U632" s="25"/>
      <c r="V632" s="25"/>
      <c r="W632" s="25"/>
      <c r="X632" s="25"/>
      <c r="Y632" s="25"/>
      <c r="Z632" s="25"/>
    </row>
    <row r="633" spans="1:26" ht="14.25" customHeight="1">
      <c r="A633" s="28" t="s">
        <v>1513</v>
      </c>
      <c r="B633" s="25" t="s">
        <v>572</v>
      </c>
      <c r="C633" s="25" t="s">
        <v>100</v>
      </c>
      <c r="D633" s="25" t="s">
        <v>93</v>
      </c>
      <c r="E633" s="25" t="s">
        <v>94</v>
      </c>
      <c r="F633" s="25">
        <v>500</v>
      </c>
      <c r="G633" s="25">
        <v>5</v>
      </c>
      <c r="H633" s="25">
        <v>10</v>
      </c>
      <c r="I633" s="25">
        <v>9.5</v>
      </c>
      <c r="J633" s="25">
        <v>10.5</v>
      </c>
      <c r="K633" s="25" t="s">
        <v>93</v>
      </c>
      <c r="L633" s="25">
        <v>0.05</v>
      </c>
      <c r="M633" s="25" t="s">
        <v>93</v>
      </c>
      <c r="N633" s="25" t="s">
        <v>93</v>
      </c>
      <c r="O633" s="25">
        <v>1</v>
      </c>
      <c r="P633" s="25">
        <v>7.6</v>
      </c>
      <c r="Q633" s="25" t="s">
        <v>929</v>
      </c>
      <c r="R633" s="25"/>
      <c r="S633" s="25"/>
      <c r="T633" s="25"/>
      <c r="U633" s="25"/>
      <c r="V633" s="25"/>
      <c r="W633" s="25"/>
      <c r="X633" s="25"/>
      <c r="Y633" s="25"/>
      <c r="Z633" s="25"/>
    </row>
    <row r="634" spans="1:26" ht="14.25" customHeight="1">
      <c r="A634" s="28" t="s">
        <v>1514</v>
      </c>
      <c r="B634" s="25" t="s">
        <v>572</v>
      </c>
      <c r="C634" s="25" t="s">
        <v>100</v>
      </c>
      <c r="D634" s="25" t="s">
        <v>93</v>
      </c>
      <c r="E634" s="25" t="s">
        <v>94</v>
      </c>
      <c r="F634" s="25">
        <v>500</v>
      </c>
      <c r="G634" s="25">
        <v>5</v>
      </c>
      <c r="H634" s="25">
        <v>11</v>
      </c>
      <c r="I634" s="25">
        <v>10.5</v>
      </c>
      <c r="J634" s="25">
        <v>11.6</v>
      </c>
      <c r="K634" s="25" t="s">
        <v>93</v>
      </c>
      <c r="L634" s="25">
        <v>0.05</v>
      </c>
      <c r="M634" s="25" t="s">
        <v>93</v>
      </c>
      <c r="N634" s="25" t="s">
        <v>93</v>
      </c>
      <c r="O634" s="25">
        <v>0.05</v>
      </c>
      <c r="P634" s="25">
        <v>8.4</v>
      </c>
      <c r="Q634" s="25" t="s">
        <v>929</v>
      </c>
      <c r="R634" s="25"/>
      <c r="S634" s="25"/>
      <c r="T634" s="25"/>
      <c r="U634" s="25"/>
      <c r="V634" s="25"/>
      <c r="W634" s="25"/>
      <c r="X634" s="25"/>
      <c r="Y634" s="25"/>
      <c r="Z634" s="25"/>
    </row>
    <row r="635" spans="1:26" ht="14.25" customHeight="1">
      <c r="A635" s="28" t="s">
        <v>1515</v>
      </c>
      <c r="B635" s="25" t="s">
        <v>572</v>
      </c>
      <c r="C635" s="25" t="s">
        <v>100</v>
      </c>
      <c r="D635" s="25" t="s">
        <v>93</v>
      </c>
      <c r="E635" s="25" t="s">
        <v>94</v>
      </c>
      <c r="F635" s="25">
        <v>500</v>
      </c>
      <c r="G635" s="25">
        <v>5</v>
      </c>
      <c r="H635" s="25">
        <v>12</v>
      </c>
      <c r="I635" s="25">
        <v>11.4</v>
      </c>
      <c r="J635" s="25">
        <v>12.6</v>
      </c>
      <c r="K635" s="25" t="s">
        <v>93</v>
      </c>
      <c r="L635" s="25">
        <v>0.05</v>
      </c>
      <c r="M635" s="25" t="s">
        <v>93</v>
      </c>
      <c r="N635" s="25" t="s">
        <v>93</v>
      </c>
      <c r="O635" s="25">
        <v>0.05</v>
      </c>
      <c r="P635" s="25">
        <v>9.1</v>
      </c>
      <c r="Q635" s="25" t="s">
        <v>929</v>
      </c>
      <c r="R635" s="25"/>
      <c r="S635" s="25"/>
      <c r="T635" s="25"/>
      <c r="U635" s="25"/>
      <c r="V635" s="25"/>
      <c r="W635" s="25"/>
      <c r="X635" s="25"/>
      <c r="Y635" s="25"/>
      <c r="Z635" s="25"/>
    </row>
    <row r="636" spans="1:26" ht="14.25" customHeight="1">
      <c r="A636" s="28" t="s">
        <v>1516</v>
      </c>
      <c r="B636" s="25" t="s">
        <v>572</v>
      </c>
      <c r="C636" s="25" t="s">
        <v>100</v>
      </c>
      <c r="D636" s="25" t="s">
        <v>93</v>
      </c>
      <c r="E636" s="25" t="s">
        <v>94</v>
      </c>
      <c r="F636" s="25">
        <v>500</v>
      </c>
      <c r="G636" s="25">
        <v>5</v>
      </c>
      <c r="H636" s="25">
        <v>13</v>
      </c>
      <c r="I636" s="25">
        <v>12.4</v>
      </c>
      <c r="J636" s="25">
        <v>13.7</v>
      </c>
      <c r="K636" s="25" t="s">
        <v>93</v>
      </c>
      <c r="L636" s="25">
        <v>0.05</v>
      </c>
      <c r="M636" s="25" t="s">
        <v>93</v>
      </c>
      <c r="N636" s="25" t="s">
        <v>93</v>
      </c>
      <c r="O636" s="25">
        <v>0.05</v>
      </c>
      <c r="P636" s="25">
        <v>9.8000000000000007</v>
      </c>
      <c r="Q636" s="25" t="s">
        <v>929</v>
      </c>
      <c r="R636" s="25"/>
      <c r="S636" s="25"/>
      <c r="T636" s="25"/>
      <c r="U636" s="25"/>
      <c r="V636" s="25"/>
      <c r="W636" s="25"/>
      <c r="X636" s="25"/>
      <c r="Y636" s="25"/>
      <c r="Z636" s="25"/>
    </row>
    <row r="637" spans="1:26" ht="14.25" customHeight="1">
      <c r="A637" s="28" t="s">
        <v>1517</v>
      </c>
      <c r="B637" s="25" t="s">
        <v>572</v>
      </c>
      <c r="C637" s="25" t="s">
        <v>100</v>
      </c>
      <c r="D637" s="25" t="s">
        <v>93</v>
      </c>
      <c r="E637" s="25" t="s">
        <v>94</v>
      </c>
      <c r="F637" s="25">
        <v>500</v>
      </c>
      <c r="G637" s="25">
        <v>5</v>
      </c>
      <c r="H637" s="25">
        <v>14</v>
      </c>
      <c r="I637" s="25">
        <v>13.3</v>
      </c>
      <c r="J637" s="25">
        <v>14.7</v>
      </c>
      <c r="K637" s="25" t="s">
        <v>93</v>
      </c>
      <c r="L637" s="25">
        <v>0.05</v>
      </c>
      <c r="M637" s="25" t="s">
        <v>93</v>
      </c>
      <c r="N637" s="25" t="s">
        <v>93</v>
      </c>
      <c r="O637" s="25">
        <v>0.05</v>
      </c>
      <c r="P637" s="25">
        <v>10.6</v>
      </c>
      <c r="Q637" s="25" t="s">
        <v>929</v>
      </c>
      <c r="R637" s="25"/>
      <c r="S637" s="25"/>
      <c r="T637" s="25"/>
      <c r="U637" s="25"/>
      <c r="V637" s="25"/>
      <c r="W637" s="25"/>
      <c r="X637" s="25"/>
      <c r="Y637" s="25"/>
      <c r="Z637" s="25"/>
    </row>
    <row r="638" spans="1:26" ht="14.25" customHeight="1">
      <c r="A638" s="28" t="s">
        <v>1518</v>
      </c>
      <c r="B638" s="25" t="s">
        <v>572</v>
      </c>
      <c r="C638" s="25" t="s">
        <v>100</v>
      </c>
      <c r="D638" s="25" t="s">
        <v>93</v>
      </c>
      <c r="E638" s="25" t="s">
        <v>94</v>
      </c>
      <c r="F638" s="25">
        <v>500</v>
      </c>
      <c r="G638" s="25">
        <v>5</v>
      </c>
      <c r="H638" s="25">
        <v>15</v>
      </c>
      <c r="I638" s="25">
        <v>14.3</v>
      </c>
      <c r="J638" s="25">
        <v>15.8</v>
      </c>
      <c r="K638" s="25" t="s">
        <v>93</v>
      </c>
      <c r="L638" s="25">
        <v>0.05</v>
      </c>
      <c r="M638" s="25" t="s">
        <v>93</v>
      </c>
      <c r="N638" s="25" t="s">
        <v>93</v>
      </c>
      <c r="O638" s="25">
        <v>0.05</v>
      </c>
      <c r="P638" s="25">
        <v>11.4</v>
      </c>
      <c r="Q638" s="25" t="s">
        <v>929</v>
      </c>
      <c r="R638" s="25"/>
      <c r="S638" s="25"/>
      <c r="T638" s="25"/>
      <c r="U638" s="25"/>
      <c r="V638" s="25"/>
      <c r="W638" s="25"/>
      <c r="X638" s="25"/>
      <c r="Y638" s="25"/>
      <c r="Z638" s="25"/>
    </row>
    <row r="639" spans="1:26" ht="14.25" customHeight="1">
      <c r="A639" s="28" t="s">
        <v>1519</v>
      </c>
      <c r="B639" s="25" t="s">
        <v>572</v>
      </c>
      <c r="C639" s="25" t="s">
        <v>100</v>
      </c>
      <c r="D639" s="25" t="s">
        <v>93</v>
      </c>
      <c r="E639" s="25" t="s">
        <v>94</v>
      </c>
      <c r="F639" s="25">
        <v>500</v>
      </c>
      <c r="G639" s="25">
        <v>5</v>
      </c>
      <c r="H639" s="25">
        <v>16</v>
      </c>
      <c r="I639" s="25">
        <v>15.2</v>
      </c>
      <c r="J639" s="25">
        <v>16.8</v>
      </c>
      <c r="K639" s="25" t="s">
        <v>93</v>
      </c>
      <c r="L639" s="25">
        <v>0.05</v>
      </c>
      <c r="M639" s="25" t="s">
        <v>93</v>
      </c>
      <c r="N639" s="25" t="s">
        <v>93</v>
      </c>
      <c r="O639" s="25">
        <v>0.05</v>
      </c>
      <c r="P639" s="25">
        <v>12.1</v>
      </c>
      <c r="Q639" s="25" t="s">
        <v>929</v>
      </c>
      <c r="R639" s="25"/>
      <c r="S639" s="25"/>
      <c r="T639" s="25"/>
      <c r="U639" s="25"/>
      <c r="V639" s="25"/>
      <c r="W639" s="25"/>
      <c r="X639" s="25"/>
      <c r="Y639" s="25"/>
      <c r="Z639" s="25"/>
    </row>
    <row r="640" spans="1:26" ht="14.25" customHeight="1">
      <c r="A640" s="28" t="s">
        <v>1520</v>
      </c>
      <c r="B640" s="25" t="s">
        <v>572</v>
      </c>
      <c r="C640" s="25" t="s">
        <v>100</v>
      </c>
      <c r="D640" s="25" t="s">
        <v>93</v>
      </c>
      <c r="E640" s="25" t="s">
        <v>94</v>
      </c>
      <c r="F640" s="25">
        <v>500</v>
      </c>
      <c r="G640" s="25">
        <v>5</v>
      </c>
      <c r="H640" s="25">
        <v>17</v>
      </c>
      <c r="I640" s="25">
        <v>16.2</v>
      </c>
      <c r="J640" s="25">
        <v>17.899999999999999</v>
      </c>
      <c r="K640" s="25" t="s">
        <v>93</v>
      </c>
      <c r="L640" s="25">
        <v>0.05</v>
      </c>
      <c r="M640" s="25" t="s">
        <v>93</v>
      </c>
      <c r="N640" s="25" t="s">
        <v>93</v>
      </c>
      <c r="O640" s="25">
        <v>0.05</v>
      </c>
      <c r="P640" s="25">
        <v>12.9</v>
      </c>
      <c r="Q640" s="25" t="s">
        <v>929</v>
      </c>
      <c r="R640" s="25"/>
      <c r="S640" s="25"/>
      <c r="T640" s="25"/>
      <c r="U640" s="25"/>
      <c r="V640" s="25"/>
      <c r="W640" s="25"/>
      <c r="X640" s="25"/>
      <c r="Y640" s="25"/>
      <c r="Z640" s="25"/>
    </row>
    <row r="641" spans="1:26" ht="14.25" customHeight="1">
      <c r="A641" s="28" t="s">
        <v>1521</v>
      </c>
      <c r="B641" s="25" t="s">
        <v>572</v>
      </c>
      <c r="C641" s="25" t="s">
        <v>100</v>
      </c>
      <c r="D641" s="25" t="s">
        <v>93</v>
      </c>
      <c r="E641" s="25" t="s">
        <v>94</v>
      </c>
      <c r="F641" s="25">
        <v>500</v>
      </c>
      <c r="G641" s="25">
        <v>5</v>
      </c>
      <c r="H641" s="25">
        <v>18</v>
      </c>
      <c r="I641" s="25">
        <v>17.100000000000001</v>
      </c>
      <c r="J641" s="25">
        <v>18.899999999999999</v>
      </c>
      <c r="K641" s="25" t="s">
        <v>93</v>
      </c>
      <c r="L641" s="25">
        <v>0.05</v>
      </c>
      <c r="M641" s="25" t="s">
        <v>93</v>
      </c>
      <c r="N641" s="25" t="s">
        <v>93</v>
      </c>
      <c r="O641" s="25">
        <v>0.05</v>
      </c>
      <c r="P641" s="25">
        <v>13.6</v>
      </c>
      <c r="Q641" s="25" t="s">
        <v>929</v>
      </c>
      <c r="R641" s="25"/>
      <c r="S641" s="25"/>
      <c r="T641" s="25"/>
      <c r="U641" s="25"/>
      <c r="V641" s="25"/>
      <c r="W641" s="25"/>
      <c r="X641" s="25"/>
      <c r="Y641" s="25"/>
      <c r="Z641" s="25"/>
    </row>
    <row r="642" spans="1:26" ht="14.25" customHeight="1">
      <c r="A642" s="28" t="s">
        <v>1522</v>
      </c>
      <c r="B642" s="25" t="s">
        <v>572</v>
      </c>
      <c r="C642" s="25" t="s">
        <v>100</v>
      </c>
      <c r="D642" s="25" t="s">
        <v>93</v>
      </c>
      <c r="E642" s="25" t="s">
        <v>94</v>
      </c>
      <c r="F642" s="25">
        <v>500</v>
      </c>
      <c r="G642" s="25">
        <v>5</v>
      </c>
      <c r="H642" s="25">
        <v>19</v>
      </c>
      <c r="I642" s="25">
        <v>18.100000000000001</v>
      </c>
      <c r="J642" s="25">
        <v>20</v>
      </c>
      <c r="K642" s="25" t="s">
        <v>93</v>
      </c>
      <c r="L642" s="25">
        <v>0.05</v>
      </c>
      <c r="M642" s="25" t="s">
        <v>93</v>
      </c>
      <c r="N642" s="25" t="s">
        <v>93</v>
      </c>
      <c r="O642" s="25">
        <v>0.05</v>
      </c>
      <c r="P642" s="25">
        <v>14.4</v>
      </c>
      <c r="Q642" s="25" t="s">
        <v>929</v>
      </c>
      <c r="R642" s="25"/>
      <c r="S642" s="25"/>
      <c r="T642" s="25"/>
      <c r="U642" s="25"/>
      <c r="V642" s="25"/>
      <c r="W642" s="25"/>
      <c r="X642" s="25"/>
      <c r="Y642" s="25"/>
      <c r="Z642" s="25"/>
    </row>
    <row r="643" spans="1:26" ht="14.25" customHeight="1">
      <c r="A643" s="28" t="s">
        <v>1523</v>
      </c>
      <c r="B643" s="25" t="s">
        <v>572</v>
      </c>
      <c r="C643" s="25" t="s">
        <v>100</v>
      </c>
      <c r="D643" s="25" t="s">
        <v>93</v>
      </c>
      <c r="E643" s="25" t="s">
        <v>94</v>
      </c>
      <c r="F643" s="25">
        <v>500</v>
      </c>
      <c r="G643" s="25">
        <v>5</v>
      </c>
      <c r="H643" s="25">
        <v>20</v>
      </c>
      <c r="I643" s="25">
        <v>19</v>
      </c>
      <c r="J643" s="25">
        <v>21</v>
      </c>
      <c r="K643" s="25" t="s">
        <v>93</v>
      </c>
      <c r="L643" s="25">
        <v>0.05</v>
      </c>
      <c r="M643" s="25" t="s">
        <v>93</v>
      </c>
      <c r="N643" s="25" t="s">
        <v>93</v>
      </c>
      <c r="O643" s="25">
        <v>0.01</v>
      </c>
      <c r="P643" s="25">
        <v>15.2</v>
      </c>
      <c r="Q643" s="25" t="s">
        <v>929</v>
      </c>
      <c r="R643" s="25"/>
      <c r="S643" s="25"/>
      <c r="T643" s="25"/>
      <c r="U643" s="25"/>
      <c r="V643" s="25"/>
      <c r="W643" s="25"/>
      <c r="X643" s="25"/>
      <c r="Y643" s="25"/>
      <c r="Z643" s="25"/>
    </row>
    <row r="644" spans="1:26" ht="14.25" customHeight="1">
      <c r="A644" s="28" t="s">
        <v>1524</v>
      </c>
      <c r="B644" s="25" t="s">
        <v>572</v>
      </c>
      <c r="C644" s="25" t="s">
        <v>100</v>
      </c>
      <c r="D644" s="25" t="s">
        <v>93</v>
      </c>
      <c r="E644" s="25" t="s">
        <v>94</v>
      </c>
      <c r="F644" s="25">
        <v>500</v>
      </c>
      <c r="G644" s="25">
        <v>5</v>
      </c>
      <c r="H644" s="25">
        <v>22</v>
      </c>
      <c r="I644" s="25">
        <v>20.9</v>
      </c>
      <c r="J644" s="25">
        <v>23.1</v>
      </c>
      <c r="K644" s="25" t="s">
        <v>93</v>
      </c>
      <c r="L644" s="25">
        <v>0.05</v>
      </c>
      <c r="M644" s="25" t="s">
        <v>93</v>
      </c>
      <c r="N644" s="25" t="s">
        <v>93</v>
      </c>
      <c r="O644" s="25">
        <v>0.01</v>
      </c>
      <c r="P644" s="25">
        <v>16.7</v>
      </c>
      <c r="Q644" s="25" t="s">
        <v>929</v>
      </c>
      <c r="R644" s="25"/>
      <c r="S644" s="25"/>
      <c r="T644" s="25"/>
      <c r="U644" s="25"/>
      <c r="V644" s="25"/>
      <c r="W644" s="25"/>
      <c r="X644" s="25"/>
      <c r="Y644" s="25"/>
      <c r="Z644" s="25"/>
    </row>
    <row r="645" spans="1:26" ht="14.25" customHeight="1">
      <c r="A645" s="28" t="s">
        <v>1525</v>
      </c>
      <c r="B645" s="25" t="s">
        <v>572</v>
      </c>
      <c r="C645" s="25" t="s">
        <v>100</v>
      </c>
      <c r="D645" s="25" t="s">
        <v>93</v>
      </c>
      <c r="E645" s="25" t="s">
        <v>94</v>
      </c>
      <c r="F645" s="25">
        <v>500</v>
      </c>
      <c r="G645" s="25">
        <v>5</v>
      </c>
      <c r="H645" s="25">
        <v>24</v>
      </c>
      <c r="I645" s="25">
        <v>22.8</v>
      </c>
      <c r="J645" s="25">
        <v>25.2</v>
      </c>
      <c r="K645" s="25" t="s">
        <v>93</v>
      </c>
      <c r="L645" s="25">
        <v>0.05</v>
      </c>
      <c r="M645" s="25" t="s">
        <v>93</v>
      </c>
      <c r="N645" s="25" t="s">
        <v>93</v>
      </c>
      <c r="O645" s="25">
        <v>0.01</v>
      </c>
      <c r="P645" s="25">
        <v>18.2</v>
      </c>
      <c r="Q645" s="25" t="s">
        <v>929</v>
      </c>
      <c r="R645" s="25"/>
      <c r="S645" s="25"/>
      <c r="T645" s="25"/>
      <c r="U645" s="25"/>
      <c r="V645" s="25"/>
      <c r="W645" s="25"/>
      <c r="X645" s="25"/>
      <c r="Y645" s="25"/>
      <c r="Z645" s="25"/>
    </row>
    <row r="646" spans="1:26" ht="14.25" customHeight="1">
      <c r="A646" s="28" t="s">
        <v>1526</v>
      </c>
      <c r="B646" s="25" t="s">
        <v>572</v>
      </c>
      <c r="C646" s="25" t="s">
        <v>100</v>
      </c>
      <c r="D646" s="25" t="s">
        <v>93</v>
      </c>
      <c r="E646" s="25" t="s">
        <v>94</v>
      </c>
      <c r="F646" s="25">
        <v>500</v>
      </c>
      <c r="G646" s="25">
        <v>5</v>
      </c>
      <c r="H646" s="25">
        <v>25</v>
      </c>
      <c r="I646" s="25">
        <v>23.8</v>
      </c>
      <c r="J646" s="25">
        <v>26.3</v>
      </c>
      <c r="K646" s="25" t="s">
        <v>93</v>
      </c>
      <c r="L646" s="25">
        <v>0.05</v>
      </c>
      <c r="M646" s="25" t="s">
        <v>93</v>
      </c>
      <c r="N646" s="25" t="s">
        <v>93</v>
      </c>
      <c r="O646" s="25">
        <v>0.01</v>
      </c>
      <c r="P646" s="25">
        <v>19</v>
      </c>
      <c r="Q646" s="25" t="s">
        <v>929</v>
      </c>
      <c r="R646" s="25"/>
      <c r="S646" s="25"/>
      <c r="T646" s="25"/>
      <c r="U646" s="25"/>
      <c r="V646" s="25"/>
      <c r="W646" s="25"/>
      <c r="X646" s="25"/>
      <c r="Y646" s="25"/>
      <c r="Z646" s="25"/>
    </row>
    <row r="647" spans="1:26" ht="14.25" customHeight="1">
      <c r="A647" s="28" t="s">
        <v>1527</v>
      </c>
      <c r="B647" s="25" t="s">
        <v>572</v>
      </c>
      <c r="C647" s="25" t="s">
        <v>100</v>
      </c>
      <c r="D647" s="25" t="s">
        <v>93</v>
      </c>
      <c r="E647" s="25" t="s">
        <v>94</v>
      </c>
      <c r="F647" s="25">
        <v>500</v>
      </c>
      <c r="G647" s="25">
        <v>5</v>
      </c>
      <c r="H647" s="25">
        <v>27</v>
      </c>
      <c r="I647" s="25">
        <v>25.7</v>
      </c>
      <c r="J647" s="25">
        <v>28.4</v>
      </c>
      <c r="K647" s="25" t="s">
        <v>93</v>
      </c>
      <c r="L647" s="25">
        <v>0.05</v>
      </c>
      <c r="M647" s="25" t="s">
        <v>93</v>
      </c>
      <c r="N647" s="25" t="s">
        <v>93</v>
      </c>
      <c r="O647" s="25">
        <v>0.01</v>
      </c>
      <c r="P647" s="25">
        <v>20.399999999999999</v>
      </c>
      <c r="Q647" s="25" t="s">
        <v>929</v>
      </c>
      <c r="R647" s="25"/>
      <c r="S647" s="25"/>
      <c r="T647" s="25"/>
      <c r="U647" s="25"/>
      <c r="V647" s="25"/>
      <c r="W647" s="25"/>
      <c r="X647" s="25"/>
      <c r="Y647" s="25"/>
      <c r="Z647" s="25"/>
    </row>
    <row r="648" spans="1:26" ht="14.25" customHeight="1">
      <c r="A648" s="28" t="s">
        <v>1528</v>
      </c>
      <c r="B648" s="25" t="s">
        <v>572</v>
      </c>
      <c r="C648" s="25" t="s">
        <v>100</v>
      </c>
      <c r="D648" s="25" t="s">
        <v>93</v>
      </c>
      <c r="E648" s="25" t="s">
        <v>94</v>
      </c>
      <c r="F648" s="25">
        <v>500</v>
      </c>
      <c r="G648" s="25">
        <v>5</v>
      </c>
      <c r="H648" s="25">
        <v>28</v>
      </c>
      <c r="I648" s="25">
        <v>26.6</v>
      </c>
      <c r="J648" s="25">
        <v>29.4</v>
      </c>
      <c r="K648" s="25" t="s">
        <v>93</v>
      </c>
      <c r="L648" s="25">
        <v>0.05</v>
      </c>
      <c r="M648" s="25" t="s">
        <v>93</v>
      </c>
      <c r="N648" s="25" t="s">
        <v>93</v>
      </c>
      <c r="O648" s="25">
        <v>0.01</v>
      </c>
      <c r="P648" s="25">
        <v>21.2</v>
      </c>
      <c r="Q648" s="25" t="s">
        <v>929</v>
      </c>
      <c r="R648" s="25"/>
      <c r="S648" s="25"/>
      <c r="T648" s="25"/>
      <c r="U648" s="25"/>
      <c r="V648" s="25"/>
      <c r="W648" s="25"/>
      <c r="X648" s="25"/>
      <c r="Y648" s="25"/>
      <c r="Z648" s="25"/>
    </row>
    <row r="649" spans="1:26" ht="14.25" customHeight="1">
      <c r="A649" s="28" t="s">
        <v>1529</v>
      </c>
      <c r="B649" s="25" t="s">
        <v>572</v>
      </c>
      <c r="C649" s="25" t="s">
        <v>100</v>
      </c>
      <c r="D649" s="25" t="s">
        <v>93</v>
      </c>
      <c r="E649" s="25" t="s">
        <v>94</v>
      </c>
      <c r="F649" s="25">
        <v>500</v>
      </c>
      <c r="G649" s="25">
        <v>5</v>
      </c>
      <c r="H649" s="25">
        <v>30</v>
      </c>
      <c r="I649" s="25">
        <v>28.5</v>
      </c>
      <c r="J649" s="25">
        <v>31.5</v>
      </c>
      <c r="K649" s="25" t="s">
        <v>93</v>
      </c>
      <c r="L649" s="25">
        <v>0.05</v>
      </c>
      <c r="M649" s="25" t="s">
        <v>93</v>
      </c>
      <c r="N649" s="25" t="s">
        <v>93</v>
      </c>
      <c r="O649" s="25">
        <v>0.01</v>
      </c>
      <c r="P649" s="25">
        <v>22.8</v>
      </c>
      <c r="Q649" s="25" t="s">
        <v>929</v>
      </c>
      <c r="R649" s="25"/>
      <c r="S649" s="25"/>
      <c r="T649" s="25"/>
      <c r="U649" s="25"/>
      <c r="V649" s="25"/>
      <c r="W649" s="25"/>
      <c r="X649" s="25"/>
      <c r="Y649" s="25"/>
      <c r="Z649" s="25"/>
    </row>
    <row r="650" spans="1:26" ht="14.25" customHeight="1">
      <c r="A650" s="28" t="s">
        <v>1530</v>
      </c>
      <c r="B650" s="25" t="s">
        <v>572</v>
      </c>
      <c r="C650" s="25" t="s">
        <v>100</v>
      </c>
      <c r="D650" s="25" t="s">
        <v>93</v>
      </c>
      <c r="E650" s="25" t="s">
        <v>94</v>
      </c>
      <c r="F650" s="25">
        <v>500</v>
      </c>
      <c r="G650" s="25">
        <v>5</v>
      </c>
      <c r="H650" s="25">
        <v>33</v>
      </c>
      <c r="I650" s="25">
        <v>31.4</v>
      </c>
      <c r="J650" s="25">
        <v>34.700000000000003</v>
      </c>
      <c r="K650" s="25" t="s">
        <v>93</v>
      </c>
      <c r="L650" s="25">
        <v>0.05</v>
      </c>
      <c r="M650" s="25" t="s">
        <v>93</v>
      </c>
      <c r="N650" s="25" t="s">
        <v>93</v>
      </c>
      <c r="O650" s="25">
        <v>0.01</v>
      </c>
      <c r="P650" s="25">
        <v>25</v>
      </c>
      <c r="Q650" s="25" t="s">
        <v>929</v>
      </c>
      <c r="R650" s="25"/>
      <c r="S650" s="25"/>
      <c r="T650" s="25"/>
      <c r="U650" s="25"/>
      <c r="V650" s="25"/>
      <c r="W650" s="25"/>
      <c r="X650" s="25"/>
      <c r="Y650" s="25"/>
      <c r="Z650" s="25"/>
    </row>
    <row r="651" spans="1:26" ht="14.25" customHeight="1">
      <c r="A651" s="28" t="s">
        <v>1531</v>
      </c>
      <c r="B651" s="25" t="s">
        <v>572</v>
      </c>
      <c r="C651" s="25" t="s">
        <v>100</v>
      </c>
      <c r="D651" s="25" t="s">
        <v>93</v>
      </c>
      <c r="E651" s="25" t="s">
        <v>94</v>
      </c>
      <c r="F651" s="25">
        <v>500</v>
      </c>
      <c r="G651" s="25">
        <v>5</v>
      </c>
      <c r="H651" s="25">
        <v>36</v>
      </c>
      <c r="I651" s="25">
        <v>34.200000000000003</v>
      </c>
      <c r="J651" s="25">
        <v>37.799999999999997</v>
      </c>
      <c r="K651" s="25" t="s">
        <v>93</v>
      </c>
      <c r="L651" s="25">
        <v>0.05</v>
      </c>
      <c r="M651" s="25" t="s">
        <v>93</v>
      </c>
      <c r="N651" s="25" t="s">
        <v>93</v>
      </c>
      <c r="O651" s="25">
        <v>0.01</v>
      </c>
      <c r="P651" s="25">
        <v>27.3</v>
      </c>
      <c r="Q651" s="25" t="s">
        <v>929</v>
      </c>
      <c r="R651" s="25"/>
      <c r="S651" s="25"/>
      <c r="T651" s="25"/>
      <c r="U651" s="25"/>
      <c r="V651" s="25"/>
      <c r="W651" s="25"/>
      <c r="X651" s="25"/>
      <c r="Y651" s="25"/>
      <c r="Z651" s="25"/>
    </row>
    <row r="652" spans="1:26" ht="14.25" customHeight="1">
      <c r="A652" s="28" t="s">
        <v>1532</v>
      </c>
      <c r="B652" s="25" t="s">
        <v>572</v>
      </c>
      <c r="C652" s="25" t="s">
        <v>100</v>
      </c>
      <c r="D652" s="25" t="s">
        <v>93</v>
      </c>
      <c r="E652" s="25" t="s">
        <v>94</v>
      </c>
      <c r="F652" s="25">
        <v>500</v>
      </c>
      <c r="G652" s="25">
        <v>5</v>
      </c>
      <c r="H652" s="25">
        <v>39</v>
      </c>
      <c r="I652" s="25">
        <v>37.1</v>
      </c>
      <c r="J652" s="25">
        <v>41</v>
      </c>
      <c r="K652" s="25" t="s">
        <v>93</v>
      </c>
      <c r="L652" s="25">
        <v>0.05</v>
      </c>
      <c r="M652" s="25" t="s">
        <v>93</v>
      </c>
      <c r="N652" s="25" t="s">
        <v>93</v>
      </c>
      <c r="O652" s="25">
        <v>0.01</v>
      </c>
      <c r="P652" s="25">
        <v>29.6</v>
      </c>
      <c r="Q652" s="25" t="s">
        <v>929</v>
      </c>
      <c r="R652" s="25"/>
      <c r="S652" s="25"/>
      <c r="T652" s="25"/>
      <c r="U652" s="25"/>
      <c r="V652" s="25"/>
      <c r="W652" s="25"/>
      <c r="X652" s="25"/>
      <c r="Y652" s="25"/>
      <c r="Z652" s="25"/>
    </row>
    <row r="653" spans="1:26" ht="14.25" customHeight="1">
      <c r="A653" s="28" t="s">
        <v>1533</v>
      </c>
      <c r="B653" s="25" t="s">
        <v>572</v>
      </c>
      <c r="C653" s="25" t="s">
        <v>100</v>
      </c>
      <c r="D653" s="25" t="s">
        <v>93</v>
      </c>
      <c r="E653" s="25" t="s">
        <v>94</v>
      </c>
      <c r="F653" s="25">
        <v>500</v>
      </c>
      <c r="G653" s="25">
        <v>5</v>
      </c>
      <c r="H653" s="25">
        <v>43</v>
      </c>
      <c r="I653" s="25">
        <v>40.9</v>
      </c>
      <c r="J653" s="25">
        <v>45.2</v>
      </c>
      <c r="K653" s="25" t="s">
        <v>93</v>
      </c>
      <c r="L653" s="25">
        <v>0.05</v>
      </c>
      <c r="M653" s="25" t="s">
        <v>93</v>
      </c>
      <c r="N653" s="25" t="s">
        <v>93</v>
      </c>
      <c r="O653" s="25">
        <v>0.01</v>
      </c>
      <c r="P653" s="25">
        <v>32.6</v>
      </c>
      <c r="Q653" s="25" t="s">
        <v>929</v>
      </c>
      <c r="R653" s="25"/>
      <c r="S653" s="25"/>
      <c r="T653" s="25"/>
      <c r="U653" s="25"/>
      <c r="V653" s="25"/>
      <c r="W653" s="25"/>
      <c r="X653" s="25"/>
      <c r="Y653" s="25"/>
      <c r="Z653" s="25"/>
    </row>
    <row r="654" spans="1:26" ht="14.25" customHeight="1">
      <c r="A654" s="28" t="s">
        <v>1534</v>
      </c>
      <c r="B654" s="25" t="s">
        <v>477</v>
      </c>
      <c r="C654" s="25" t="s">
        <v>122</v>
      </c>
      <c r="D654" s="25" t="s">
        <v>1535</v>
      </c>
      <c r="E654" s="25" t="s">
        <v>94</v>
      </c>
      <c r="F654" s="25">
        <v>500</v>
      </c>
      <c r="G654" s="25">
        <v>5</v>
      </c>
      <c r="H654" s="25">
        <v>4.3</v>
      </c>
      <c r="I654" s="25">
        <v>4.09</v>
      </c>
      <c r="J654" s="25">
        <v>4.5199999999999996</v>
      </c>
      <c r="K654" s="25" t="s">
        <v>93</v>
      </c>
      <c r="L654" s="25">
        <v>0.05</v>
      </c>
      <c r="M654" s="25" t="s">
        <v>93</v>
      </c>
      <c r="N654" s="25" t="s">
        <v>93</v>
      </c>
      <c r="O654" s="25">
        <v>4</v>
      </c>
      <c r="P654" s="25">
        <v>2</v>
      </c>
      <c r="Q654" s="25" t="s">
        <v>929</v>
      </c>
      <c r="R654" s="25"/>
      <c r="S654" s="25"/>
      <c r="T654" s="25"/>
      <c r="U654" s="25"/>
      <c r="V654" s="25"/>
      <c r="W654" s="25"/>
      <c r="X654" s="25"/>
      <c r="Y654" s="25"/>
      <c r="Z654" s="25"/>
    </row>
    <row r="655" spans="1:26" ht="14.25" customHeight="1">
      <c r="A655" s="28" t="s">
        <v>1536</v>
      </c>
      <c r="B655" s="25" t="s">
        <v>477</v>
      </c>
      <c r="C655" s="25" t="s">
        <v>122</v>
      </c>
      <c r="D655" s="25" t="s">
        <v>1537</v>
      </c>
      <c r="E655" s="25" t="s">
        <v>94</v>
      </c>
      <c r="F655" s="25">
        <v>500</v>
      </c>
      <c r="G655" s="25">
        <v>5</v>
      </c>
      <c r="H655" s="25">
        <v>4.7</v>
      </c>
      <c r="I655" s="25">
        <v>4.47</v>
      </c>
      <c r="J655" s="25">
        <v>4.9400000000000004</v>
      </c>
      <c r="K655" s="25" t="s">
        <v>93</v>
      </c>
      <c r="L655" s="25">
        <v>0.05</v>
      </c>
      <c r="M655" s="25" t="s">
        <v>93</v>
      </c>
      <c r="N655" s="25" t="s">
        <v>93</v>
      </c>
      <c r="O655" s="25">
        <v>10</v>
      </c>
      <c r="P655" s="25">
        <v>3</v>
      </c>
      <c r="Q655" s="25" t="s">
        <v>929</v>
      </c>
      <c r="R655" s="25"/>
      <c r="S655" s="25"/>
      <c r="T655" s="25"/>
      <c r="U655" s="25"/>
      <c r="V655" s="25"/>
      <c r="W655" s="25"/>
      <c r="X655" s="25"/>
      <c r="Y655" s="25"/>
      <c r="Z655" s="25"/>
    </row>
    <row r="656" spans="1:26" ht="14.25" customHeight="1">
      <c r="A656" s="28" t="s">
        <v>1538</v>
      </c>
      <c r="B656" s="25" t="s">
        <v>477</v>
      </c>
      <c r="C656" s="25" t="s">
        <v>122</v>
      </c>
      <c r="D656" s="25" t="s">
        <v>1539</v>
      </c>
      <c r="E656" s="25" t="s">
        <v>94</v>
      </c>
      <c r="F656" s="25">
        <v>500</v>
      </c>
      <c r="G656" s="25">
        <v>5</v>
      </c>
      <c r="H656" s="25">
        <v>5.0999999999999996</v>
      </c>
      <c r="I656" s="25">
        <v>4.8499999999999996</v>
      </c>
      <c r="J656" s="25">
        <v>5.36</v>
      </c>
      <c r="K656" s="25" t="s">
        <v>93</v>
      </c>
      <c r="L656" s="25">
        <v>0.05</v>
      </c>
      <c r="M656" s="25" t="s">
        <v>93</v>
      </c>
      <c r="N656" s="25" t="s">
        <v>93</v>
      </c>
      <c r="O656" s="25">
        <v>10</v>
      </c>
      <c r="P656" s="25">
        <v>3</v>
      </c>
      <c r="Q656" s="25" t="s">
        <v>929</v>
      </c>
      <c r="R656" s="25"/>
      <c r="S656" s="25"/>
      <c r="T656" s="25"/>
      <c r="U656" s="25"/>
      <c r="V656" s="25"/>
      <c r="W656" s="25"/>
      <c r="X656" s="25"/>
      <c r="Y656" s="25"/>
      <c r="Z656" s="25"/>
    </row>
    <row r="657" spans="1:26" ht="14.25" customHeight="1">
      <c r="A657" s="28" t="s">
        <v>1540</v>
      </c>
      <c r="B657" s="25" t="s">
        <v>477</v>
      </c>
      <c r="C657" s="25" t="s">
        <v>122</v>
      </c>
      <c r="D657" s="25" t="s">
        <v>1541</v>
      </c>
      <c r="E657" s="25" t="s">
        <v>94</v>
      </c>
      <c r="F657" s="25">
        <v>500</v>
      </c>
      <c r="G657" s="25">
        <v>5</v>
      </c>
      <c r="H657" s="25">
        <v>5.3</v>
      </c>
      <c r="I657" s="25">
        <v>5.03</v>
      </c>
      <c r="J657" s="25">
        <v>5.57</v>
      </c>
      <c r="K657" s="25" t="s">
        <v>93</v>
      </c>
      <c r="L657" s="25">
        <v>0.05</v>
      </c>
      <c r="M657" s="25" t="s">
        <v>93</v>
      </c>
      <c r="N657" s="25" t="s">
        <v>93</v>
      </c>
      <c r="O657" s="25">
        <v>4</v>
      </c>
      <c r="P657" s="25">
        <v>2</v>
      </c>
      <c r="Q657" s="25" t="s">
        <v>929</v>
      </c>
      <c r="R657" s="25"/>
      <c r="S657" s="25"/>
      <c r="T657" s="25"/>
      <c r="U657" s="25"/>
      <c r="V657" s="25"/>
      <c r="W657" s="25"/>
      <c r="X657" s="25"/>
      <c r="Y657" s="25"/>
      <c r="Z657" s="25"/>
    </row>
    <row r="658" spans="1:26" ht="14.25" customHeight="1">
      <c r="A658" s="28" t="s">
        <v>1542</v>
      </c>
      <c r="B658" s="25" t="s">
        <v>477</v>
      </c>
      <c r="C658" s="25" t="s">
        <v>122</v>
      </c>
      <c r="D658" s="25" t="s">
        <v>1543</v>
      </c>
      <c r="E658" s="25" t="s">
        <v>94</v>
      </c>
      <c r="F658" s="25">
        <v>500</v>
      </c>
      <c r="G658" s="25">
        <v>5</v>
      </c>
      <c r="H658" s="25">
        <v>5.6</v>
      </c>
      <c r="I658" s="25">
        <v>5.32</v>
      </c>
      <c r="J658" s="25">
        <v>5.88</v>
      </c>
      <c r="K658" s="25" t="s">
        <v>93</v>
      </c>
      <c r="L658" s="25">
        <v>0.05</v>
      </c>
      <c r="M658" s="25" t="s">
        <v>93</v>
      </c>
      <c r="N658" s="25" t="s">
        <v>93</v>
      </c>
      <c r="O658" s="25">
        <v>10</v>
      </c>
      <c r="P658" s="25">
        <v>4</v>
      </c>
      <c r="Q658" s="25" t="s">
        <v>929</v>
      </c>
      <c r="R658" s="25"/>
      <c r="S658" s="25"/>
      <c r="T658" s="25"/>
      <c r="U658" s="25"/>
      <c r="V658" s="25"/>
      <c r="W658" s="25"/>
      <c r="X658" s="25"/>
      <c r="Y658" s="25"/>
      <c r="Z658" s="25"/>
    </row>
    <row r="659" spans="1:26" ht="14.25" customHeight="1">
      <c r="A659" s="28" t="s">
        <v>1544</v>
      </c>
      <c r="B659" s="25" t="s">
        <v>477</v>
      </c>
      <c r="C659" s="25" t="s">
        <v>122</v>
      </c>
      <c r="D659" s="25" t="s">
        <v>1545</v>
      </c>
      <c r="E659" s="25" t="s">
        <v>94</v>
      </c>
      <c r="F659" s="25">
        <v>500</v>
      </c>
      <c r="G659" s="25">
        <v>5</v>
      </c>
      <c r="H659" s="25">
        <v>6.2</v>
      </c>
      <c r="I659" s="25">
        <v>5.89</v>
      </c>
      <c r="J659" s="25">
        <v>6.51</v>
      </c>
      <c r="K659" s="25" t="s">
        <v>93</v>
      </c>
      <c r="L659" s="25">
        <v>0.05</v>
      </c>
      <c r="M659" s="25" t="s">
        <v>93</v>
      </c>
      <c r="N659" s="25" t="s">
        <v>93</v>
      </c>
      <c r="O659" s="25">
        <v>10</v>
      </c>
      <c r="P659" s="25">
        <v>5</v>
      </c>
      <c r="Q659" s="25" t="s">
        <v>929</v>
      </c>
      <c r="R659" s="25"/>
      <c r="S659" s="25"/>
      <c r="T659" s="25"/>
      <c r="U659" s="25"/>
      <c r="V659" s="25"/>
      <c r="W659" s="25"/>
      <c r="X659" s="25"/>
      <c r="Y659" s="25"/>
      <c r="Z659" s="25"/>
    </row>
    <row r="660" spans="1:26" ht="14.25" customHeight="1">
      <c r="A660" s="28" t="s">
        <v>1546</v>
      </c>
      <c r="B660" s="25" t="s">
        <v>477</v>
      </c>
      <c r="C660" s="25" t="s">
        <v>122</v>
      </c>
      <c r="D660" s="25" t="s">
        <v>1547</v>
      </c>
      <c r="E660" s="25" t="s">
        <v>94</v>
      </c>
      <c r="F660" s="25">
        <v>500</v>
      </c>
      <c r="G660" s="25">
        <v>5</v>
      </c>
      <c r="H660" s="25">
        <v>6.8</v>
      </c>
      <c r="I660" s="25">
        <v>6.46</v>
      </c>
      <c r="J660" s="25">
        <v>7.14</v>
      </c>
      <c r="K660" s="25" t="s">
        <v>93</v>
      </c>
      <c r="L660" s="25">
        <v>0.05</v>
      </c>
      <c r="M660" s="25" t="s">
        <v>93</v>
      </c>
      <c r="N660" s="25" t="s">
        <v>93</v>
      </c>
      <c r="O660" s="25">
        <v>10</v>
      </c>
      <c r="P660" s="25">
        <v>5.0999999999999996</v>
      </c>
      <c r="Q660" s="25" t="s">
        <v>929</v>
      </c>
      <c r="R660" s="25"/>
      <c r="S660" s="25"/>
      <c r="T660" s="25"/>
      <c r="U660" s="25"/>
      <c r="V660" s="25"/>
      <c r="W660" s="25"/>
      <c r="X660" s="25"/>
      <c r="Y660" s="25"/>
      <c r="Z660" s="25"/>
    </row>
    <row r="661" spans="1:26" ht="14.25" customHeight="1">
      <c r="A661" s="28" t="s">
        <v>1548</v>
      </c>
      <c r="B661" s="25" t="s">
        <v>477</v>
      </c>
      <c r="C661" s="25" t="s">
        <v>122</v>
      </c>
      <c r="D661" s="25" t="s">
        <v>1547</v>
      </c>
      <c r="E661" s="25" t="s">
        <v>94</v>
      </c>
      <c r="F661" s="25">
        <v>500</v>
      </c>
      <c r="G661" s="25">
        <v>5</v>
      </c>
      <c r="H661" s="25">
        <v>8.1999999999999993</v>
      </c>
      <c r="I661" s="25">
        <v>7.79</v>
      </c>
      <c r="J661" s="25">
        <v>8.61</v>
      </c>
      <c r="K661" s="25" t="s">
        <v>93</v>
      </c>
      <c r="L661" s="25">
        <v>0.05</v>
      </c>
      <c r="M661" s="25" t="s">
        <v>93</v>
      </c>
      <c r="N661" s="25" t="s">
        <v>93</v>
      </c>
      <c r="O661" s="25">
        <v>1</v>
      </c>
      <c r="P661" s="25">
        <v>6.2</v>
      </c>
      <c r="Q661" s="25" t="s">
        <v>929</v>
      </c>
      <c r="R661" s="25"/>
      <c r="S661" s="25"/>
      <c r="T661" s="25"/>
      <c r="U661" s="25"/>
      <c r="V661" s="25"/>
      <c r="W661" s="25"/>
      <c r="X661" s="25"/>
      <c r="Y661" s="25"/>
      <c r="Z661" s="25"/>
    </row>
    <row r="662" spans="1:26" ht="14.25" customHeight="1">
      <c r="A662" s="28" t="s">
        <v>1549</v>
      </c>
      <c r="B662" s="25" t="s">
        <v>477</v>
      </c>
      <c r="C662" s="25" t="s">
        <v>122</v>
      </c>
      <c r="D662" s="25" t="s">
        <v>1550</v>
      </c>
      <c r="E662" s="25" t="s">
        <v>94</v>
      </c>
      <c r="F662" s="25">
        <v>500</v>
      </c>
      <c r="G662" s="25">
        <v>5</v>
      </c>
      <c r="H662" s="25">
        <v>9.1</v>
      </c>
      <c r="I662" s="25">
        <v>8.65</v>
      </c>
      <c r="J662" s="25">
        <v>9.56</v>
      </c>
      <c r="K662" s="25" t="s">
        <v>93</v>
      </c>
      <c r="L662" s="25">
        <v>0.05</v>
      </c>
      <c r="M662" s="25" t="s">
        <v>93</v>
      </c>
      <c r="N662" s="25" t="s">
        <v>93</v>
      </c>
      <c r="O662" s="25">
        <v>1</v>
      </c>
      <c r="P662" s="25">
        <v>6.9</v>
      </c>
      <c r="Q662" s="25" t="s">
        <v>929</v>
      </c>
      <c r="R662" s="25"/>
      <c r="S662" s="25"/>
      <c r="T662" s="25"/>
      <c r="U662" s="25"/>
      <c r="V662" s="25"/>
      <c r="W662" s="25"/>
      <c r="X662" s="25"/>
      <c r="Y662" s="25"/>
      <c r="Z662" s="25"/>
    </row>
    <row r="663" spans="1:26" ht="14.25" customHeight="1">
      <c r="A663" s="28" t="s">
        <v>1551</v>
      </c>
      <c r="B663" s="25" t="s">
        <v>477</v>
      </c>
      <c r="C663" s="25" t="s">
        <v>122</v>
      </c>
      <c r="D663" s="25" t="s">
        <v>1552</v>
      </c>
      <c r="E663" s="25" t="s">
        <v>94</v>
      </c>
      <c r="F663" s="25">
        <v>500</v>
      </c>
      <c r="G663" s="25">
        <v>5</v>
      </c>
      <c r="H663" s="25">
        <v>10</v>
      </c>
      <c r="I663" s="25">
        <v>9.5</v>
      </c>
      <c r="J663" s="25">
        <v>10.5</v>
      </c>
      <c r="K663" s="25" t="s">
        <v>93</v>
      </c>
      <c r="L663" s="25">
        <v>0.05</v>
      </c>
      <c r="M663" s="25" t="s">
        <v>93</v>
      </c>
      <c r="N663" s="25" t="s">
        <v>93</v>
      </c>
      <c r="O663" s="25">
        <v>1</v>
      </c>
      <c r="P663" s="25">
        <v>7.6</v>
      </c>
      <c r="Q663" s="25" t="s">
        <v>929</v>
      </c>
      <c r="R663" s="25"/>
      <c r="S663" s="25"/>
      <c r="T663" s="25"/>
      <c r="U663" s="25"/>
      <c r="V663" s="25"/>
      <c r="W663" s="25"/>
      <c r="X663" s="25"/>
      <c r="Y663" s="25"/>
      <c r="Z663" s="25"/>
    </row>
    <row r="664" spans="1:26" ht="14.25" customHeight="1">
      <c r="A664" s="28" t="s">
        <v>1553</v>
      </c>
      <c r="B664" s="25" t="s">
        <v>477</v>
      </c>
      <c r="C664" s="25" t="s">
        <v>122</v>
      </c>
      <c r="D664" s="25" t="s">
        <v>1554</v>
      </c>
      <c r="E664" s="25" t="s">
        <v>94</v>
      </c>
      <c r="F664" s="25">
        <v>500</v>
      </c>
      <c r="G664" s="25">
        <v>5</v>
      </c>
      <c r="H664" s="25">
        <v>12</v>
      </c>
      <c r="I664" s="25">
        <v>11.4</v>
      </c>
      <c r="J664" s="25">
        <v>12.6</v>
      </c>
      <c r="K664" s="25" t="s">
        <v>93</v>
      </c>
      <c r="L664" s="25">
        <v>0.05</v>
      </c>
      <c r="M664" s="25" t="s">
        <v>93</v>
      </c>
      <c r="N664" s="25" t="s">
        <v>93</v>
      </c>
      <c r="O664" s="25">
        <v>0.05</v>
      </c>
      <c r="P664" s="25">
        <v>9.1</v>
      </c>
      <c r="Q664" s="25" t="s">
        <v>929</v>
      </c>
      <c r="R664" s="25"/>
      <c r="S664" s="25"/>
      <c r="T664" s="25"/>
      <c r="U664" s="25"/>
      <c r="V664" s="25"/>
      <c r="W664" s="25"/>
      <c r="X664" s="25"/>
      <c r="Y664" s="25"/>
      <c r="Z664" s="25"/>
    </row>
    <row r="665" spans="1:26" ht="14.25" customHeight="1">
      <c r="A665" s="28" t="s">
        <v>1555</v>
      </c>
      <c r="B665" s="25" t="s">
        <v>477</v>
      </c>
      <c r="C665" s="25" t="s">
        <v>122</v>
      </c>
      <c r="D665" s="25" t="s">
        <v>1556</v>
      </c>
      <c r="E665" s="25" t="s">
        <v>94</v>
      </c>
      <c r="F665" s="25">
        <v>500</v>
      </c>
      <c r="G665" s="25">
        <v>5</v>
      </c>
      <c r="H665" s="25">
        <v>13</v>
      </c>
      <c r="I665" s="25">
        <v>12.4</v>
      </c>
      <c r="J665" s="25">
        <v>13.7</v>
      </c>
      <c r="K665" s="25" t="s">
        <v>93</v>
      </c>
      <c r="L665" s="25">
        <v>0.05</v>
      </c>
      <c r="M665" s="25" t="s">
        <v>93</v>
      </c>
      <c r="N665" s="25" t="s">
        <v>93</v>
      </c>
      <c r="O665" s="25">
        <v>0.05</v>
      </c>
      <c r="P665" s="25">
        <v>9.8000000000000007</v>
      </c>
      <c r="Q665" s="25" t="s">
        <v>929</v>
      </c>
      <c r="R665" s="25"/>
      <c r="S665" s="25"/>
      <c r="T665" s="25"/>
      <c r="U665" s="25"/>
      <c r="V665" s="25"/>
      <c r="W665" s="25"/>
      <c r="X665" s="25"/>
      <c r="Y665" s="25"/>
      <c r="Z665" s="25"/>
    </row>
    <row r="666" spans="1:26" ht="14.25" customHeight="1">
      <c r="A666" s="28" t="s">
        <v>1557</v>
      </c>
      <c r="B666" s="25" t="s">
        <v>477</v>
      </c>
      <c r="C666" s="25" t="s">
        <v>122</v>
      </c>
      <c r="D666" s="25" t="s">
        <v>1558</v>
      </c>
      <c r="E666" s="25" t="s">
        <v>94</v>
      </c>
      <c r="F666" s="25">
        <v>500</v>
      </c>
      <c r="G666" s="25">
        <v>5</v>
      </c>
      <c r="H666" s="25">
        <v>14</v>
      </c>
      <c r="I666" s="25">
        <v>13.3</v>
      </c>
      <c r="J666" s="25">
        <v>14.7</v>
      </c>
      <c r="K666" s="25" t="s">
        <v>93</v>
      </c>
      <c r="L666" s="25">
        <v>0.05</v>
      </c>
      <c r="M666" s="25" t="s">
        <v>93</v>
      </c>
      <c r="N666" s="25" t="s">
        <v>93</v>
      </c>
      <c r="O666" s="25">
        <v>0.05</v>
      </c>
      <c r="P666" s="25">
        <v>10.6</v>
      </c>
      <c r="Q666" s="25" t="s">
        <v>929</v>
      </c>
      <c r="R666" s="25"/>
      <c r="S666" s="25"/>
      <c r="T666" s="25"/>
      <c r="U666" s="25"/>
      <c r="V666" s="25"/>
      <c r="W666" s="25"/>
      <c r="X666" s="25"/>
      <c r="Y666" s="25"/>
      <c r="Z666" s="25"/>
    </row>
    <row r="667" spans="1:26" ht="14.25" customHeight="1">
      <c r="A667" s="28" t="s">
        <v>1559</v>
      </c>
      <c r="B667" s="25" t="s">
        <v>477</v>
      </c>
      <c r="C667" s="25" t="s">
        <v>122</v>
      </c>
      <c r="D667" s="25" t="s">
        <v>1560</v>
      </c>
      <c r="E667" s="25" t="s">
        <v>94</v>
      </c>
      <c r="F667" s="25">
        <v>500</v>
      </c>
      <c r="G667" s="25">
        <v>5</v>
      </c>
      <c r="H667" s="25">
        <v>15</v>
      </c>
      <c r="I667" s="25">
        <v>14.3</v>
      </c>
      <c r="J667" s="25">
        <v>15.8</v>
      </c>
      <c r="K667" s="25" t="s">
        <v>93</v>
      </c>
      <c r="L667" s="25">
        <v>0.05</v>
      </c>
      <c r="M667" s="25" t="s">
        <v>93</v>
      </c>
      <c r="N667" s="25" t="s">
        <v>93</v>
      </c>
      <c r="O667" s="25">
        <v>0.05</v>
      </c>
      <c r="P667" s="25">
        <v>11.4</v>
      </c>
      <c r="Q667" s="25" t="s">
        <v>929</v>
      </c>
      <c r="R667" s="25"/>
      <c r="S667" s="25"/>
      <c r="T667" s="25"/>
      <c r="U667" s="25"/>
      <c r="V667" s="25"/>
      <c r="W667" s="25"/>
      <c r="X667" s="25"/>
      <c r="Y667" s="25"/>
      <c r="Z667" s="25"/>
    </row>
    <row r="668" spans="1:26" ht="14.25" customHeight="1">
      <c r="A668" s="28" t="s">
        <v>1561</v>
      </c>
      <c r="B668" s="25" t="s">
        <v>477</v>
      </c>
      <c r="C668" s="25" t="s">
        <v>122</v>
      </c>
      <c r="D668" s="25" t="s">
        <v>1562</v>
      </c>
      <c r="E668" s="25" t="s">
        <v>94</v>
      </c>
      <c r="F668" s="25">
        <v>500</v>
      </c>
      <c r="G668" s="25">
        <v>5</v>
      </c>
      <c r="H668" s="25">
        <v>16</v>
      </c>
      <c r="I668" s="25">
        <v>15.2</v>
      </c>
      <c r="J668" s="25">
        <v>16.8</v>
      </c>
      <c r="K668" s="25" t="s">
        <v>93</v>
      </c>
      <c r="L668" s="25">
        <v>0.05</v>
      </c>
      <c r="M668" s="25" t="s">
        <v>93</v>
      </c>
      <c r="N668" s="25" t="s">
        <v>93</v>
      </c>
      <c r="O668" s="25">
        <v>0.05</v>
      </c>
      <c r="P668" s="25">
        <v>12.1</v>
      </c>
      <c r="Q668" s="25" t="s">
        <v>929</v>
      </c>
      <c r="R668" s="25"/>
      <c r="S668" s="25"/>
      <c r="T668" s="25"/>
      <c r="U668" s="25"/>
      <c r="V668" s="25"/>
      <c r="W668" s="25"/>
      <c r="X668" s="25"/>
      <c r="Y668" s="25"/>
      <c r="Z668" s="25"/>
    </row>
    <row r="669" spans="1:26" ht="14.25" customHeight="1">
      <c r="A669" s="28" t="s">
        <v>1563</v>
      </c>
      <c r="B669" s="25" t="s">
        <v>477</v>
      </c>
      <c r="C669" s="25" t="s">
        <v>122</v>
      </c>
      <c r="D669" s="25" t="s">
        <v>1564</v>
      </c>
      <c r="E669" s="25" t="s">
        <v>94</v>
      </c>
      <c r="F669" s="25">
        <v>500</v>
      </c>
      <c r="G669" s="25">
        <v>5</v>
      </c>
      <c r="H669" s="25">
        <v>17</v>
      </c>
      <c r="I669" s="25">
        <v>16.2</v>
      </c>
      <c r="J669" s="25">
        <v>17.899999999999999</v>
      </c>
      <c r="K669" s="25" t="s">
        <v>93</v>
      </c>
      <c r="L669" s="25">
        <v>0.05</v>
      </c>
      <c r="M669" s="25" t="s">
        <v>93</v>
      </c>
      <c r="N669" s="25" t="s">
        <v>93</v>
      </c>
      <c r="O669" s="25">
        <v>0.05</v>
      </c>
      <c r="P669" s="25">
        <v>12.9</v>
      </c>
      <c r="Q669" s="25" t="s">
        <v>929</v>
      </c>
      <c r="R669" s="25"/>
      <c r="S669" s="25"/>
      <c r="T669" s="25"/>
      <c r="U669" s="25"/>
      <c r="V669" s="25"/>
      <c r="W669" s="25"/>
      <c r="X669" s="25"/>
      <c r="Y669" s="25"/>
      <c r="Z669" s="25"/>
    </row>
    <row r="670" spans="1:26" ht="14.25" customHeight="1">
      <c r="A670" s="28" t="s">
        <v>1565</v>
      </c>
      <c r="B670" s="25" t="s">
        <v>477</v>
      </c>
      <c r="C670" s="25" t="s">
        <v>122</v>
      </c>
      <c r="D670" s="25" t="s">
        <v>1566</v>
      </c>
      <c r="E670" s="25" t="s">
        <v>94</v>
      </c>
      <c r="F670" s="25">
        <v>500</v>
      </c>
      <c r="G670" s="25">
        <v>5</v>
      </c>
      <c r="H670" s="25">
        <v>18</v>
      </c>
      <c r="I670" s="25">
        <v>17.100000000000001</v>
      </c>
      <c r="J670" s="25">
        <v>18.899999999999999</v>
      </c>
      <c r="K670" s="25" t="s">
        <v>93</v>
      </c>
      <c r="L670" s="25">
        <v>0.05</v>
      </c>
      <c r="M670" s="25" t="s">
        <v>93</v>
      </c>
      <c r="N670" s="25" t="s">
        <v>93</v>
      </c>
      <c r="O670" s="25">
        <v>0.05</v>
      </c>
      <c r="P670" s="25">
        <v>13.6</v>
      </c>
      <c r="Q670" s="25" t="s">
        <v>929</v>
      </c>
      <c r="R670" s="25"/>
      <c r="S670" s="25"/>
      <c r="T670" s="25"/>
      <c r="U670" s="25"/>
      <c r="V670" s="25"/>
      <c r="W670" s="25"/>
      <c r="X670" s="25"/>
      <c r="Y670" s="25"/>
      <c r="Z670" s="25"/>
    </row>
    <row r="671" spans="1:26" ht="14.25" customHeight="1">
      <c r="A671" s="28" t="s">
        <v>1567</v>
      </c>
      <c r="B671" s="25" t="s">
        <v>477</v>
      </c>
      <c r="C671" s="25" t="s">
        <v>122</v>
      </c>
      <c r="D671" s="25" t="s">
        <v>1568</v>
      </c>
      <c r="E671" s="25" t="s">
        <v>94</v>
      </c>
      <c r="F671" s="25">
        <v>500</v>
      </c>
      <c r="G671" s="25">
        <v>5</v>
      </c>
      <c r="H671" s="25">
        <v>20</v>
      </c>
      <c r="I671" s="25">
        <v>19</v>
      </c>
      <c r="J671" s="25">
        <v>21</v>
      </c>
      <c r="K671" s="25" t="s">
        <v>93</v>
      </c>
      <c r="L671" s="25">
        <v>0.05</v>
      </c>
      <c r="M671" s="25" t="s">
        <v>93</v>
      </c>
      <c r="N671" s="25" t="s">
        <v>93</v>
      </c>
      <c r="O671" s="25">
        <v>0.01</v>
      </c>
      <c r="P671" s="25">
        <v>15.2</v>
      </c>
      <c r="Q671" s="25" t="s">
        <v>929</v>
      </c>
      <c r="R671" s="25"/>
      <c r="S671" s="25"/>
      <c r="T671" s="25"/>
      <c r="U671" s="25"/>
      <c r="V671" s="25"/>
      <c r="W671" s="25"/>
      <c r="X671" s="25"/>
      <c r="Y671" s="25"/>
      <c r="Z671" s="25"/>
    </row>
    <row r="672" spans="1:26" ht="14.25" customHeight="1">
      <c r="A672" s="28" t="s">
        <v>1569</v>
      </c>
      <c r="B672" s="25" t="s">
        <v>477</v>
      </c>
      <c r="C672" s="25" t="s">
        <v>122</v>
      </c>
      <c r="D672" s="25" t="s">
        <v>1570</v>
      </c>
      <c r="E672" s="25" t="s">
        <v>94</v>
      </c>
      <c r="F672" s="25">
        <v>500</v>
      </c>
      <c r="G672" s="25">
        <v>5</v>
      </c>
      <c r="H672" s="25">
        <v>22</v>
      </c>
      <c r="I672" s="25">
        <v>20.9</v>
      </c>
      <c r="J672" s="25">
        <v>23.1</v>
      </c>
      <c r="K672" s="25" t="s">
        <v>93</v>
      </c>
      <c r="L672" s="25">
        <v>0.05</v>
      </c>
      <c r="M672" s="25" t="s">
        <v>93</v>
      </c>
      <c r="N672" s="25" t="s">
        <v>93</v>
      </c>
      <c r="O672" s="25">
        <v>0.01</v>
      </c>
      <c r="P672" s="25">
        <v>16.7</v>
      </c>
      <c r="Q672" s="25" t="s">
        <v>929</v>
      </c>
      <c r="R672" s="25"/>
      <c r="S672" s="25"/>
      <c r="T672" s="25"/>
      <c r="U672" s="25"/>
      <c r="V672" s="25"/>
      <c r="W672" s="25"/>
      <c r="X672" s="25"/>
      <c r="Y672" s="25"/>
      <c r="Z672" s="25"/>
    </row>
    <row r="673" spans="1:26" ht="14.25" customHeight="1">
      <c r="A673" s="28" t="s">
        <v>1571</v>
      </c>
      <c r="B673" s="25" t="s">
        <v>477</v>
      </c>
      <c r="C673" s="25" t="s">
        <v>122</v>
      </c>
      <c r="D673" s="25" t="s">
        <v>1572</v>
      </c>
      <c r="E673" s="25" t="s">
        <v>94</v>
      </c>
      <c r="F673" s="25">
        <v>500</v>
      </c>
      <c r="G673" s="25">
        <v>5</v>
      </c>
      <c r="H673" s="25">
        <v>24</v>
      </c>
      <c r="I673" s="25">
        <v>22.8</v>
      </c>
      <c r="J673" s="25">
        <v>25.2</v>
      </c>
      <c r="K673" s="25" t="s">
        <v>93</v>
      </c>
      <c r="L673" s="25">
        <v>0.05</v>
      </c>
      <c r="M673" s="25" t="s">
        <v>93</v>
      </c>
      <c r="N673" s="25" t="s">
        <v>93</v>
      </c>
      <c r="O673" s="25">
        <v>0.01</v>
      </c>
      <c r="P673" s="25">
        <v>18.2</v>
      </c>
      <c r="Q673" s="25" t="s">
        <v>929</v>
      </c>
      <c r="R673" s="25"/>
      <c r="S673" s="25"/>
      <c r="T673" s="25"/>
      <c r="U673" s="25"/>
      <c r="V673" s="25"/>
      <c r="W673" s="25"/>
      <c r="X673" s="25"/>
      <c r="Y673" s="25"/>
      <c r="Z673" s="25"/>
    </row>
    <row r="674" spans="1:26" ht="14.25" customHeight="1">
      <c r="A674" s="28" t="s">
        <v>1573</v>
      </c>
      <c r="B674" s="25" t="s">
        <v>477</v>
      </c>
      <c r="C674" s="25" t="s">
        <v>122</v>
      </c>
      <c r="D674" s="25" t="s">
        <v>1574</v>
      </c>
      <c r="E674" s="25" t="s">
        <v>94</v>
      </c>
      <c r="F674" s="25">
        <v>500</v>
      </c>
      <c r="G674" s="25">
        <v>5</v>
      </c>
      <c r="H674" s="25">
        <v>25</v>
      </c>
      <c r="I674" s="25">
        <v>23.8</v>
      </c>
      <c r="J674" s="25">
        <v>26.3</v>
      </c>
      <c r="K674" s="25" t="s">
        <v>93</v>
      </c>
      <c r="L674" s="25">
        <v>0.05</v>
      </c>
      <c r="M674" s="25" t="s">
        <v>93</v>
      </c>
      <c r="N674" s="25" t="s">
        <v>93</v>
      </c>
      <c r="O674" s="25">
        <v>0.01</v>
      </c>
      <c r="P674" s="25">
        <v>19</v>
      </c>
      <c r="Q674" s="25" t="s">
        <v>929</v>
      </c>
      <c r="R674" s="25"/>
      <c r="S674" s="25"/>
      <c r="T674" s="25"/>
      <c r="U674" s="25"/>
      <c r="V674" s="25"/>
      <c r="W674" s="25"/>
      <c r="X674" s="25"/>
      <c r="Y674" s="25"/>
      <c r="Z674" s="25"/>
    </row>
    <row r="675" spans="1:26" ht="14.25" customHeight="1">
      <c r="A675" s="28" t="s">
        <v>1575</v>
      </c>
      <c r="B675" s="25" t="s">
        <v>477</v>
      </c>
      <c r="C675" s="25" t="s">
        <v>122</v>
      </c>
      <c r="D675" s="25" t="s">
        <v>1576</v>
      </c>
      <c r="E675" s="25" t="s">
        <v>94</v>
      </c>
      <c r="F675" s="25">
        <v>500</v>
      </c>
      <c r="G675" s="25">
        <v>5</v>
      </c>
      <c r="H675" s="25">
        <v>27</v>
      </c>
      <c r="I675" s="25">
        <v>25.7</v>
      </c>
      <c r="J675" s="25">
        <v>28.4</v>
      </c>
      <c r="K675" s="25" t="s">
        <v>93</v>
      </c>
      <c r="L675" s="25">
        <v>0.05</v>
      </c>
      <c r="M675" s="25" t="s">
        <v>93</v>
      </c>
      <c r="N675" s="25" t="s">
        <v>93</v>
      </c>
      <c r="O675" s="25">
        <v>0.01</v>
      </c>
      <c r="P675" s="25">
        <v>20.399999999999999</v>
      </c>
      <c r="Q675" s="25" t="s">
        <v>929</v>
      </c>
      <c r="R675" s="25"/>
      <c r="S675" s="25"/>
      <c r="T675" s="25"/>
      <c r="U675" s="25"/>
      <c r="V675" s="25"/>
      <c r="W675" s="25"/>
      <c r="X675" s="25"/>
      <c r="Y675" s="25"/>
      <c r="Z675" s="25"/>
    </row>
    <row r="676" spans="1:26" ht="14.25" customHeight="1">
      <c r="A676" s="28" t="s">
        <v>1577</v>
      </c>
      <c r="B676" s="25" t="s">
        <v>477</v>
      </c>
      <c r="C676" s="25" t="s">
        <v>122</v>
      </c>
      <c r="D676" s="25" t="s">
        <v>1578</v>
      </c>
      <c r="E676" s="25" t="s">
        <v>94</v>
      </c>
      <c r="F676" s="25">
        <v>500</v>
      </c>
      <c r="G676" s="25">
        <v>5</v>
      </c>
      <c r="H676" s="25">
        <v>28</v>
      </c>
      <c r="I676" s="25">
        <v>26.6</v>
      </c>
      <c r="J676" s="25">
        <v>29.4</v>
      </c>
      <c r="K676" s="25" t="s">
        <v>93</v>
      </c>
      <c r="L676" s="25">
        <v>0.05</v>
      </c>
      <c r="M676" s="25" t="s">
        <v>93</v>
      </c>
      <c r="N676" s="25" t="s">
        <v>93</v>
      </c>
      <c r="O676" s="25">
        <v>0.01</v>
      </c>
      <c r="P676" s="25">
        <v>21.2</v>
      </c>
      <c r="Q676" s="25" t="s">
        <v>929</v>
      </c>
      <c r="R676" s="25"/>
      <c r="S676" s="25"/>
      <c r="T676" s="25"/>
      <c r="U676" s="25"/>
      <c r="V676" s="25"/>
      <c r="W676" s="25"/>
      <c r="X676" s="25"/>
      <c r="Y676" s="25"/>
      <c r="Z676" s="25"/>
    </row>
    <row r="677" spans="1:26" ht="14.25" customHeight="1">
      <c r="A677" s="28" t="s">
        <v>1579</v>
      </c>
      <c r="B677" s="25" t="s">
        <v>477</v>
      </c>
      <c r="C677" s="25" t="s">
        <v>122</v>
      </c>
      <c r="D677" s="25" t="s">
        <v>1580</v>
      </c>
      <c r="E677" s="25" t="s">
        <v>94</v>
      </c>
      <c r="F677" s="25">
        <v>500</v>
      </c>
      <c r="G677" s="25">
        <v>5</v>
      </c>
      <c r="H677" s="25">
        <v>30</v>
      </c>
      <c r="I677" s="25">
        <v>28.5</v>
      </c>
      <c r="J677" s="25">
        <v>31.5</v>
      </c>
      <c r="K677" s="25" t="s">
        <v>93</v>
      </c>
      <c r="L677" s="25">
        <v>0.05</v>
      </c>
      <c r="M677" s="25" t="s">
        <v>93</v>
      </c>
      <c r="N677" s="25" t="s">
        <v>93</v>
      </c>
      <c r="O677" s="25">
        <v>0.01</v>
      </c>
      <c r="P677" s="25">
        <v>22.8</v>
      </c>
      <c r="Q677" s="25" t="s">
        <v>929</v>
      </c>
      <c r="R677" s="25"/>
      <c r="S677" s="25"/>
      <c r="T677" s="25"/>
      <c r="U677" s="25"/>
      <c r="V677" s="25"/>
      <c r="W677" s="25"/>
      <c r="X677" s="25"/>
      <c r="Y677" s="25"/>
      <c r="Z677" s="25"/>
    </row>
    <row r="678" spans="1:26" ht="14.25" customHeight="1">
      <c r="A678" s="28" t="s">
        <v>1581</v>
      </c>
      <c r="B678" s="25" t="s">
        <v>477</v>
      </c>
      <c r="C678" s="25" t="s">
        <v>122</v>
      </c>
      <c r="D678" s="25" t="s">
        <v>1582</v>
      </c>
      <c r="E678" s="25" t="s">
        <v>94</v>
      </c>
      <c r="F678" s="25">
        <v>500</v>
      </c>
      <c r="G678" s="25">
        <v>5</v>
      </c>
      <c r="H678" s="25">
        <v>33</v>
      </c>
      <c r="I678" s="25">
        <v>31.4</v>
      </c>
      <c r="J678" s="25">
        <v>34.700000000000003</v>
      </c>
      <c r="K678" s="25" t="s">
        <v>93</v>
      </c>
      <c r="L678" s="25">
        <v>0.05</v>
      </c>
      <c r="M678" s="25" t="s">
        <v>93</v>
      </c>
      <c r="N678" s="25" t="s">
        <v>93</v>
      </c>
      <c r="O678" s="25">
        <v>0.01</v>
      </c>
      <c r="P678" s="25">
        <v>25</v>
      </c>
      <c r="Q678" s="25" t="s">
        <v>929</v>
      </c>
      <c r="R678" s="25"/>
      <c r="S678" s="25"/>
      <c r="T678" s="25"/>
      <c r="U678" s="25"/>
      <c r="V678" s="25"/>
      <c r="W678" s="25"/>
      <c r="X678" s="25"/>
      <c r="Y678" s="25"/>
      <c r="Z678" s="25"/>
    </row>
    <row r="679" spans="1:26" ht="14.25" customHeight="1">
      <c r="A679" s="28" t="s">
        <v>1583</v>
      </c>
      <c r="B679" s="25" t="s">
        <v>477</v>
      </c>
      <c r="C679" s="25" t="s">
        <v>122</v>
      </c>
      <c r="D679" s="25" t="s">
        <v>1584</v>
      </c>
      <c r="E679" s="25" t="s">
        <v>94</v>
      </c>
      <c r="F679" s="25">
        <v>500</v>
      </c>
      <c r="G679" s="25">
        <v>5</v>
      </c>
      <c r="H679" s="25">
        <v>36</v>
      </c>
      <c r="I679" s="25">
        <v>34.200000000000003</v>
      </c>
      <c r="J679" s="25">
        <v>37.799999999999997</v>
      </c>
      <c r="K679" s="25" t="s">
        <v>93</v>
      </c>
      <c r="L679" s="25">
        <v>0.05</v>
      </c>
      <c r="M679" s="25" t="s">
        <v>93</v>
      </c>
      <c r="N679" s="25" t="s">
        <v>93</v>
      </c>
      <c r="O679" s="25">
        <v>0.01</v>
      </c>
      <c r="P679" s="25">
        <v>27.3</v>
      </c>
      <c r="Q679" s="25" t="s">
        <v>929</v>
      </c>
      <c r="R679" s="25"/>
      <c r="S679" s="25"/>
      <c r="T679" s="25"/>
      <c r="U679" s="25"/>
      <c r="V679" s="25"/>
      <c r="W679" s="25"/>
      <c r="X679" s="25"/>
      <c r="Y679" s="25"/>
      <c r="Z679" s="25"/>
    </row>
    <row r="680" spans="1:26" ht="14.25" customHeight="1">
      <c r="A680" s="28" t="s">
        <v>1585</v>
      </c>
      <c r="B680" s="25" t="s">
        <v>477</v>
      </c>
      <c r="C680" s="25" t="s">
        <v>122</v>
      </c>
      <c r="D680" s="25" t="s">
        <v>1586</v>
      </c>
      <c r="E680" s="25" t="s">
        <v>94</v>
      </c>
      <c r="F680" s="25">
        <v>500</v>
      </c>
      <c r="G680" s="25">
        <v>5</v>
      </c>
      <c r="H680" s="25">
        <v>43</v>
      </c>
      <c r="I680" s="25">
        <v>40.9</v>
      </c>
      <c r="J680" s="25">
        <v>45.2</v>
      </c>
      <c r="K680" s="25" t="s">
        <v>93</v>
      </c>
      <c r="L680" s="25">
        <v>0.05</v>
      </c>
      <c r="M680" s="25" t="s">
        <v>93</v>
      </c>
      <c r="N680" s="25" t="s">
        <v>93</v>
      </c>
      <c r="O680" s="25">
        <v>0.01</v>
      </c>
      <c r="P680" s="25">
        <v>32.6</v>
      </c>
      <c r="Q680" s="25" t="s">
        <v>929</v>
      </c>
      <c r="R680" s="25"/>
      <c r="S680" s="25"/>
      <c r="T680" s="25"/>
      <c r="U680" s="25"/>
      <c r="V680" s="25"/>
      <c r="W680" s="25"/>
      <c r="X680" s="25"/>
      <c r="Y680" s="25"/>
      <c r="Z680" s="25"/>
    </row>
    <row r="681" spans="1:26" ht="14.25" customHeight="1">
      <c r="A681" s="28" t="s">
        <v>1587</v>
      </c>
      <c r="B681" s="25" t="s">
        <v>477</v>
      </c>
      <c r="C681" s="25" t="s">
        <v>100</v>
      </c>
      <c r="D681" s="25" t="s">
        <v>93</v>
      </c>
      <c r="E681" s="25" t="s">
        <v>94</v>
      </c>
      <c r="F681" s="25">
        <v>500</v>
      </c>
      <c r="G681" s="25">
        <v>2</v>
      </c>
      <c r="H681" s="25">
        <v>4.3</v>
      </c>
      <c r="I681" s="25">
        <v>4.21</v>
      </c>
      <c r="J681" s="25">
        <v>4.3899999999999997</v>
      </c>
      <c r="K681" s="25">
        <v>22</v>
      </c>
      <c r="L681" s="25">
        <v>20</v>
      </c>
      <c r="M681" s="25">
        <v>2000</v>
      </c>
      <c r="N681" s="25">
        <v>0.25</v>
      </c>
      <c r="O681" s="25">
        <v>5</v>
      </c>
      <c r="P681" s="25">
        <v>1</v>
      </c>
      <c r="Q681" s="25" t="s">
        <v>929</v>
      </c>
      <c r="R681" s="25"/>
      <c r="S681" s="25"/>
      <c r="T681" s="25"/>
      <c r="U681" s="25"/>
      <c r="V681" s="25"/>
      <c r="W681" s="25"/>
      <c r="X681" s="25"/>
      <c r="Y681" s="25"/>
      <c r="Z681" s="25"/>
    </row>
    <row r="682" spans="1:26" ht="14.25" customHeight="1">
      <c r="A682" s="28" t="s">
        <v>1588</v>
      </c>
      <c r="B682" s="25" t="s">
        <v>477</v>
      </c>
      <c r="C682" s="25" t="s">
        <v>100</v>
      </c>
      <c r="D682" s="25" t="s">
        <v>93</v>
      </c>
      <c r="E682" s="25" t="s">
        <v>94</v>
      </c>
      <c r="F682" s="25">
        <v>500</v>
      </c>
      <c r="G682" s="25">
        <v>2</v>
      </c>
      <c r="H682" s="25">
        <v>4.7</v>
      </c>
      <c r="I682" s="25">
        <v>4.6100000000000003</v>
      </c>
      <c r="J682" s="25">
        <v>4.79</v>
      </c>
      <c r="K682" s="25">
        <v>19</v>
      </c>
      <c r="L682" s="25">
        <v>20</v>
      </c>
      <c r="M682" s="25">
        <v>1900</v>
      </c>
      <c r="N682" s="25">
        <v>0.25</v>
      </c>
      <c r="O682" s="25">
        <v>5</v>
      </c>
      <c r="P682" s="25">
        <v>2</v>
      </c>
      <c r="Q682" s="25" t="s">
        <v>929</v>
      </c>
      <c r="R682" s="25"/>
      <c r="S682" s="25"/>
      <c r="T682" s="25"/>
      <c r="U682" s="25"/>
      <c r="V682" s="25"/>
      <c r="W682" s="25"/>
      <c r="X682" s="25"/>
      <c r="Y682" s="25"/>
      <c r="Z682" s="25"/>
    </row>
    <row r="683" spans="1:26" ht="14.25" customHeight="1">
      <c r="A683" s="28" t="s">
        <v>1589</v>
      </c>
      <c r="B683" s="25" t="s">
        <v>477</v>
      </c>
      <c r="C683" s="25" t="s">
        <v>100</v>
      </c>
      <c r="D683" s="25" t="s">
        <v>93</v>
      </c>
      <c r="E683" s="25" t="s">
        <v>94</v>
      </c>
      <c r="F683" s="25">
        <v>500</v>
      </c>
      <c r="G683" s="25">
        <v>2</v>
      </c>
      <c r="H683" s="25">
        <v>5.0999999999999996</v>
      </c>
      <c r="I683" s="25">
        <v>5</v>
      </c>
      <c r="J683" s="25">
        <v>5.2</v>
      </c>
      <c r="K683" s="25">
        <v>17</v>
      </c>
      <c r="L683" s="25">
        <v>20</v>
      </c>
      <c r="M683" s="25">
        <v>1600</v>
      </c>
      <c r="N683" s="25">
        <v>0.25</v>
      </c>
      <c r="O683" s="25">
        <v>5</v>
      </c>
      <c r="P683" s="25">
        <v>2</v>
      </c>
      <c r="Q683" s="25" t="s">
        <v>929</v>
      </c>
      <c r="R683" s="25"/>
      <c r="S683" s="25"/>
      <c r="T683" s="25"/>
      <c r="U683" s="25"/>
      <c r="V683" s="25"/>
      <c r="W683" s="25"/>
      <c r="X683" s="25"/>
      <c r="Y683" s="25"/>
      <c r="Z683" s="25"/>
    </row>
    <row r="684" spans="1:26" ht="14.25" customHeight="1">
      <c r="A684" s="28" t="s">
        <v>1590</v>
      </c>
      <c r="B684" s="25" t="s">
        <v>477</v>
      </c>
      <c r="C684" s="25" t="s">
        <v>100</v>
      </c>
      <c r="D684" s="25" t="s">
        <v>93</v>
      </c>
      <c r="E684" s="25" t="s">
        <v>94</v>
      </c>
      <c r="F684" s="25">
        <v>500</v>
      </c>
      <c r="G684" s="25">
        <v>2</v>
      </c>
      <c r="H684" s="25">
        <v>5.6</v>
      </c>
      <c r="I684" s="25">
        <v>5.49</v>
      </c>
      <c r="J684" s="25">
        <v>5.71</v>
      </c>
      <c r="K684" s="25">
        <v>11</v>
      </c>
      <c r="L684" s="25">
        <v>20</v>
      </c>
      <c r="M684" s="25">
        <v>1600</v>
      </c>
      <c r="N684" s="25">
        <v>0.25</v>
      </c>
      <c r="O684" s="25">
        <v>5</v>
      </c>
      <c r="P684" s="25">
        <v>3</v>
      </c>
      <c r="Q684" s="25" t="s">
        <v>929</v>
      </c>
      <c r="R684" s="25"/>
      <c r="S684" s="25"/>
      <c r="T684" s="25"/>
      <c r="U684" s="25"/>
      <c r="V684" s="25"/>
      <c r="W684" s="25"/>
      <c r="X684" s="25"/>
      <c r="Y684" s="25"/>
      <c r="Z684" s="25"/>
    </row>
    <row r="685" spans="1:26" ht="14.25" customHeight="1">
      <c r="A685" s="28" t="s">
        <v>1591</v>
      </c>
      <c r="B685" s="25" t="s">
        <v>477</v>
      </c>
      <c r="C685" s="25" t="s">
        <v>100</v>
      </c>
      <c r="D685" s="25" t="s">
        <v>93</v>
      </c>
      <c r="E685" s="25" t="s">
        <v>94</v>
      </c>
      <c r="F685" s="25">
        <v>500</v>
      </c>
      <c r="G685" s="25">
        <v>2</v>
      </c>
      <c r="H685" s="25">
        <v>6.2</v>
      </c>
      <c r="I685" s="25">
        <v>6.08</v>
      </c>
      <c r="J685" s="25">
        <v>6.32</v>
      </c>
      <c r="K685" s="25">
        <v>7</v>
      </c>
      <c r="L685" s="25">
        <v>20</v>
      </c>
      <c r="M685" s="25">
        <v>1000</v>
      </c>
      <c r="N685" s="25">
        <v>0.25</v>
      </c>
      <c r="O685" s="25">
        <v>5</v>
      </c>
      <c r="P685" s="25">
        <v>4</v>
      </c>
      <c r="Q685" s="25" t="s">
        <v>929</v>
      </c>
      <c r="R685" s="25"/>
      <c r="S685" s="25"/>
      <c r="T685" s="25"/>
      <c r="U685" s="25"/>
      <c r="V685" s="25"/>
      <c r="W685" s="25"/>
      <c r="X685" s="25"/>
      <c r="Y685" s="25"/>
      <c r="Z685" s="25"/>
    </row>
    <row r="686" spans="1:26" ht="14.25" customHeight="1">
      <c r="A686" s="28" t="s">
        <v>1592</v>
      </c>
      <c r="B686" s="25" t="s">
        <v>477</v>
      </c>
      <c r="C686" s="25" t="s">
        <v>100</v>
      </c>
      <c r="D686" s="25" t="s">
        <v>93</v>
      </c>
      <c r="E686" s="25" t="s">
        <v>94</v>
      </c>
      <c r="F686" s="25">
        <v>500</v>
      </c>
      <c r="G686" s="25">
        <v>2</v>
      </c>
      <c r="H686" s="25">
        <v>6.8</v>
      </c>
      <c r="I686" s="25">
        <v>6.66</v>
      </c>
      <c r="J686" s="25">
        <v>6.94</v>
      </c>
      <c r="K686" s="25">
        <v>5</v>
      </c>
      <c r="L686" s="25">
        <v>20</v>
      </c>
      <c r="M686" s="25">
        <v>750</v>
      </c>
      <c r="N686" s="25">
        <v>0.25</v>
      </c>
      <c r="O686" s="25">
        <v>3</v>
      </c>
      <c r="P686" s="25">
        <v>5</v>
      </c>
      <c r="Q686" s="25" t="s">
        <v>929</v>
      </c>
      <c r="R686" s="25"/>
      <c r="S686" s="25"/>
      <c r="T686" s="25"/>
      <c r="U686" s="25"/>
      <c r="V686" s="25"/>
      <c r="W686" s="25"/>
      <c r="X686" s="25"/>
      <c r="Y686" s="25"/>
      <c r="Z686" s="25"/>
    </row>
    <row r="687" spans="1:26" ht="14.25" customHeight="1">
      <c r="A687" s="28" t="s">
        <v>1593</v>
      </c>
      <c r="B687" s="25" t="s">
        <v>477</v>
      </c>
      <c r="C687" s="25" t="s">
        <v>100</v>
      </c>
      <c r="D687" s="25" t="s">
        <v>93</v>
      </c>
      <c r="E687" s="25" t="s">
        <v>94</v>
      </c>
      <c r="F687" s="25">
        <v>500</v>
      </c>
      <c r="G687" s="25">
        <v>2</v>
      </c>
      <c r="H687" s="25">
        <v>7.5</v>
      </c>
      <c r="I687" s="25">
        <v>7.35</v>
      </c>
      <c r="J687" s="25">
        <v>7.65</v>
      </c>
      <c r="K687" s="25">
        <v>6</v>
      </c>
      <c r="L687" s="25">
        <v>20</v>
      </c>
      <c r="M687" s="25">
        <v>500</v>
      </c>
      <c r="N687" s="25">
        <v>0.25</v>
      </c>
      <c r="O687" s="25">
        <v>3</v>
      </c>
      <c r="P687" s="25">
        <v>6</v>
      </c>
      <c r="Q687" s="25" t="s">
        <v>929</v>
      </c>
      <c r="R687" s="25"/>
      <c r="S687" s="25"/>
      <c r="T687" s="25"/>
      <c r="U687" s="25"/>
      <c r="V687" s="25"/>
      <c r="W687" s="25"/>
      <c r="X687" s="25"/>
      <c r="Y687" s="25"/>
      <c r="Z687" s="25"/>
    </row>
    <row r="688" spans="1:26" ht="14.25" customHeight="1">
      <c r="A688" s="28" t="s">
        <v>1594</v>
      </c>
      <c r="B688" s="25" t="s">
        <v>477</v>
      </c>
      <c r="C688" s="25" t="s">
        <v>100</v>
      </c>
      <c r="D688" s="25" t="s">
        <v>93</v>
      </c>
      <c r="E688" s="25" t="s">
        <v>94</v>
      </c>
      <c r="F688" s="25">
        <v>500</v>
      </c>
      <c r="G688" s="25">
        <v>2</v>
      </c>
      <c r="H688" s="25">
        <v>8.1999999999999993</v>
      </c>
      <c r="I688" s="25">
        <v>8.0399999999999991</v>
      </c>
      <c r="J688" s="25">
        <v>8.36</v>
      </c>
      <c r="K688" s="25">
        <v>8</v>
      </c>
      <c r="L688" s="25">
        <v>20</v>
      </c>
      <c r="M688" s="25">
        <v>500</v>
      </c>
      <c r="N688" s="25">
        <v>0.25</v>
      </c>
      <c r="O688" s="25">
        <v>3</v>
      </c>
      <c r="P688" s="25">
        <v>6</v>
      </c>
      <c r="Q688" s="25" t="s">
        <v>929</v>
      </c>
      <c r="R688" s="25"/>
      <c r="S688" s="25"/>
      <c r="T688" s="25"/>
      <c r="U688" s="25"/>
      <c r="V688" s="25"/>
      <c r="W688" s="25"/>
      <c r="X688" s="25"/>
      <c r="Y688" s="25"/>
      <c r="Z688" s="25"/>
    </row>
    <row r="689" spans="1:26" ht="14.25" customHeight="1">
      <c r="A689" s="28" t="s">
        <v>1595</v>
      </c>
      <c r="B689" s="25" t="s">
        <v>477</v>
      </c>
      <c r="C689" s="25" t="s">
        <v>100</v>
      </c>
      <c r="D689" s="25" t="s">
        <v>93</v>
      </c>
      <c r="E689" s="25" t="s">
        <v>94</v>
      </c>
      <c r="F689" s="25">
        <v>500</v>
      </c>
      <c r="G689" s="25">
        <v>2</v>
      </c>
      <c r="H689" s="25">
        <v>8.6999999999999993</v>
      </c>
      <c r="I689" s="25">
        <v>8.5299999999999994</v>
      </c>
      <c r="J689" s="25">
        <v>8.8699999999999992</v>
      </c>
      <c r="K689" s="25">
        <v>8</v>
      </c>
      <c r="L689" s="25">
        <v>20</v>
      </c>
      <c r="M689" s="25">
        <v>600</v>
      </c>
      <c r="N689" s="25">
        <v>0.25</v>
      </c>
      <c r="O689" s="25">
        <v>3</v>
      </c>
      <c r="P689" s="25">
        <v>6.5</v>
      </c>
      <c r="Q689" s="25" t="s">
        <v>929</v>
      </c>
      <c r="R689" s="25"/>
      <c r="S689" s="25"/>
      <c r="T689" s="25"/>
      <c r="U689" s="25"/>
      <c r="V689" s="25"/>
      <c r="W689" s="25"/>
      <c r="X689" s="25"/>
      <c r="Y689" s="25"/>
      <c r="Z689" s="25"/>
    </row>
    <row r="690" spans="1:26" ht="14.25" customHeight="1">
      <c r="A690" s="28" t="s">
        <v>1596</v>
      </c>
      <c r="B690" s="25" t="s">
        <v>477</v>
      </c>
      <c r="C690" s="25" t="s">
        <v>100</v>
      </c>
      <c r="D690" s="25" t="s">
        <v>93</v>
      </c>
      <c r="E690" s="25" t="s">
        <v>94</v>
      </c>
      <c r="F690" s="25">
        <v>500</v>
      </c>
      <c r="G690" s="25">
        <v>2</v>
      </c>
      <c r="H690" s="25">
        <v>9.1</v>
      </c>
      <c r="I690" s="25">
        <v>8.92</v>
      </c>
      <c r="J690" s="25">
        <v>9.2799999999999994</v>
      </c>
      <c r="K690" s="25">
        <v>10</v>
      </c>
      <c r="L690" s="25">
        <v>20</v>
      </c>
      <c r="M690" s="25">
        <v>600</v>
      </c>
      <c r="N690" s="25">
        <v>0.25</v>
      </c>
      <c r="O690" s="25">
        <v>3</v>
      </c>
      <c r="P690" s="25">
        <v>6.5</v>
      </c>
      <c r="Q690" s="25" t="s">
        <v>929</v>
      </c>
      <c r="R690" s="25"/>
      <c r="S690" s="25"/>
      <c r="T690" s="25"/>
      <c r="U690" s="25"/>
      <c r="V690" s="25"/>
      <c r="W690" s="25"/>
      <c r="X690" s="25"/>
      <c r="Y690" s="25"/>
      <c r="Z690" s="25"/>
    </row>
    <row r="691" spans="1:26" ht="14.25" customHeight="1">
      <c r="A691" s="28" t="s">
        <v>1597</v>
      </c>
      <c r="B691" s="25" t="s">
        <v>477</v>
      </c>
      <c r="C691" s="25" t="s">
        <v>100</v>
      </c>
      <c r="D691" s="25" t="s">
        <v>93</v>
      </c>
      <c r="E691" s="25" t="s">
        <v>94</v>
      </c>
      <c r="F691" s="25">
        <v>500</v>
      </c>
      <c r="G691" s="25">
        <v>2</v>
      </c>
      <c r="H691" s="25">
        <v>10</v>
      </c>
      <c r="I691" s="25">
        <v>9.8000000000000007</v>
      </c>
      <c r="J691" s="25">
        <v>10.199999999999999</v>
      </c>
      <c r="K691" s="25">
        <v>17</v>
      </c>
      <c r="L691" s="25">
        <v>20</v>
      </c>
      <c r="M691" s="25">
        <v>600</v>
      </c>
      <c r="N691" s="25">
        <v>0.25</v>
      </c>
      <c r="O691" s="25">
        <v>3</v>
      </c>
      <c r="P691" s="25">
        <v>8</v>
      </c>
      <c r="Q691" s="25" t="s">
        <v>929</v>
      </c>
      <c r="R691" s="25"/>
      <c r="S691" s="25"/>
      <c r="T691" s="25"/>
      <c r="U691" s="25"/>
      <c r="V691" s="25"/>
      <c r="W691" s="25"/>
      <c r="X691" s="25"/>
      <c r="Y691" s="25"/>
      <c r="Z691" s="25"/>
    </row>
    <row r="692" spans="1:26" ht="14.25" customHeight="1">
      <c r="A692" s="28" t="s">
        <v>1598</v>
      </c>
      <c r="B692" s="25" t="s">
        <v>477</v>
      </c>
      <c r="C692" s="25" t="s">
        <v>100</v>
      </c>
      <c r="D692" s="25" t="s">
        <v>93</v>
      </c>
      <c r="E692" s="25" t="s">
        <v>94</v>
      </c>
      <c r="F692" s="25">
        <v>500</v>
      </c>
      <c r="G692" s="25">
        <v>2</v>
      </c>
      <c r="H692" s="25">
        <v>11</v>
      </c>
      <c r="I692" s="25">
        <v>10.78</v>
      </c>
      <c r="J692" s="25">
        <v>11.22</v>
      </c>
      <c r="K692" s="25">
        <v>22</v>
      </c>
      <c r="L692" s="25">
        <v>20</v>
      </c>
      <c r="M692" s="25">
        <v>600</v>
      </c>
      <c r="N692" s="25">
        <v>0.25</v>
      </c>
      <c r="O692" s="25">
        <v>2</v>
      </c>
      <c r="P692" s="25">
        <v>8.4</v>
      </c>
      <c r="Q692" s="25" t="s">
        <v>929</v>
      </c>
      <c r="R692" s="25"/>
      <c r="S692" s="25"/>
      <c r="T692" s="25"/>
      <c r="U692" s="25"/>
      <c r="V692" s="25"/>
      <c r="W692" s="25"/>
      <c r="X692" s="25"/>
      <c r="Y692" s="25"/>
      <c r="Z692" s="25"/>
    </row>
    <row r="693" spans="1:26" ht="14.25" customHeight="1">
      <c r="A693" s="28" t="s">
        <v>1599</v>
      </c>
      <c r="B693" s="25" t="s">
        <v>477</v>
      </c>
      <c r="C693" s="25" t="s">
        <v>100</v>
      </c>
      <c r="D693" s="25" t="s">
        <v>93</v>
      </c>
      <c r="E693" s="25" t="s">
        <v>94</v>
      </c>
      <c r="F693" s="25">
        <v>500</v>
      </c>
      <c r="G693" s="25">
        <v>2</v>
      </c>
      <c r="H693" s="25">
        <v>12</v>
      </c>
      <c r="I693" s="25">
        <v>11.76</v>
      </c>
      <c r="J693" s="25">
        <v>12.24</v>
      </c>
      <c r="K693" s="25">
        <v>30</v>
      </c>
      <c r="L693" s="25">
        <v>20</v>
      </c>
      <c r="M693" s="25">
        <v>600</v>
      </c>
      <c r="N693" s="25">
        <v>0.25</v>
      </c>
      <c r="O693" s="25">
        <v>1</v>
      </c>
      <c r="P693" s="25">
        <v>9.1</v>
      </c>
      <c r="Q693" s="25" t="s">
        <v>929</v>
      </c>
      <c r="R693" s="25"/>
      <c r="S693" s="25"/>
      <c r="T693" s="25"/>
      <c r="U693" s="25"/>
      <c r="V693" s="25"/>
      <c r="W693" s="25"/>
      <c r="X693" s="25"/>
      <c r="Y693" s="25"/>
      <c r="Z693" s="25"/>
    </row>
    <row r="694" spans="1:26" ht="14.25" customHeight="1">
      <c r="A694" s="28" t="s">
        <v>1600</v>
      </c>
      <c r="B694" s="25" t="s">
        <v>477</v>
      </c>
      <c r="C694" s="25" t="s">
        <v>100</v>
      </c>
      <c r="D694" s="25" t="s">
        <v>93</v>
      </c>
      <c r="E694" s="25" t="s">
        <v>94</v>
      </c>
      <c r="F694" s="25">
        <v>500</v>
      </c>
      <c r="G694" s="25">
        <v>2</v>
      </c>
      <c r="H694" s="25">
        <v>13</v>
      </c>
      <c r="I694" s="25">
        <v>12.74</v>
      </c>
      <c r="J694" s="25">
        <v>13.26</v>
      </c>
      <c r="K694" s="25">
        <v>13</v>
      </c>
      <c r="L694" s="25">
        <v>9.5</v>
      </c>
      <c r="M694" s="25">
        <v>600</v>
      </c>
      <c r="N694" s="25">
        <v>0.25</v>
      </c>
      <c r="O694" s="25">
        <v>0.5</v>
      </c>
      <c r="P694" s="25">
        <v>9.9</v>
      </c>
      <c r="Q694" s="25" t="s">
        <v>929</v>
      </c>
      <c r="R694" s="25"/>
      <c r="S694" s="25"/>
      <c r="T694" s="25"/>
      <c r="U694" s="25"/>
      <c r="V694" s="25"/>
      <c r="W694" s="25"/>
      <c r="X694" s="25"/>
      <c r="Y694" s="25"/>
      <c r="Z694" s="25"/>
    </row>
    <row r="695" spans="1:26" ht="14.25" customHeight="1">
      <c r="A695" s="28" t="s">
        <v>1601</v>
      </c>
      <c r="B695" s="25" t="s">
        <v>477</v>
      </c>
      <c r="C695" s="25" t="s">
        <v>100</v>
      </c>
      <c r="D695" s="25" t="s">
        <v>93</v>
      </c>
      <c r="E695" s="25" t="s">
        <v>94</v>
      </c>
      <c r="F695" s="25">
        <v>500</v>
      </c>
      <c r="G695" s="25">
        <v>2</v>
      </c>
      <c r="H695" s="25">
        <v>14</v>
      </c>
      <c r="I695" s="25">
        <v>13.72</v>
      </c>
      <c r="J695" s="25">
        <v>14.28</v>
      </c>
      <c r="K695" s="25">
        <v>15</v>
      </c>
      <c r="L695" s="25">
        <v>9</v>
      </c>
      <c r="M695" s="25">
        <v>600</v>
      </c>
      <c r="N695" s="25">
        <v>0.25</v>
      </c>
      <c r="O695" s="25">
        <v>0.1</v>
      </c>
      <c r="P695" s="25">
        <v>10.5</v>
      </c>
      <c r="Q695" s="25" t="s">
        <v>929</v>
      </c>
      <c r="R695" s="25"/>
      <c r="S695" s="25"/>
      <c r="T695" s="25"/>
      <c r="U695" s="25"/>
      <c r="V695" s="25"/>
      <c r="W695" s="25"/>
      <c r="X695" s="25"/>
      <c r="Y695" s="25"/>
      <c r="Z695" s="25"/>
    </row>
    <row r="696" spans="1:26" ht="14.25" customHeight="1">
      <c r="A696" s="28" t="s">
        <v>1602</v>
      </c>
      <c r="B696" s="25" t="s">
        <v>477</v>
      </c>
      <c r="C696" s="25" t="s">
        <v>100</v>
      </c>
      <c r="D696" s="25" t="s">
        <v>93</v>
      </c>
      <c r="E696" s="25" t="s">
        <v>94</v>
      </c>
      <c r="F696" s="25">
        <v>500</v>
      </c>
      <c r="G696" s="25">
        <v>2</v>
      </c>
      <c r="H696" s="25">
        <v>15</v>
      </c>
      <c r="I696" s="25">
        <v>14.7</v>
      </c>
      <c r="J696" s="25">
        <v>15.3</v>
      </c>
      <c r="K696" s="25">
        <v>16</v>
      </c>
      <c r="L696" s="25">
        <v>8.5</v>
      </c>
      <c r="M696" s="25">
        <v>600</v>
      </c>
      <c r="N696" s="25">
        <v>0.25</v>
      </c>
      <c r="O696" s="25">
        <v>0.1</v>
      </c>
      <c r="P696" s="25">
        <v>11</v>
      </c>
      <c r="Q696" s="25" t="s">
        <v>929</v>
      </c>
      <c r="R696" s="25"/>
      <c r="S696" s="25"/>
      <c r="T696" s="25"/>
      <c r="U696" s="25"/>
      <c r="V696" s="25"/>
      <c r="W696" s="25"/>
      <c r="X696" s="25"/>
      <c r="Y696" s="25"/>
      <c r="Z696" s="25"/>
    </row>
    <row r="697" spans="1:26" ht="14.25" customHeight="1">
      <c r="A697" s="28" t="s">
        <v>1603</v>
      </c>
      <c r="B697" s="25" t="s">
        <v>477</v>
      </c>
      <c r="C697" s="25" t="s">
        <v>100</v>
      </c>
      <c r="D697" s="25" t="s">
        <v>93</v>
      </c>
      <c r="E697" s="25" t="s">
        <v>94</v>
      </c>
      <c r="F697" s="25">
        <v>500</v>
      </c>
      <c r="G697" s="25">
        <v>2</v>
      </c>
      <c r="H697" s="25">
        <v>16</v>
      </c>
      <c r="I697" s="25">
        <v>15.68</v>
      </c>
      <c r="J697" s="25">
        <v>16.32</v>
      </c>
      <c r="K697" s="25">
        <v>17</v>
      </c>
      <c r="L697" s="25">
        <v>7.8</v>
      </c>
      <c r="M697" s="25">
        <v>600</v>
      </c>
      <c r="N697" s="25">
        <v>0.25</v>
      </c>
      <c r="O697" s="25">
        <v>0.1</v>
      </c>
      <c r="P697" s="25">
        <v>12</v>
      </c>
      <c r="Q697" s="25" t="s">
        <v>929</v>
      </c>
      <c r="R697" s="25"/>
      <c r="S697" s="25"/>
      <c r="T697" s="25"/>
      <c r="U697" s="25"/>
      <c r="V697" s="25"/>
      <c r="W697" s="25"/>
      <c r="X697" s="25"/>
      <c r="Y697" s="25"/>
      <c r="Z697" s="25"/>
    </row>
    <row r="698" spans="1:26" ht="14.25" customHeight="1">
      <c r="A698" s="28" t="s">
        <v>1604</v>
      </c>
      <c r="B698" s="25" t="s">
        <v>477</v>
      </c>
      <c r="C698" s="25" t="s">
        <v>100</v>
      </c>
      <c r="D698" s="25" t="s">
        <v>93</v>
      </c>
      <c r="E698" s="25" t="s">
        <v>94</v>
      </c>
      <c r="F698" s="25">
        <v>500</v>
      </c>
      <c r="G698" s="25">
        <v>2</v>
      </c>
      <c r="H698" s="25">
        <v>17</v>
      </c>
      <c r="I698" s="25">
        <v>16.66</v>
      </c>
      <c r="J698" s="25">
        <v>17.34</v>
      </c>
      <c r="K698" s="25">
        <v>19</v>
      </c>
      <c r="L698" s="25">
        <v>7.5</v>
      </c>
      <c r="M698" s="25">
        <v>600</v>
      </c>
      <c r="N698" s="25">
        <v>0.25</v>
      </c>
      <c r="O698" s="25">
        <v>0.1</v>
      </c>
      <c r="P698" s="25">
        <v>13</v>
      </c>
      <c r="Q698" s="25" t="s">
        <v>929</v>
      </c>
      <c r="R698" s="25"/>
      <c r="S698" s="25"/>
      <c r="T698" s="25"/>
      <c r="U698" s="25"/>
      <c r="V698" s="25"/>
      <c r="W698" s="25"/>
      <c r="X698" s="25"/>
      <c r="Y698" s="25"/>
      <c r="Z698" s="25"/>
    </row>
    <row r="699" spans="1:26" ht="14.25" customHeight="1">
      <c r="A699" s="28" t="s">
        <v>1605</v>
      </c>
      <c r="B699" s="25" t="s">
        <v>477</v>
      </c>
      <c r="C699" s="25" t="s">
        <v>100</v>
      </c>
      <c r="D699" s="25" t="s">
        <v>93</v>
      </c>
      <c r="E699" s="25" t="s">
        <v>94</v>
      </c>
      <c r="F699" s="25">
        <v>500</v>
      </c>
      <c r="G699" s="25">
        <v>2</v>
      </c>
      <c r="H699" s="25">
        <v>18</v>
      </c>
      <c r="I699" s="25">
        <v>17.64</v>
      </c>
      <c r="J699" s="25">
        <v>18.36</v>
      </c>
      <c r="K699" s="25">
        <v>21</v>
      </c>
      <c r="L699" s="25">
        <v>7</v>
      </c>
      <c r="M699" s="25">
        <v>600</v>
      </c>
      <c r="N699" s="25">
        <v>0.25</v>
      </c>
      <c r="O699" s="25">
        <v>0.1</v>
      </c>
      <c r="P699" s="25">
        <v>14</v>
      </c>
      <c r="Q699" s="25" t="s">
        <v>929</v>
      </c>
      <c r="R699" s="25"/>
      <c r="S699" s="25"/>
      <c r="T699" s="25"/>
      <c r="U699" s="25"/>
      <c r="V699" s="25"/>
      <c r="W699" s="25"/>
      <c r="X699" s="25"/>
      <c r="Y699" s="25"/>
      <c r="Z699" s="25"/>
    </row>
    <row r="700" spans="1:26" ht="14.25" customHeight="1">
      <c r="A700" s="28" t="s">
        <v>1606</v>
      </c>
      <c r="B700" s="25" t="s">
        <v>477</v>
      </c>
      <c r="C700" s="25" t="s">
        <v>100</v>
      </c>
      <c r="D700" s="25" t="s">
        <v>93</v>
      </c>
      <c r="E700" s="25" t="s">
        <v>94</v>
      </c>
      <c r="F700" s="25">
        <v>500</v>
      </c>
      <c r="G700" s="25">
        <v>2</v>
      </c>
      <c r="H700" s="25">
        <v>20</v>
      </c>
      <c r="I700" s="25">
        <v>19.600000000000001</v>
      </c>
      <c r="J700" s="25">
        <v>20.399999999999999</v>
      </c>
      <c r="K700" s="25">
        <v>25</v>
      </c>
      <c r="L700" s="25">
        <v>6.2</v>
      </c>
      <c r="M700" s="25">
        <v>600</v>
      </c>
      <c r="N700" s="25">
        <v>0.25</v>
      </c>
      <c r="O700" s="25">
        <v>0.1</v>
      </c>
      <c r="P700" s="25">
        <v>15</v>
      </c>
      <c r="Q700" s="25" t="s">
        <v>929</v>
      </c>
      <c r="R700" s="25"/>
      <c r="S700" s="25"/>
      <c r="T700" s="25"/>
      <c r="U700" s="25"/>
      <c r="V700" s="25"/>
      <c r="W700" s="25"/>
      <c r="X700" s="25"/>
      <c r="Y700" s="25"/>
      <c r="Z700" s="25"/>
    </row>
    <row r="701" spans="1:26" ht="14.25" customHeight="1">
      <c r="A701" s="28" t="s">
        <v>1607</v>
      </c>
      <c r="B701" s="25" t="s">
        <v>477</v>
      </c>
      <c r="C701" s="25" t="s">
        <v>100</v>
      </c>
      <c r="D701" s="25" t="s">
        <v>93</v>
      </c>
      <c r="E701" s="25" t="s">
        <v>94</v>
      </c>
      <c r="F701" s="25">
        <v>500</v>
      </c>
      <c r="G701" s="25">
        <v>2</v>
      </c>
      <c r="H701" s="25">
        <v>22</v>
      </c>
      <c r="I701" s="25">
        <v>21.56</v>
      </c>
      <c r="J701" s="25">
        <v>22.44</v>
      </c>
      <c r="K701" s="25">
        <v>29</v>
      </c>
      <c r="L701" s="25">
        <v>5.6</v>
      </c>
      <c r="M701" s="25">
        <v>600</v>
      </c>
      <c r="N701" s="25">
        <v>0.25</v>
      </c>
      <c r="O701" s="25">
        <v>0.1</v>
      </c>
      <c r="P701" s="25">
        <v>17</v>
      </c>
      <c r="Q701" s="25" t="s">
        <v>929</v>
      </c>
      <c r="R701" s="25"/>
      <c r="S701" s="25"/>
      <c r="T701" s="25"/>
      <c r="U701" s="25"/>
      <c r="V701" s="25"/>
      <c r="W701" s="25"/>
      <c r="X701" s="25"/>
      <c r="Y701" s="25"/>
      <c r="Z701" s="25"/>
    </row>
    <row r="702" spans="1:26" ht="14.25" customHeight="1">
      <c r="A702" s="28" t="s">
        <v>1608</v>
      </c>
      <c r="B702" s="25" t="s">
        <v>477</v>
      </c>
      <c r="C702" s="25" t="s">
        <v>100</v>
      </c>
      <c r="D702" s="25" t="s">
        <v>93</v>
      </c>
      <c r="E702" s="25" t="s">
        <v>94</v>
      </c>
      <c r="F702" s="25">
        <v>500</v>
      </c>
      <c r="G702" s="25">
        <v>2</v>
      </c>
      <c r="H702" s="25">
        <v>24</v>
      </c>
      <c r="I702" s="25">
        <v>23.52</v>
      </c>
      <c r="J702" s="25">
        <v>24.48</v>
      </c>
      <c r="K702" s="25">
        <v>33</v>
      </c>
      <c r="L702" s="25">
        <v>5</v>
      </c>
      <c r="M702" s="25">
        <v>600</v>
      </c>
      <c r="N702" s="25">
        <v>0.25</v>
      </c>
      <c r="O702" s="25">
        <v>0.1</v>
      </c>
      <c r="P702" s="25">
        <v>18</v>
      </c>
      <c r="Q702" s="25" t="s">
        <v>929</v>
      </c>
      <c r="R702" s="25"/>
      <c r="S702" s="25"/>
      <c r="T702" s="25"/>
      <c r="U702" s="25"/>
      <c r="V702" s="25"/>
      <c r="W702" s="25"/>
      <c r="X702" s="25"/>
      <c r="Y702" s="25"/>
      <c r="Z702" s="25"/>
    </row>
    <row r="703" spans="1:26" ht="14.25" customHeight="1">
      <c r="A703" s="28" t="s">
        <v>1609</v>
      </c>
      <c r="B703" s="25" t="s">
        <v>477</v>
      </c>
      <c r="C703" s="25" t="s">
        <v>100</v>
      </c>
      <c r="D703" s="25" t="s">
        <v>93</v>
      </c>
      <c r="E703" s="25" t="s">
        <v>94</v>
      </c>
      <c r="F703" s="25">
        <v>500</v>
      </c>
      <c r="G703" s="25">
        <v>2</v>
      </c>
      <c r="H703" s="25">
        <v>27</v>
      </c>
      <c r="I703" s="25">
        <v>26.46</v>
      </c>
      <c r="J703" s="25">
        <v>27.54</v>
      </c>
      <c r="K703" s="25">
        <v>41</v>
      </c>
      <c r="L703" s="25">
        <v>5</v>
      </c>
      <c r="M703" s="25">
        <v>600</v>
      </c>
      <c r="N703" s="25">
        <v>0.25</v>
      </c>
      <c r="O703" s="25">
        <v>0.1</v>
      </c>
      <c r="P703" s="25">
        <v>21</v>
      </c>
      <c r="Q703" s="25" t="s">
        <v>929</v>
      </c>
      <c r="R703" s="25"/>
      <c r="S703" s="25"/>
      <c r="T703" s="25"/>
      <c r="U703" s="25"/>
      <c r="V703" s="25"/>
      <c r="W703" s="25"/>
      <c r="X703" s="25"/>
      <c r="Y703" s="25"/>
      <c r="Z703" s="25"/>
    </row>
    <row r="704" spans="1:26" ht="14.25" customHeight="1">
      <c r="A704" s="28" t="s">
        <v>1610</v>
      </c>
      <c r="B704" s="25" t="s">
        <v>477</v>
      </c>
      <c r="C704" s="25" t="s">
        <v>100</v>
      </c>
      <c r="D704" s="25" t="s">
        <v>93</v>
      </c>
      <c r="E704" s="25" t="s">
        <v>94</v>
      </c>
      <c r="F704" s="25">
        <v>500</v>
      </c>
      <c r="G704" s="25">
        <v>2</v>
      </c>
      <c r="H704" s="25">
        <v>28</v>
      </c>
      <c r="I704" s="25">
        <v>27.44</v>
      </c>
      <c r="J704" s="25">
        <v>28.56</v>
      </c>
      <c r="K704" s="25">
        <v>44</v>
      </c>
      <c r="L704" s="25">
        <v>4.5</v>
      </c>
      <c r="M704" s="25">
        <v>600</v>
      </c>
      <c r="N704" s="25">
        <v>0.25</v>
      </c>
      <c r="O704" s="25">
        <v>0.1</v>
      </c>
      <c r="P704" s="25">
        <v>21</v>
      </c>
      <c r="Q704" s="25" t="s">
        <v>929</v>
      </c>
      <c r="R704" s="25"/>
      <c r="S704" s="25"/>
      <c r="T704" s="25"/>
      <c r="U704" s="25"/>
      <c r="V704" s="25"/>
      <c r="W704" s="25"/>
      <c r="X704" s="25"/>
      <c r="Y704" s="25"/>
      <c r="Z704" s="25"/>
    </row>
    <row r="705" spans="1:26" ht="14.25" customHeight="1">
      <c r="A705" s="28" t="s">
        <v>1611</v>
      </c>
      <c r="B705" s="25" t="s">
        <v>477</v>
      </c>
      <c r="C705" s="25" t="s">
        <v>100</v>
      </c>
      <c r="D705" s="25" t="s">
        <v>93</v>
      </c>
      <c r="E705" s="25" t="s">
        <v>94</v>
      </c>
      <c r="F705" s="25">
        <v>500</v>
      </c>
      <c r="G705" s="25">
        <v>2</v>
      </c>
      <c r="H705" s="25">
        <v>30</v>
      </c>
      <c r="I705" s="25">
        <v>29.4</v>
      </c>
      <c r="J705" s="25">
        <v>30.6</v>
      </c>
      <c r="K705" s="25">
        <v>49</v>
      </c>
      <c r="L705" s="25">
        <v>4.2</v>
      </c>
      <c r="M705" s="25">
        <v>600</v>
      </c>
      <c r="N705" s="25">
        <v>0.25</v>
      </c>
      <c r="O705" s="25">
        <v>0.1</v>
      </c>
      <c r="P705" s="25">
        <v>23</v>
      </c>
      <c r="Q705" s="25" t="s">
        <v>929</v>
      </c>
      <c r="R705" s="25"/>
      <c r="S705" s="25"/>
      <c r="T705" s="25"/>
      <c r="U705" s="25"/>
      <c r="V705" s="25"/>
      <c r="W705" s="25"/>
      <c r="X705" s="25"/>
      <c r="Y705" s="25"/>
      <c r="Z705" s="25"/>
    </row>
    <row r="706" spans="1:26" ht="14.25" customHeight="1">
      <c r="A706" s="28" t="s">
        <v>1612</v>
      </c>
      <c r="B706" s="25" t="s">
        <v>477</v>
      </c>
      <c r="C706" s="25" t="s">
        <v>100</v>
      </c>
      <c r="D706" s="25" t="s">
        <v>93</v>
      </c>
      <c r="E706" s="25" t="s">
        <v>94</v>
      </c>
      <c r="F706" s="25">
        <v>500</v>
      </c>
      <c r="G706" s="25">
        <v>2</v>
      </c>
      <c r="H706" s="25">
        <v>33</v>
      </c>
      <c r="I706" s="25">
        <v>32.340000000000003</v>
      </c>
      <c r="J706" s="25">
        <v>33.659999999999997</v>
      </c>
      <c r="K706" s="25">
        <v>58</v>
      </c>
      <c r="L706" s="25">
        <v>3.8</v>
      </c>
      <c r="M706" s="25">
        <v>700</v>
      </c>
      <c r="N706" s="25">
        <v>0.25</v>
      </c>
      <c r="O706" s="25">
        <v>0.1</v>
      </c>
      <c r="P706" s="25">
        <v>25</v>
      </c>
      <c r="Q706" s="25" t="s">
        <v>929</v>
      </c>
      <c r="R706" s="25"/>
      <c r="S706" s="25"/>
      <c r="T706" s="25"/>
      <c r="U706" s="25"/>
      <c r="V706" s="25"/>
      <c r="W706" s="25"/>
      <c r="X706" s="25"/>
      <c r="Y706" s="25"/>
      <c r="Z706" s="25"/>
    </row>
    <row r="707" spans="1:26" ht="14.25" customHeight="1">
      <c r="A707" s="28" t="s">
        <v>1613</v>
      </c>
      <c r="B707" s="25" t="s">
        <v>477</v>
      </c>
      <c r="C707" s="25" t="s">
        <v>100</v>
      </c>
      <c r="D707" s="25" t="s">
        <v>93</v>
      </c>
      <c r="E707" s="25" t="s">
        <v>94</v>
      </c>
      <c r="F707" s="25">
        <v>500</v>
      </c>
      <c r="G707" s="25">
        <v>2</v>
      </c>
      <c r="H707" s="25">
        <v>36</v>
      </c>
      <c r="I707" s="25">
        <v>35.28</v>
      </c>
      <c r="J707" s="25">
        <v>36.72</v>
      </c>
      <c r="K707" s="25">
        <v>70</v>
      </c>
      <c r="L707" s="25">
        <v>3.4</v>
      </c>
      <c r="M707" s="25">
        <v>700</v>
      </c>
      <c r="N707" s="25">
        <v>0.25</v>
      </c>
      <c r="O707" s="25">
        <v>0.1</v>
      </c>
      <c r="P707" s="25">
        <v>27</v>
      </c>
      <c r="Q707" s="25" t="s">
        <v>929</v>
      </c>
      <c r="R707" s="25"/>
      <c r="S707" s="25"/>
      <c r="T707" s="25"/>
      <c r="U707" s="25"/>
      <c r="V707" s="25"/>
      <c r="W707" s="25"/>
      <c r="X707" s="25"/>
      <c r="Y707" s="25"/>
      <c r="Z707" s="25"/>
    </row>
    <row r="708" spans="1:26" ht="14.25" customHeight="1">
      <c r="A708" s="28" t="s">
        <v>1614</v>
      </c>
      <c r="B708" s="25" t="s">
        <v>477</v>
      </c>
      <c r="C708" s="25" t="s">
        <v>100</v>
      </c>
      <c r="D708" s="25" t="s">
        <v>93</v>
      </c>
      <c r="E708" s="25" t="s">
        <v>94</v>
      </c>
      <c r="F708" s="25">
        <v>500</v>
      </c>
      <c r="G708" s="25">
        <v>2</v>
      </c>
      <c r="H708" s="25">
        <v>39</v>
      </c>
      <c r="I708" s="25">
        <v>38.22</v>
      </c>
      <c r="J708" s="25">
        <v>39.78</v>
      </c>
      <c r="K708" s="25">
        <v>80</v>
      </c>
      <c r="L708" s="25">
        <v>3.2</v>
      </c>
      <c r="M708" s="25">
        <v>800</v>
      </c>
      <c r="N708" s="25">
        <v>0.25</v>
      </c>
      <c r="O708" s="25">
        <v>0.1</v>
      </c>
      <c r="P708" s="25">
        <v>30</v>
      </c>
      <c r="Q708" s="25" t="s">
        <v>929</v>
      </c>
      <c r="R708" s="25"/>
      <c r="S708" s="25"/>
      <c r="T708" s="25"/>
      <c r="U708" s="25"/>
      <c r="V708" s="25"/>
      <c r="W708" s="25"/>
      <c r="X708" s="25"/>
      <c r="Y708" s="25"/>
      <c r="Z708" s="25"/>
    </row>
    <row r="709" spans="1:26" ht="14.25" customHeight="1">
      <c r="A709" s="28" t="s">
        <v>1615</v>
      </c>
      <c r="B709" s="25" t="s">
        <v>477</v>
      </c>
      <c r="C709" s="25" t="s">
        <v>100</v>
      </c>
      <c r="D709" s="25" t="s">
        <v>93</v>
      </c>
      <c r="E709" s="25" t="s">
        <v>94</v>
      </c>
      <c r="F709" s="25">
        <v>500</v>
      </c>
      <c r="G709" s="25">
        <v>2</v>
      </c>
      <c r="H709" s="25">
        <v>43</v>
      </c>
      <c r="I709" s="25">
        <v>42.14</v>
      </c>
      <c r="J709" s="25">
        <v>43.86</v>
      </c>
      <c r="K709" s="25">
        <v>93</v>
      </c>
      <c r="L709" s="25">
        <v>3</v>
      </c>
      <c r="M709" s="25">
        <v>900</v>
      </c>
      <c r="N709" s="25">
        <v>0.25</v>
      </c>
      <c r="O709" s="25">
        <v>0.1</v>
      </c>
      <c r="P709" s="25">
        <v>33</v>
      </c>
      <c r="Q709" s="25" t="s">
        <v>929</v>
      </c>
      <c r="R709" s="25"/>
      <c r="S709" s="25"/>
      <c r="T709" s="25"/>
      <c r="U709" s="25"/>
      <c r="V709" s="25"/>
      <c r="W709" s="25"/>
      <c r="X709" s="25"/>
      <c r="Y709" s="25"/>
      <c r="Z709" s="25"/>
    </row>
    <row r="710" spans="1:26" ht="14.25" customHeight="1">
      <c r="A710" s="28" t="s">
        <v>1616</v>
      </c>
      <c r="B710" s="25" t="s">
        <v>477</v>
      </c>
      <c r="C710" s="25" t="s">
        <v>100</v>
      </c>
      <c r="D710" s="25" t="s">
        <v>93</v>
      </c>
      <c r="E710" s="25" t="s">
        <v>94</v>
      </c>
      <c r="F710" s="25">
        <v>500</v>
      </c>
      <c r="G710" s="25">
        <v>2</v>
      </c>
      <c r="H710" s="25">
        <v>47</v>
      </c>
      <c r="I710" s="25">
        <v>46.06</v>
      </c>
      <c r="J710" s="25">
        <v>47.94</v>
      </c>
      <c r="K710" s="25">
        <v>105</v>
      </c>
      <c r="L710" s="25">
        <v>2.7</v>
      </c>
      <c r="M710" s="25">
        <v>1000</v>
      </c>
      <c r="N710" s="25">
        <v>0.25</v>
      </c>
      <c r="O710" s="25">
        <v>0.1</v>
      </c>
      <c r="P710" s="25">
        <v>36</v>
      </c>
      <c r="Q710" s="25" t="s">
        <v>929</v>
      </c>
      <c r="R710" s="25"/>
      <c r="S710" s="25"/>
      <c r="T710" s="25"/>
      <c r="U710" s="25"/>
      <c r="V710" s="25"/>
      <c r="W710" s="25"/>
      <c r="X710" s="25"/>
      <c r="Y710" s="25"/>
      <c r="Z710" s="25"/>
    </row>
    <row r="711" spans="1:26" ht="14.25" customHeight="1">
      <c r="A711" s="28" t="s">
        <v>1617</v>
      </c>
      <c r="B711" s="25" t="s">
        <v>477</v>
      </c>
      <c r="C711" s="25" t="s">
        <v>100</v>
      </c>
      <c r="D711" s="25" t="s">
        <v>93</v>
      </c>
      <c r="E711" s="25" t="s">
        <v>94</v>
      </c>
      <c r="F711" s="25">
        <v>500</v>
      </c>
      <c r="G711" s="25">
        <v>2</v>
      </c>
      <c r="H711" s="25">
        <v>51</v>
      </c>
      <c r="I711" s="25">
        <v>49.98</v>
      </c>
      <c r="J711" s="25">
        <v>52.02</v>
      </c>
      <c r="K711" s="25">
        <v>125</v>
      </c>
      <c r="L711" s="25">
        <v>2.5</v>
      </c>
      <c r="M711" s="25">
        <v>1100</v>
      </c>
      <c r="N711" s="25">
        <v>0.25</v>
      </c>
      <c r="O711" s="25">
        <v>0.1</v>
      </c>
      <c r="P711" s="25">
        <v>39</v>
      </c>
      <c r="Q711" s="25" t="s">
        <v>929</v>
      </c>
      <c r="R711" s="25"/>
      <c r="S711" s="25"/>
      <c r="T711" s="25"/>
      <c r="U711" s="25"/>
      <c r="V711" s="25"/>
      <c r="W711" s="25"/>
      <c r="X711" s="25"/>
      <c r="Y711" s="25"/>
      <c r="Z711" s="25"/>
    </row>
    <row r="712" spans="1:26" ht="14.25" customHeight="1">
      <c r="A712" s="28" t="s">
        <v>1618</v>
      </c>
      <c r="B712" s="25" t="s">
        <v>477</v>
      </c>
      <c r="C712" s="25" t="s">
        <v>100</v>
      </c>
      <c r="D712" s="25" t="s">
        <v>93</v>
      </c>
      <c r="E712" s="25" t="s">
        <v>94</v>
      </c>
      <c r="F712" s="25">
        <v>500</v>
      </c>
      <c r="G712" s="25">
        <v>5</v>
      </c>
      <c r="H712" s="25">
        <v>2.4</v>
      </c>
      <c r="I712" s="25">
        <v>2.2799999999999998</v>
      </c>
      <c r="J712" s="25">
        <v>2.52</v>
      </c>
      <c r="K712" s="25">
        <v>30</v>
      </c>
      <c r="L712" s="25">
        <v>20</v>
      </c>
      <c r="M712" s="25">
        <v>1200</v>
      </c>
      <c r="N712" s="25">
        <v>0.25</v>
      </c>
      <c r="O712" s="25">
        <v>100</v>
      </c>
      <c r="P712" s="25">
        <v>1</v>
      </c>
      <c r="Q712" s="25" t="s">
        <v>929</v>
      </c>
      <c r="R712" s="25"/>
      <c r="S712" s="25"/>
      <c r="T712" s="25"/>
      <c r="U712" s="25"/>
      <c r="V712" s="25"/>
      <c r="W712" s="25"/>
      <c r="X712" s="25"/>
      <c r="Y712" s="25"/>
      <c r="Z712" s="25"/>
    </row>
    <row r="713" spans="1:26" ht="14.25" customHeight="1">
      <c r="A713" s="28" t="s">
        <v>1619</v>
      </c>
      <c r="B713" s="25" t="s">
        <v>477</v>
      </c>
      <c r="C713" s="25" t="s">
        <v>100</v>
      </c>
      <c r="D713" s="25" t="s">
        <v>93</v>
      </c>
      <c r="E713" s="25" t="s">
        <v>94</v>
      </c>
      <c r="F713" s="25">
        <v>500</v>
      </c>
      <c r="G713" s="25">
        <v>5</v>
      </c>
      <c r="H713" s="25">
        <v>2.5</v>
      </c>
      <c r="I713" s="25">
        <v>2.38</v>
      </c>
      <c r="J713" s="25">
        <v>2.63</v>
      </c>
      <c r="K713" s="25">
        <v>30</v>
      </c>
      <c r="L713" s="25">
        <v>20</v>
      </c>
      <c r="M713" s="25">
        <v>1250</v>
      </c>
      <c r="N713" s="25">
        <v>0.25</v>
      </c>
      <c r="O713" s="25">
        <v>100</v>
      </c>
      <c r="P713" s="25">
        <v>1</v>
      </c>
      <c r="Q713" s="25" t="s">
        <v>929</v>
      </c>
      <c r="R713" s="25"/>
      <c r="S713" s="25"/>
      <c r="T713" s="25"/>
      <c r="U713" s="25"/>
      <c r="V713" s="25"/>
      <c r="W713" s="25"/>
      <c r="X713" s="25"/>
      <c r="Y713" s="25"/>
      <c r="Z713" s="25"/>
    </row>
    <row r="714" spans="1:26" ht="14.25" customHeight="1">
      <c r="A714" s="28" t="s">
        <v>1620</v>
      </c>
      <c r="B714" s="25" t="s">
        <v>477</v>
      </c>
      <c r="C714" s="25" t="s">
        <v>100</v>
      </c>
      <c r="D714" s="25" t="s">
        <v>93</v>
      </c>
      <c r="E714" s="25" t="s">
        <v>94</v>
      </c>
      <c r="F714" s="25">
        <v>500</v>
      </c>
      <c r="G714" s="25">
        <v>5</v>
      </c>
      <c r="H714" s="25">
        <v>2.7</v>
      </c>
      <c r="I714" s="25">
        <v>2.57</v>
      </c>
      <c r="J714" s="25">
        <v>2.84</v>
      </c>
      <c r="K714" s="25">
        <v>30</v>
      </c>
      <c r="L714" s="25">
        <v>20</v>
      </c>
      <c r="M714" s="25">
        <v>1300</v>
      </c>
      <c r="N714" s="25">
        <v>0.25</v>
      </c>
      <c r="O714" s="25">
        <v>75</v>
      </c>
      <c r="P714" s="25">
        <v>1</v>
      </c>
      <c r="Q714" s="25" t="s">
        <v>929</v>
      </c>
      <c r="R714" s="25"/>
      <c r="S714" s="25"/>
      <c r="T714" s="25"/>
      <c r="U714" s="25"/>
      <c r="V714" s="25"/>
      <c r="W714" s="25"/>
      <c r="X714" s="25"/>
      <c r="Y714" s="25"/>
      <c r="Z714" s="25"/>
    </row>
    <row r="715" spans="1:26" ht="14.25" customHeight="1">
      <c r="A715" s="28" t="s">
        <v>1621</v>
      </c>
      <c r="B715" s="25" t="s">
        <v>477</v>
      </c>
      <c r="C715" s="25" t="s">
        <v>100</v>
      </c>
      <c r="D715" s="25" t="s">
        <v>93</v>
      </c>
      <c r="E715" s="25" t="s">
        <v>94</v>
      </c>
      <c r="F715" s="25">
        <v>500</v>
      </c>
      <c r="G715" s="25">
        <v>5</v>
      </c>
      <c r="H715" s="25">
        <v>2.8</v>
      </c>
      <c r="I715" s="25">
        <v>2.66</v>
      </c>
      <c r="J715" s="25">
        <v>2.94</v>
      </c>
      <c r="K715" s="25">
        <v>30</v>
      </c>
      <c r="L715" s="25">
        <v>20</v>
      </c>
      <c r="M715" s="25">
        <v>1400</v>
      </c>
      <c r="N715" s="25">
        <v>0.25</v>
      </c>
      <c r="O715" s="25">
        <v>75</v>
      </c>
      <c r="P715" s="25">
        <v>1</v>
      </c>
      <c r="Q715" s="25" t="s">
        <v>929</v>
      </c>
      <c r="R715" s="25"/>
      <c r="S715" s="25"/>
      <c r="T715" s="25"/>
      <c r="U715" s="25"/>
      <c r="V715" s="25"/>
      <c r="W715" s="25"/>
      <c r="X715" s="25"/>
      <c r="Y715" s="25"/>
      <c r="Z715" s="25"/>
    </row>
    <row r="716" spans="1:26" ht="14.25" customHeight="1">
      <c r="A716" s="28" t="s">
        <v>1622</v>
      </c>
      <c r="B716" s="25" t="s">
        <v>477</v>
      </c>
      <c r="C716" s="25" t="s">
        <v>100</v>
      </c>
      <c r="D716" s="25" t="s">
        <v>93</v>
      </c>
      <c r="E716" s="25" t="s">
        <v>94</v>
      </c>
      <c r="F716" s="25">
        <v>500</v>
      </c>
      <c r="G716" s="25">
        <v>5</v>
      </c>
      <c r="H716" s="25">
        <v>3</v>
      </c>
      <c r="I716" s="25">
        <v>2.85</v>
      </c>
      <c r="J716" s="25">
        <v>3.15</v>
      </c>
      <c r="K716" s="25">
        <v>30</v>
      </c>
      <c r="L716" s="25">
        <v>20</v>
      </c>
      <c r="M716" s="25">
        <v>1600</v>
      </c>
      <c r="N716" s="25">
        <v>0.25</v>
      </c>
      <c r="O716" s="25">
        <v>50</v>
      </c>
      <c r="P716" s="25">
        <v>1</v>
      </c>
      <c r="Q716" s="25" t="s">
        <v>929</v>
      </c>
      <c r="R716" s="25"/>
      <c r="S716" s="25"/>
      <c r="T716" s="25"/>
      <c r="U716" s="25"/>
      <c r="V716" s="25"/>
      <c r="W716" s="25"/>
      <c r="X716" s="25"/>
      <c r="Y716" s="25"/>
      <c r="Z716" s="25"/>
    </row>
    <row r="717" spans="1:26" ht="14.25" customHeight="1">
      <c r="A717" s="28" t="s">
        <v>1623</v>
      </c>
      <c r="B717" s="25" t="s">
        <v>477</v>
      </c>
      <c r="C717" s="25" t="s">
        <v>100</v>
      </c>
      <c r="D717" s="25" t="s">
        <v>93</v>
      </c>
      <c r="E717" s="25" t="s">
        <v>94</v>
      </c>
      <c r="F717" s="25">
        <v>500</v>
      </c>
      <c r="G717" s="25">
        <v>5</v>
      </c>
      <c r="H717" s="25">
        <v>3.3</v>
      </c>
      <c r="I717" s="25">
        <v>3.14</v>
      </c>
      <c r="J717" s="25">
        <v>3.47</v>
      </c>
      <c r="K717" s="25">
        <v>28</v>
      </c>
      <c r="L717" s="25">
        <v>20</v>
      </c>
      <c r="M717" s="25">
        <v>1600</v>
      </c>
      <c r="N717" s="25">
        <v>0.25</v>
      </c>
      <c r="O717" s="25">
        <v>25</v>
      </c>
      <c r="P717" s="25">
        <v>1</v>
      </c>
      <c r="Q717" s="25" t="s">
        <v>929</v>
      </c>
      <c r="R717" s="25"/>
      <c r="S717" s="25"/>
      <c r="T717" s="25"/>
      <c r="U717" s="25"/>
      <c r="V717" s="25"/>
      <c r="W717" s="25"/>
      <c r="X717" s="25"/>
      <c r="Y717" s="25"/>
      <c r="Z717" s="25"/>
    </row>
    <row r="718" spans="1:26" ht="14.25" customHeight="1">
      <c r="A718" s="28" t="s">
        <v>1624</v>
      </c>
      <c r="B718" s="25" t="s">
        <v>477</v>
      </c>
      <c r="C718" s="25" t="s">
        <v>100</v>
      </c>
      <c r="D718" s="25" t="s">
        <v>93</v>
      </c>
      <c r="E718" s="25" t="s">
        <v>94</v>
      </c>
      <c r="F718" s="25">
        <v>500</v>
      </c>
      <c r="G718" s="25">
        <v>5</v>
      </c>
      <c r="H718" s="25">
        <v>3.6</v>
      </c>
      <c r="I718" s="25">
        <v>3.42</v>
      </c>
      <c r="J718" s="25">
        <v>3.78</v>
      </c>
      <c r="K718" s="25">
        <v>24</v>
      </c>
      <c r="L718" s="25">
        <v>20</v>
      </c>
      <c r="M718" s="25">
        <v>1700</v>
      </c>
      <c r="N718" s="25">
        <v>0.25</v>
      </c>
      <c r="O718" s="25">
        <v>15</v>
      </c>
      <c r="P718" s="25">
        <v>1</v>
      </c>
      <c r="Q718" s="25" t="s">
        <v>929</v>
      </c>
      <c r="R718" s="25"/>
      <c r="S718" s="25"/>
      <c r="T718" s="25"/>
      <c r="U718" s="25"/>
      <c r="V718" s="25"/>
      <c r="W718" s="25"/>
      <c r="X718" s="25"/>
      <c r="Y718" s="25"/>
      <c r="Z718" s="25"/>
    </row>
    <row r="719" spans="1:26" ht="14.25" customHeight="1">
      <c r="A719" s="28" t="s">
        <v>1625</v>
      </c>
      <c r="B719" s="25" t="s">
        <v>477</v>
      </c>
      <c r="C719" s="25" t="s">
        <v>100</v>
      </c>
      <c r="D719" s="25" t="s">
        <v>93</v>
      </c>
      <c r="E719" s="25" t="s">
        <v>94</v>
      </c>
      <c r="F719" s="25">
        <v>500</v>
      </c>
      <c r="G719" s="25">
        <v>5</v>
      </c>
      <c r="H719" s="25">
        <v>3.9</v>
      </c>
      <c r="I719" s="25">
        <v>3.71</v>
      </c>
      <c r="J719" s="25">
        <v>4.0999999999999996</v>
      </c>
      <c r="K719" s="25">
        <v>23</v>
      </c>
      <c r="L719" s="25">
        <v>20</v>
      </c>
      <c r="M719" s="25">
        <v>1900</v>
      </c>
      <c r="N719" s="25">
        <v>0.25</v>
      </c>
      <c r="O719" s="25">
        <v>10</v>
      </c>
      <c r="P719" s="25">
        <v>1</v>
      </c>
      <c r="Q719" s="25" t="s">
        <v>929</v>
      </c>
      <c r="R719" s="25"/>
      <c r="S719" s="25"/>
      <c r="T719" s="25"/>
      <c r="U719" s="25"/>
      <c r="V719" s="25"/>
      <c r="W719" s="25"/>
      <c r="X719" s="25"/>
      <c r="Y719" s="25"/>
      <c r="Z719" s="25"/>
    </row>
    <row r="720" spans="1:26" ht="14.25" customHeight="1">
      <c r="A720" s="28" t="s">
        <v>1626</v>
      </c>
      <c r="B720" s="25" t="s">
        <v>477</v>
      </c>
      <c r="C720" s="25" t="s">
        <v>100</v>
      </c>
      <c r="D720" s="25" t="s">
        <v>93</v>
      </c>
      <c r="E720" s="25" t="s">
        <v>94</v>
      </c>
      <c r="F720" s="25">
        <v>500</v>
      </c>
      <c r="G720" s="25">
        <v>5</v>
      </c>
      <c r="H720" s="25">
        <v>4.3</v>
      </c>
      <c r="I720" s="25">
        <v>4.09</v>
      </c>
      <c r="J720" s="25">
        <v>4.5199999999999996</v>
      </c>
      <c r="K720" s="25">
        <v>22</v>
      </c>
      <c r="L720" s="25">
        <v>20</v>
      </c>
      <c r="M720" s="25">
        <v>2000</v>
      </c>
      <c r="N720" s="25">
        <v>0.25</v>
      </c>
      <c r="O720" s="25">
        <v>5</v>
      </c>
      <c r="P720" s="25">
        <v>1</v>
      </c>
      <c r="Q720" s="25" t="s">
        <v>929</v>
      </c>
      <c r="R720" s="25"/>
      <c r="S720" s="25"/>
      <c r="T720" s="25"/>
      <c r="U720" s="25"/>
      <c r="V720" s="25"/>
      <c r="W720" s="25"/>
      <c r="X720" s="25"/>
      <c r="Y720" s="25"/>
      <c r="Z720" s="25"/>
    </row>
    <row r="721" spans="1:26" ht="14.25" customHeight="1">
      <c r="A721" s="28" t="s">
        <v>1627</v>
      </c>
      <c r="B721" s="25" t="s">
        <v>477</v>
      </c>
      <c r="C721" s="25" t="s">
        <v>100</v>
      </c>
      <c r="D721" s="25" t="s">
        <v>93</v>
      </c>
      <c r="E721" s="25" t="s">
        <v>94</v>
      </c>
      <c r="F721" s="25">
        <v>500</v>
      </c>
      <c r="G721" s="25">
        <v>5</v>
      </c>
      <c r="H721" s="25">
        <v>4.7</v>
      </c>
      <c r="I721" s="25">
        <v>4.47</v>
      </c>
      <c r="J721" s="25">
        <v>4.9400000000000004</v>
      </c>
      <c r="K721" s="25">
        <v>19</v>
      </c>
      <c r="L721" s="25">
        <v>20</v>
      </c>
      <c r="M721" s="25">
        <v>1900</v>
      </c>
      <c r="N721" s="25">
        <v>0.25</v>
      </c>
      <c r="O721" s="25">
        <v>5</v>
      </c>
      <c r="P721" s="25">
        <v>2</v>
      </c>
      <c r="Q721" s="25" t="s">
        <v>929</v>
      </c>
      <c r="R721" s="25"/>
      <c r="S721" s="25"/>
      <c r="T721" s="25"/>
      <c r="U721" s="25"/>
      <c r="V721" s="25"/>
      <c r="W721" s="25"/>
      <c r="X721" s="25"/>
      <c r="Y721" s="25"/>
      <c r="Z721" s="25"/>
    </row>
    <row r="722" spans="1:26" ht="14.25" customHeight="1">
      <c r="A722" s="28" t="s">
        <v>1628</v>
      </c>
      <c r="B722" s="25" t="s">
        <v>477</v>
      </c>
      <c r="C722" s="25" t="s">
        <v>100</v>
      </c>
      <c r="D722" s="25" t="s">
        <v>93</v>
      </c>
      <c r="E722" s="25" t="s">
        <v>94</v>
      </c>
      <c r="F722" s="25">
        <v>500</v>
      </c>
      <c r="G722" s="25">
        <v>5</v>
      </c>
      <c r="H722" s="25">
        <v>5.0999999999999996</v>
      </c>
      <c r="I722" s="25">
        <v>4.8499999999999996</v>
      </c>
      <c r="J722" s="25">
        <v>5.36</v>
      </c>
      <c r="K722" s="25">
        <v>17</v>
      </c>
      <c r="L722" s="25">
        <v>20</v>
      </c>
      <c r="M722" s="25">
        <v>1600</v>
      </c>
      <c r="N722" s="25">
        <v>0.25</v>
      </c>
      <c r="O722" s="25">
        <v>5</v>
      </c>
      <c r="P722" s="25">
        <v>2</v>
      </c>
      <c r="Q722" s="25" t="s">
        <v>929</v>
      </c>
      <c r="R722" s="25"/>
      <c r="S722" s="25"/>
      <c r="T722" s="25"/>
      <c r="U722" s="25"/>
      <c r="V722" s="25"/>
      <c r="W722" s="25"/>
      <c r="X722" s="25"/>
      <c r="Y722" s="25"/>
      <c r="Z722" s="25"/>
    </row>
    <row r="723" spans="1:26" ht="14.25" customHeight="1">
      <c r="A723" s="28" t="s">
        <v>1629</v>
      </c>
      <c r="B723" s="25" t="s">
        <v>477</v>
      </c>
      <c r="C723" s="25" t="s">
        <v>100</v>
      </c>
      <c r="D723" s="25" t="s">
        <v>93</v>
      </c>
      <c r="E723" s="25" t="s">
        <v>94</v>
      </c>
      <c r="F723" s="25">
        <v>500</v>
      </c>
      <c r="G723" s="25">
        <v>5</v>
      </c>
      <c r="H723" s="25">
        <v>5.6</v>
      </c>
      <c r="I723" s="25">
        <v>5.32</v>
      </c>
      <c r="J723" s="25">
        <v>5.88</v>
      </c>
      <c r="K723" s="25">
        <v>11</v>
      </c>
      <c r="L723" s="25">
        <v>20</v>
      </c>
      <c r="M723" s="25">
        <v>1600</v>
      </c>
      <c r="N723" s="25">
        <v>0.25</v>
      </c>
      <c r="O723" s="25">
        <v>5</v>
      </c>
      <c r="P723" s="25">
        <v>3</v>
      </c>
      <c r="Q723" s="25" t="s">
        <v>929</v>
      </c>
      <c r="R723" s="25"/>
      <c r="S723" s="25"/>
      <c r="T723" s="25"/>
      <c r="U723" s="25"/>
      <c r="V723" s="25"/>
      <c r="W723" s="25"/>
      <c r="X723" s="25"/>
      <c r="Y723" s="25"/>
      <c r="Z723" s="25"/>
    </row>
    <row r="724" spans="1:26" ht="14.25" customHeight="1">
      <c r="A724" s="28" t="s">
        <v>1630</v>
      </c>
      <c r="B724" s="25" t="s">
        <v>477</v>
      </c>
      <c r="C724" s="25" t="s">
        <v>100</v>
      </c>
      <c r="D724" s="25" t="s">
        <v>93</v>
      </c>
      <c r="E724" s="25" t="s">
        <v>94</v>
      </c>
      <c r="F724" s="25">
        <v>500</v>
      </c>
      <c r="G724" s="25">
        <v>5</v>
      </c>
      <c r="H724" s="25">
        <v>6</v>
      </c>
      <c r="I724" s="25">
        <v>5.7</v>
      </c>
      <c r="J724" s="25">
        <v>6.3</v>
      </c>
      <c r="K724" s="25">
        <v>7</v>
      </c>
      <c r="L724" s="25">
        <v>20</v>
      </c>
      <c r="M724" s="25">
        <v>1600</v>
      </c>
      <c r="N724" s="25">
        <v>0.25</v>
      </c>
      <c r="O724" s="25">
        <v>5</v>
      </c>
      <c r="P724" s="25">
        <v>3.5</v>
      </c>
      <c r="Q724" s="25" t="s">
        <v>929</v>
      </c>
      <c r="R724" s="25"/>
      <c r="S724" s="25"/>
      <c r="T724" s="25"/>
      <c r="U724" s="25"/>
      <c r="V724" s="25"/>
      <c r="W724" s="25"/>
      <c r="X724" s="25"/>
      <c r="Y724" s="25"/>
      <c r="Z724" s="25"/>
    </row>
    <row r="725" spans="1:26" ht="14.25" customHeight="1">
      <c r="A725" s="28" t="s">
        <v>1631</v>
      </c>
      <c r="B725" s="25" t="s">
        <v>477</v>
      </c>
      <c r="C725" s="25" t="s">
        <v>100</v>
      </c>
      <c r="D725" s="25" t="s">
        <v>93</v>
      </c>
      <c r="E725" s="25" t="s">
        <v>94</v>
      </c>
      <c r="F725" s="25">
        <v>500</v>
      </c>
      <c r="G725" s="25">
        <v>5</v>
      </c>
      <c r="H725" s="25">
        <v>6.2</v>
      </c>
      <c r="I725" s="25">
        <v>5.89</v>
      </c>
      <c r="J725" s="25">
        <v>6.51</v>
      </c>
      <c r="K725" s="25">
        <v>7</v>
      </c>
      <c r="L725" s="25">
        <v>20</v>
      </c>
      <c r="M725" s="25">
        <v>1000</v>
      </c>
      <c r="N725" s="25">
        <v>0.25</v>
      </c>
      <c r="O725" s="25">
        <v>5</v>
      </c>
      <c r="P725" s="25">
        <v>4</v>
      </c>
      <c r="Q725" s="25" t="s">
        <v>929</v>
      </c>
      <c r="R725" s="25"/>
      <c r="S725" s="25"/>
      <c r="T725" s="25"/>
      <c r="U725" s="25"/>
      <c r="V725" s="25"/>
      <c r="W725" s="25"/>
      <c r="X725" s="25"/>
      <c r="Y725" s="25"/>
      <c r="Z725" s="25"/>
    </row>
    <row r="726" spans="1:26" ht="14.25" customHeight="1">
      <c r="A726" s="28" t="s">
        <v>1632</v>
      </c>
      <c r="B726" s="25" t="s">
        <v>477</v>
      </c>
      <c r="C726" s="25" t="s">
        <v>100</v>
      </c>
      <c r="D726" s="25" t="s">
        <v>93</v>
      </c>
      <c r="E726" s="25" t="s">
        <v>94</v>
      </c>
      <c r="F726" s="25">
        <v>500</v>
      </c>
      <c r="G726" s="25">
        <v>5</v>
      </c>
      <c r="H726" s="25">
        <v>6.8</v>
      </c>
      <c r="I726" s="25">
        <v>6.46</v>
      </c>
      <c r="J726" s="25">
        <v>7.14</v>
      </c>
      <c r="K726" s="25">
        <v>5</v>
      </c>
      <c r="L726" s="25">
        <v>20</v>
      </c>
      <c r="M726" s="25">
        <v>750</v>
      </c>
      <c r="N726" s="25">
        <v>0.25</v>
      </c>
      <c r="O726" s="25">
        <v>3</v>
      </c>
      <c r="P726" s="25">
        <v>5</v>
      </c>
      <c r="Q726" s="25" t="s">
        <v>929</v>
      </c>
      <c r="R726" s="25"/>
      <c r="S726" s="25"/>
      <c r="T726" s="25"/>
      <c r="U726" s="25"/>
      <c r="V726" s="25"/>
      <c r="W726" s="25"/>
      <c r="X726" s="25"/>
      <c r="Y726" s="25"/>
      <c r="Z726" s="25"/>
    </row>
    <row r="727" spans="1:26" ht="14.25" customHeight="1">
      <c r="A727" s="28" t="s">
        <v>1633</v>
      </c>
      <c r="B727" s="25" t="s">
        <v>477</v>
      </c>
      <c r="C727" s="25" t="s">
        <v>100</v>
      </c>
      <c r="D727" s="25" t="s">
        <v>93</v>
      </c>
      <c r="E727" s="25" t="s">
        <v>94</v>
      </c>
      <c r="F727" s="25">
        <v>500</v>
      </c>
      <c r="G727" s="25">
        <v>5</v>
      </c>
      <c r="H727" s="25">
        <v>7.5</v>
      </c>
      <c r="I727" s="25">
        <v>7.13</v>
      </c>
      <c r="J727" s="25">
        <v>7.88</v>
      </c>
      <c r="K727" s="25">
        <v>6</v>
      </c>
      <c r="L727" s="25">
        <v>20</v>
      </c>
      <c r="M727" s="25">
        <v>500</v>
      </c>
      <c r="N727" s="25">
        <v>0.25</v>
      </c>
      <c r="O727" s="25">
        <v>3</v>
      </c>
      <c r="P727" s="25">
        <v>6</v>
      </c>
      <c r="Q727" s="25" t="s">
        <v>929</v>
      </c>
      <c r="R727" s="25"/>
      <c r="S727" s="25"/>
      <c r="T727" s="25"/>
      <c r="U727" s="25"/>
      <c r="V727" s="25"/>
      <c r="W727" s="25"/>
      <c r="X727" s="25"/>
      <c r="Y727" s="25"/>
      <c r="Z727" s="25"/>
    </row>
    <row r="728" spans="1:26" ht="14.25" customHeight="1">
      <c r="A728" s="28" t="s">
        <v>1634</v>
      </c>
      <c r="B728" s="25" t="s">
        <v>477</v>
      </c>
      <c r="C728" s="25" t="s">
        <v>100</v>
      </c>
      <c r="D728" s="25" t="s">
        <v>93</v>
      </c>
      <c r="E728" s="25" t="s">
        <v>94</v>
      </c>
      <c r="F728" s="25">
        <v>500</v>
      </c>
      <c r="G728" s="25">
        <v>5</v>
      </c>
      <c r="H728" s="25">
        <v>8.1999999999999993</v>
      </c>
      <c r="I728" s="25">
        <v>7.79</v>
      </c>
      <c r="J728" s="25">
        <v>8.61</v>
      </c>
      <c r="K728" s="25">
        <v>8</v>
      </c>
      <c r="L728" s="25">
        <v>20</v>
      </c>
      <c r="M728" s="25">
        <v>500</v>
      </c>
      <c r="N728" s="25">
        <v>0.25</v>
      </c>
      <c r="O728" s="25">
        <v>3</v>
      </c>
      <c r="P728" s="25">
        <v>6</v>
      </c>
      <c r="Q728" s="25" t="s">
        <v>929</v>
      </c>
      <c r="R728" s="25"/>
      <c r="S728" s="25"/>
      <c r="T728" s="25"/>
      <c r="U728" s="25"/>
      <c r="V728" s="25"/>
      <c r="W728" s="25"/>
      <c r="X728" s="25"/>
      <c r="Y728" s="25"/>
      <c r="Z728" s="25"/>
    </row>
    <row r="729" spans="1:26" ht="14.25" customHeight="1">
      <c r="A729" s="28" t="s">
        <v>1635</v>
      </c>
      <c r="B729" s="25" t="s">
        <v>477</v>
      </c>
      <c r="C729" s="25" t="s">
        <v>100</v>
      </c>
      <c r="D729" s="25" t="s">
        <v>93</v>
      </c>
      <c r="E729" s="25" t="s">
        <v>94</v>
      </c>
      <c r="F729" s="25">
        <v>500</v>
      </c>
      <c r="G729" s="25">
        <v>5</v>
      </c>
      <c r="H729" s="25">
        <v>8.6999999999999993</v>
      </c>
      <c r="I729" s="25">
        <v>8.27</v>
      </c>
      <c r="J729" s="25">
        <v>9.14</v>
      </c>
      <c r="K729" s="25">
        <v>8</v>
      </c>
      <c r="L729" s="25">
        <v>20</v>
      </c>
      <c r="M729" s="25">
        <v>600</v>
      </c>
      <c r="N729" s="25">
        <v>0.25</v>
      </c>
      <c r="O729" s="25">
        <v>3</v>
      </c>
      <c r="P729" s="25">
        <v>6.5</v>
      </c>
      <c r="Q729" s="25" t="s">
        <v>929</v>
      </c>
      <c r="R729" s="25"/>
      <c r="S729" s="25"/>
      <c r="T729" s="25"/>
      <c r="U729" s="25"/>
      <c r="V729" s="25"/>
      <c r="W729" s="25"/>
      <c r="X729" s="25"/>
      <c r="Y729" s="25"/>
      <c r="Z729" s="25"/>
    </row>
    <row r="730" spans="1:26" ht="14.25" customHeight="1">
      <c r="A730" s="28" t="s">
        <v>1636</v>
      </c>
      <c r="B730" s="25" t="s">
        <v>477</v>
      </c>
      <c r="C730" s="25" t="s">
        <v>100</v>
      </c>
      <c r="D730" s="25" t="s">
        <v>93</v>
      </c>
      <c r="E730" s="25" t="s">
        <v>94</v>
      </c>
      <c r="F730" s="25">
        <v>500</v>
      </c>
      <c r="G730" s="25">
        <v>5</v>
      </c>
      <c r="H730" s="25">
        <v>9.1</v>
      </c>
      <c r="I730" s="25">
        <v>8.65</v>
      </c>
      <c r="J730" s="25">
        <v>9.56</v>
      </c>
      <c r="K730" s="25">
        <v>10</v>
      </c>
      <c r="L730" s="25">
        <v>20</v>
      </c>
      <c r="M730" s="25">
        <v>600</v>
      </c>
      <c r="N730" s="25">
        <v>0.25</v>
      </c>
      <c r="O730" s="25">
        <v>3</v>
      </c>
      <c r="P730" s="25">
        <v>6.5</v>
      </c>
      <c r="Q730" s="25" t="s">
        <v>929</v>
      </c>
      <c r="R730" s="25"/>
      <c r="S730" s="25"/>
      <c r="T730" s="25"/>
      <c r="U730" s="25"/>
      <c r="V730" s="25"/>
      <c r="W730" s="25"/>
      <c r="X730" s="25"/>
      <c r="Y730" s="25"/>
      <c r="Z730" s="25"/>
    </row>
    <row r="731" spans="1:26" ht="14.25" customHeight="1">
      <c r="A731" s="28" t="s">
        <v>1637</v>
      </c>
      <c r="B731" s="25" t="s">
        <v>477</v>
      </c>
      <c r="C731" s="25" t="s">
        <v>100</v>
      </c>
      <c r="D731" s="25" t="s">
        <v>93</v>
      </c>
      <c r="E731" s="25" t="s">
        <v>94</v>
      </c>
      <c r="F731" s="25">
        <v>500</v>
      </c>
      <c r="G731" s="25">
        <v>5</v>
      </c>
      <c r="H731" s="25">
        <v>10</v>
      </c>
      <c r="I731" s="25">
        <v>9.5</v>
      </c>
      <c r="J731" s="25">
        <v>10.5</v>
      </c>
      <c r="K731" s="25">
        <v>17</v>
      </c>
      <c r="L731" s="25">
        <v>20</v>
      </c>
      <c r="M731" s="25">
        <v>600</v>
      </c>
      <c r="N731" s="25">
        <v>0.25</v>
      </c>
      <c r="O731" s="25">
        <v>3</v>
      </c>
      <c r="P731" s="25">
        <v>8</v>
      </c>
      <c r="Q731" s="25" t="s">
        <v>929</v>
      </c>
      <c r="R731" s="25"/>
      <c r="S731" s="25"/>
      <c r="T731" s="25"/>
      <c r="U731" s="25"/>
      <c r="V731" s="25"/>
      <c r="W731" s="25"/>
      <c r="X731" s="25"/>
      <c r="Y731" s="25"/>
      <c r="Z731" s="25"/>
    </row>
    <row r="732" spans="1:26" ht="14.25" customHeight="1">
      <c r="A732" s="28" t="s">
        <v>1638</v>
      </c>
      <c r="B732" s="25" t="s">
        <v>477</v>
      </c>
      <c r="C732" s="25" t="s">
        <v>100</v>
      </c>
      <c r="D732" s="25" t="s">
        <v>93</v>
      </c>
      <c r="E732" s="25" t="s">
        <v>94</v>
      </c>
      <c r="F732" s="25">
        <v>500</v>
      </c>
      <c r="G732" s="25">
        <v>5</v>
      </c>
      <c r="H732" s="25">
        <v>11</v>
      </c>
      <c r="I732" s="25">
        <v>10.45</v>
      </c>
      <c r="J732" s="25">
        <v>11.55</v>
      </c>
      <c r="K732" s="25">
        <v>22</v>
      </c>
      <c r="L732" s="25">
        <v>20</v>
      </c>
      <c r="M732" s="25">
        <v>600</v>
      </c>
      <c r="N732" s="25">
        <v>0.25</v>
      </c>
      <c r="O732" s="25">
        <v>2</v>
      </c>
      <c r="P732" s="25">
        <v>8.4</v>
      </c>
      <c r="Q732" s="25" t="s">
        <v>929</v>
      </c>
      <c r="R732" s="25"/>
      <c r="S732" s="25"/>
      <c r="T732" s="25"/>
      <c r="U732" s="25"/>
      <c r="V732" s="25"/>
      <c r="W732" s="25"/>
      <c r="X732" s="25"/>
      <c r="Y732" s="25"/>
      <c r="Z732" s="25"/>
    </row>
    <row r="733" spans="1:26" ht="14.25" customHeight="1">
      <c r="A733" s="28" t="s">
        <v>1639</v>
      </c>
      <c r="B733" s="25" t="s">
        <v>477</v>
      </c>
      <c r="C733" s="25" t="s">
        <v>100</v>
      </c>
      <c r="D733" s="25" t="s">
        <v>93</v>
      </c>
      <c r="E733" s="25" t="s">
        <v>94</v>
      </c>
      <c r="F733" s="25">
        <v>500</v>
      </c>
      <c r="G733" s="25">
        <v>5</v>
      </c>
      <c r="H733" s="25">
        <v>12</v>
      </c>
      <c r="I733" s="25">
        <v>11.4</v>
      </c>
      <c r="J733" s="25">
        <v>12.6</v>
      </c>
      <c r="K733" s="25">
        <v>30</v>
      </c>
      <c r="L733" s="25">
        <v>20</v>
      </c>
      <c r="M733" s="25">
        <v>600</v>
      </c>
      <c r="N733" s="25">
        <v>0.25</v>
      </c>
      <c r="O733" s="25">
        <v>1</v>
      </c>
      <c r="P733" s="25">
        <v>9.1</v>
      </c>
      <c r="Q733" s="25" t="s">
        <v>929</v>
      </c>
      <c r="R733" s="25"/>
      <c r="S733" s="25"/>
      <c r="T733" s="25"/>
      <c r="U733" s="25"/>
      <c r="V733" s="25"/>
      <c r="W733" s="25"/>
      <c r="X733" s="25"/>
      <c r="Y733" s="25"/>
      <c r="Z733" s="25"/>
    </row>
    <row r="734" spans="1:26" ht="14.25" customHeight="1">
      <c r="A734" s="28" t="s">
        <v>1640</v>
      </c>
      <c r="B734" s="25" t="s">
        <v>477</v>
      </c>
      <c r="C734" s="25" t="s">
        <v>100</v>
      </c>
      <c r="D734" s="25" t="s">
        <v>93</v>
      </c>
      <c r="E734" s="25" t="s">
        <v>94</v>
      </c>
      <c r="F734" s="25">
        <v>500</v>
      </c>
      <c r="G734" s="25">
        <v>5</v>
      </c>
      <c r="H734" s="25">
        <v>13</v>
      </c>
      <c r="I734" s="25">
        <v>12.35</v>
      </c>
      <c r="J734" s="25">
        <v>13.65</v>
      </c>
      <c r="K734" s="25">
        <v>13</v>
      </c>
      <c r="L734" s="25">
        <v>9.5</v>
      </c>
      <c r="M734" s="25">
        <v>600</v>
      </c>
      <c r="N734" s="25">
        <v>0.25</v>
      </c>
      <c r="O734" s="25">
        <v>0.5</v>
      </c>
      <c r="P734" s="25">
        <v>9.9</v>
      </c>
      <c r="Q734" s="25" t="s">
        <v>929</v>
      </c>
      <c r="R734" s="25"/>
      <c r="S734" s="25"/>
      <c r="T734" s="25"/>
      <c r="U734" s="25"/>
      <c r="V734" s="25"/>
      <c r="W734" s="25"/>
      <c r="X734" s="25"/>
      <c r="Y734" s="25"/>
      <c r="Z734" s="25"/>
    </row>
    <row r="735" spans="1:26" ht="14.25" customHeight="1">
      <c r="A735" s="28" t="s">
        <v>1641</v>
      </c>
      <c r="B735" s="25" t="s">
        <v>477</v>
      </c>
      <c r="C735" s="25" t="s">
        <v>100</v>
      </c>
      <c r="D735" s="25" t="s">
        <v>93</v>
      </c>
      <c r="E735" s="25" t="s">
        <v>94</v>
      </c>
      <c r="F735" s="25">
        <v>500</v>
      </c>
      <c r="G735" s="25">
        <v>5</v>
      </c>
      <c r="H735" s="25">
        <v>14</v>
      </c>
      <c r="I735" s="25">
        <v>13.3</v>
      </c>
      <c r="J735" s="25">
        <v>14.7</v>
      </c>
      <c r="K735" s="25">
        <v>15</v>
      </c>
      <c r="L735" s="25">
        <v>9</v>
      </c>
      <c r="M735" s="25">
        <v>600</v>
      </c>
      <c r="N735" s="25">
        <v>0.25</v>
      </c>
      <c r="O735" s="25">
        <v>0.1</v>
      </c>
      <c r="P735" s="25">
        <v>10.5</v>
      </c>
      <c r="Q735" s="25" t="s">
        <v>929</v>
      </c>
      <c r="R735" s="25"/>
      <c r="S735" s="25"/>
      <c r="T735" s="25"/>
      <c r="U735" s="25"/>
      <c r="V735" s="25"/>
      <c r="W735" s="25"/>
      <c r="X735" s="25"/>
      <c r="Y735" s="25"/>
      <c r="Z735" s="25"/>
    </row>
    <row r="736" spans="1:26" ht="14.25" customHeight="1">
      <c r="A736" s="28" t="s">
        <v>1642</v>
      </c>
      <c r="B736" s="25" t="s">
        <v>477</v>
      </c>
      <c r="C736" s="25" t="s">
        <v>100</v>
      </c>
      <c r="D736" s="25" t="s">
        <v>93</v>
      </c>
      <c r="E736" s="25" t="s">
        <v>94</v>
      </c>
      <c r="F736" s="25">
        <v>500</v>
      </c>
      <c r="G736" s="25">
        <v>5</v>
      </c>
      <c r="H736" s="25">
        <v>15</v>
      </c>
      <c r="I736" s="25">
        <v>14.25</v>
      </c>
      <c r="J736" s="25">
        <v>15.75</v>
      </c>
      <c r="K736" s="25">
        <v>16</v>
      </c>
      <c r="L736" s="25">
        <v>8.5</v>
      </c>
      <c r="M736" s="25">
        <v>600</v>
      </c>
      <c r="N736" s="25">
        <v>0.25</v>
      </c>
      <c r="O736" s="25">
        <v>0.1</v>
      </c>
      <c r="P736" s="25">
        <v>11</v>
      </c>
      <c r="Q736" s="25" t="s">
        <v>929</v>
      </c>
      <c r="R736" s="25"/>
      <c r="S736" s="25"/>
      <c r="T736" s="25"/>
      <c r="U736" s="25"/>
      <c r="V736" s="25"/>
      <c r="W736" s="25"/>
      <c r="X736" s="25"/>
      <c r="Y736" s="25"/>
      <c r="Z736" s="25"/>
    </row>
    <row r="737" spans="1:26" ht="14.25" customHeight="1">
      <c r="A737" s="28" t="s">
        <v>1643</v>
      </c>
      <c r="B737" s="25" t="s">
        <v>477</v>
      </c>
      <c r="C737" s="25" t="s">
        <v>100</v>
      </c>
      <c r="D737" s="25" t="s">
        <v>93</v>
      </c>
      <c r="E737" s="25" t="s">
        <v>94</v>
      </c>
      <c r="F737" s="25">
        <v>500</v>
      </c>
      <c r="G737" s="25">
        <v>5</v>
      </c>
      <c r="H737" s="25">
        <v>16</v>
      </c>
      <c r="I737" s="25">
        <v>15.2</v>
      </c>
      <c r="J737" s="25">
        <v>16.8</v>
      </c>
      <c r="K737" s="25">
        <v>17</v>
      </c>
      <c r="L737" s="25">
        <v>7.8</v>
      </c>
      <c r="M737" s="25">
        <v>600</v>
      </c>
      <c r="N737" s="25">
        <v>0.25</v>
      </c>
      <c r="O737" s="25">
        <v>0.1</v>
      </c>
      <c r="P737" s="25">
        <v>12</v>
      </c>
      <c r="Q737" s="25" t="s">
        <v>929</v>
      </c>
      <c r="R737" s="25"/>
      <c r="S737" s="25"/>
      <c r="T737" s="25"/>
      <c r="U737" s="25"/>
      <c r="V737" s="25"/>
      <c r="W737" s="25"/>
      <c r="X737" s="25"/>
      <c r="Y737" s="25"/>
      <c r="Z737" s="25"/>
    </row>
    <row r="738" spans="1:26" ht="14.25" customHeight="1">
      <c r="A738" s="28" t="s">
        <v>1644</v>
      </c>
      <c r="B738" s="25" t="s">
        <v>477</v>
      </c>
      <c r="C738" s="25" t="s">
        <v>100</v>
      </c>
      <c r="D738" s="25" t="s">
        <v>93</v>
      </c>
      <c r="E738" s="25" t="s">
        <v>94</v>
      </c>
      <c r="F738" s="25">
        <v>500</v>
      </c>
      <c r="G738" s="25">
        <v>5</v>
      </c>
      <c r="H738" s="25">
        <v>17</v>
      </c>
      <c r="I738" s="25">
        <v>16.149999999999999</v>
      </c>
      <c r="J738" s="25">
        <v>17.850000000000001</v>
      </c>
      <c r="K738" s="25">
        <v>19</v>
      </c>
      <c r="L738" s="25">
        <v>7.5</v>
      </c>
      <c r="M738" s="25">
        <v>600</v>
      </c>
      <c r="N738" s="25">
        <v>0.25</v>
      </c>
      <c r="O738" s="25">
        <v>0.1</v>
      </c>
      <c r="P738" s="25">
        <v>13</v>
      </c>
      <c r="Q738" s="25" t="s">
        <v>929</v>
      </c>
      <c r="R738" s="25"/>
      <c r="S738" s="25"/>
      <c r="T738" s="25"/>
      <c r="U738" s="25"/>
      <c r="V738" s="25"/>
      <c r="W738" s="25"/>
      <c r="X738" s="25"/>
      <c r="Y738" s="25"/>
      <c r="Z738" s="25"/>
    </row>
    <row r="739" spans="1:26" ht="14.25" customHeight="1">
      <c r="A739" s="28" t="s">
        <v>1645</v>
      </c>
      <c r="B739" s="25" t="s">
        <v>477</v>
      </c>
      <c r="C739" s="25" t="s">
        <v>100</v>
      </c>
      <c r="D739" s="25" t="s">
        <v>93</v>
      </c>
      <c r="E739" s="25" t="s">
        <v>94</v>
      </c>
      <c r="F739" s="25">
        <v>500</v>
      </c>
      <c r="G739" s="25">
        <v>5</v>
      </c>
      <c r="H739" s="25">
        <v>18</v>
      </c>
      <c r="I739" s="25">
        <v>17.100000000000001</v>
      </c>
      <c r="J739" s="25">
        <v>18.899999999999999</v>
      </c>
      <c r="K739" s="25">
        <v>21</v>
      </c>
      <c r="L739" s="25">
        <v>7</v>
      </c>
      <c r="M739" s="25">
        <v>600</v>
      </c>
      <c r="N739" s="25">
        <v>0.25</v>
      </c>
      <c r="O739" s="25">
        <v>0.1</v>
      </c>
      <c r="P739" s="25">
        <v>14</v>
      </c>
      <c r="Q739" s="25" t="s">
        <v>929</v>
      </c>
      <c r="R739" s="25"/>
      <c r="S739" s="25"/>
      <c r="T739" s="25"/>
      <c r="U739" s="25"/>
      <c r="V739" s="25"/>
      <c r="W739" s="25"/>
      <c r="X739" s="25"/>
      <c r="Y739" s="25"/>
      <c r="Z739" s="25"/>
    </row>
    <row r="740" spans="1:26" ht="14.25" customHeight="1">
      <c r="A740" s="28" t="s">
        <v>1646</v>
      </c>
      <c r="B740" s="25" t="s">
        <v>477</v>
      </c>
      <c r="C740" s="25" t="s">
        <v>100</v>
      </c>
      <c r="D740" s="25" t="s">
        <v>93</v>
      </c>
      <c r="E740" s="25" t="s">
        <v>94</v>
      </c>
      <c r="F740" s="25">
        <v>500</v>
      </c>
      <c r="G740" s="25">
        <v>5</v>
      </c>
      <c r="H740" s="25">
        <v>19</v>
      </c>
      <c r="I740" s="25">
        <v>18.05</v>
      </c>
      <c r="J740" s="25">
        <v>19.95</v>
      </c>
      <c r="K740" s="25">
        <v>23</v>
      </c>
      <c r="L740" s="25">
        <v>6.6</v>
      </c>
      <c r="M740" s="25">
        <v>600</v>
      </c>
      <c r="N740" s="25">
        <v>0.25</v>
      </c>
      <c r="O740" s="25">
        <v>0.1</v>
      </c>
      <c r="P740" s="25">
        <v>14</v>
      </c>
      <c r="Q740" s="25" t="s">
        <v>929</v>
      </c>
      <c r="R740" s="25"/>
      <c r="S740" s="25"/>
      <c r="T740" s="25"/>
      <c r="U740" s="25"/>
      <c r="V740" s="25"/>
      <c r="W740" s="25"/>
      <c r="X740" s="25"/>
      <c r="Y740" s="25"/>
      <c r="Z740" s="25"/>
    </row>
    <row r="741" spans="1:26" ht="14.25" customHeight="1">
      <c r="A741" s="28" t="s">
        <v>1647</v>
      </c>
      <c r="B741" s="25" t="s">
        <v>477</v>
      </c>
      <c r="C741" s="25" t="s">
        <v>100</v>
      </c>
      <c r="D741" s="25" t="s">
        <v>93</v>
      </c>
      <c r="E741" s="25" t="s">
        <v>94</v>
      </c>
      <c r="F741" s="25">
        <v>500</v>
      </c>
      <c r="G741" s="25">
        <v>5</v>
      </c>
      <c r="H741" s="25">
        <v>20</v>
      </c>
      <c r="I741" s="25">
        <v>19</v>
      </c>
      <c r="J741" s="25">
        <v>21</v>
      </c>
      <c r="K741" s="25">
        <v>25</v>
      </c>
      <c r="L741" s="25">
        <v>6.2</v>
      </c>
      <c r="M741" s="25">
        <v>600</v>
      </c>
      <c r="N741" s="25">
        <v>0.25</v>
      </c>
      <c r="O741" s="25">
        <v>0.1</v>
      </c>
      <c r="P741" s="25">
        <v>15</v>
      </c>
      <c r="Q741" s="25" t="s">
        <v>929</v>
      </c>
      <c r="R741" s="25"/>
      <c r="S741" s="25"/>
      <c r="T741" s="25"/>
      <c r="U741" s="25"/>
      <c r="V741" s="25"/>
      <c r="W741" s="25"/>
      <c r="X741" s="25"/>
      <c r="Y741" s="25"/>
      <c r="Z741" s="25"/>
    </row>
    <row r="742" spans="1:26" ht="14.25" customHeight="1">
      <c r="A742" s="28" t="s">
        <v>1648</v>
      </c>
      <c r="B742" s="25" t="s">
        <v>477</v>
      </c>
      <c r="C742" s="25" t="s">
        <v>100</v>
      </c>
      <c r="D742" s="25" t="s">
        <v>93</v>
      </c>
      <c r="E742" s="25" t="s">
        <v>94</v>
      </c>
      <c r="F742" s="25">
        <v>500</v>
      </c>
      <c r="G742" s="25">
        <v>5</v>
      </c>
      <c r="H742" s="25">
        <v>22</v>
      </c>
      <c r="I742" s="25">
        <v>20.9</v>
      </c>
      <c r="J742" s="25">
        <v>23.1</v>
      </c>
      <c r="K742" s="25">
        <v>29</v>
      </c>
      <c r="L742" s="25">
        <v>5.6</v>
      </c>
      <c r="M742" s="25">
        <v>600</v>
      </c>
      <c r="N742" s="25">
        <v>0.25</v>
      </c>
      <c r="O742" s="25">
        <v>0.1</v>
      </c>
      <c r="P742" s="25">
        <v>17</v>
      </c>
      <c r="Q742" s="25" t="s">
        <v>929</v>
      </c>
      <c r="R742" s="25"/>
      <c r="S742" s="25"/>
      <c r="T742" s="25"/>
      <c r="U742" s="25"/>
      <c r="V742" s="25"/>
      <c r="W742" s="25"/>
      <c r="X742" s="25"/>
      <c r="Y742" s="25"/>
      <c r="Z742" s="25"/>
    </row>
    <row r="743" spans="1:26" ht="14.25" customHeight="1">
      <c r="A743" s="28" t="s">
        <v>1649</v>
      </c>
      <c r="B743" s="25" t="s">
        <v>477</v>
      </c>
      <c r="C743" s="25" t="s">
        <v>100</v>
      </c>
      <c r="D743" s="25" t="s">
        <v>93</v>
      </c>
      <c r="E743" s="25" t="s">
        <v>94</v>
      </c>
      <c r="F743" s="25">
        <v>500</v>
      </c>
      <c r="G743" s="25">
        <v>5</v>
      </c>
      <c r="H743" s="25">
        <v>24</v>
      </c>
      <c r="I743" s="25">
        <v>22.8</v>
      </c>
      <c r="J743" s="25">
        <v>25.2</v>
      </c>
      <c r="K743" s="25">
        <v>33</v>
      </c>
      <c r="L743" s="25">
        <v>5.2</v>
      </c>
      <c r="M743" s="25">
        <v>600</v>
      </c>
      <c r="N743" s="25">
        <v>0.25</v>
      </c>
      <c r="O743" s="25">
        <v>0.1</v>
      </c>
      <c r="P743" s="25">
        <v>18</v>
      </c>
      <c r="Q743" s="25" t="s">
        <v>929</v>
      </c>
      <c r="R743" s="25"/>
      <c r="S743" s="25"/>
      <c r="T743" s="25"/>
      <c r="U743" s="25"/>
      <c r="V743" s="25"/>
      <c r="W743" s="25"/>
      <c r="X743" s="25"/>
      <c r="Y743" s="25"/>
      <c r="Z743" s="25"/>
    </row>
    <row r="744" spans="1:26" ht="14.25" customHeight="1">
      <c r="A744" s="28" t="s">
        <v>1650</v>
      </c>
      <c r="B744" s="25" t="s">
        <v>477</v>
      </c>
      <c r="C744" s="25" t="s">
        <v>100</v>
      </c>
      <c r="D744" s="25" t="s">
        <v>93</v>
      </c>
      <c r="E744" s="25" t="s">
        <v>94</v>
      </c>
      <c r="F744" s="25">
        <v>500</v>
      </c>
      <c r="G744" s="25">
        <v>5</v>
      </c>
      <c r="H744" s="25">
        <v>25</v>
      </c>
      <c r="I744" s="25">
        <v>23.75</v>
      </c>
      <c r="J744" s="25">
        <v>26.25</v>
      </c>
      <c r="K744" s="25">
        <v>35</v>
      </c>
      <c r="L744" s="25">
        <v>5</v>
      </c>
      <c r="M744" s="25">
        <v>600</v>
      </c>
      <c r="N744" s="25">
        <v>0.25</v>
      </c>
      <c r="O744" s="25">
        <v>0.1</v>
      </c>
      <c r="P744" s="25">
        <v>19</v>
      </c>
      <c r="Q744" s="25" t="s">
        <v>929</v>
      </c>
      <c r="R744" s="25"/>
      <c r="S744" s="25"/>
      <c r="T744" s="25"/>
      <c r="U744" s="25"/>
      <c r="V744" s="25"/>
      <c r="W744" s="25"/>
      <c r="X744" s="25"/>
      <c r="Y744" s="25"/>
      <c r="Z744" s="25"/>
    </row>
    <row r="745" spans="1:26" ht="14.25" customHeight="1">
      <c r="A745" s="28" t="s">
        <v>1651</v>
      </c>
      <c r="B745" s="25" t="s">
        <v>477</v>
      </c>
      <c r="C745" s="25" t="s">
        <v>100</v>
      </c>
      <c r="D745" s="25" t="s">
        <v>93</v>
      </c>
      <c r="E745" s="25" t="s">
        <v>94</v>
      </c>
      <c r="F745" s="25">
        <v>500</v>
      </c>
      <c r="G745" s="25">
        <v>5</v>
      </c>
      <c r="H745" s="25">
        <v>27</v>
      </c>
      <c r="I745" s="25">
        <v>25.65</v>
      </c>
      <c r="J745" s="25">
        <v>28.35</v>
      </c>
      <c r="K745" s="25">
        <v>41</v>
      </c>
      <c r="L745" s="25">
        <v>5</v>
      </c>
      <c r="M745" s="25">
        <v>600</v>
      </c>
      <c r="N745" s="25">
        <v>0.25</v>
      </c>
      <c r="O745" s="25">
        <v>0.1</v>
      </c>
      <c r="P745" s="25">
        <v>21</v>
      </c>
      <c r="Q745" s="25" t="s">
        <v>929</v>
      </c>
      <c r="R745" s="25"/>
      <c r="S745" s="25"/>
      <c r="T745" s="25"/>
      <c r="U745" s="25"/>
      <c r="V745" s="25"/>
      <c r="W745" s="25"/>
      <c r="X745" s="25"/>
      <c r="Y745" s="25"/>
      <c r="Z745" s="25"/>
    </row>
    <row r="746" spans="1:26" ht="14.25" customHeight="1">
      <c r="A746" s="28" t="s">
        <v>1652</v>
      </c>
      <c r="B746" s="25" t="s">
        <v>477</v>
      </c>
      <c r="C746" s="25" t="s">
        <v>100</v>
      </c>
      <c r="D746" s="25" t="s">
        <v>93</v>
      </c>
      <c r="E746" s="25" t="s">
        <v>94</v>
      </c>
      <c r="F746" s="25">
        <v>500</v>
      </c>
      <c r="G746" s="25">
        <v>5</v>
      </c>
      <c r="H746" s="25">
        <v>28</v>
      </c>
      <c r="I746" s="25">
        <v>26.6</v>
      </c>
      <c r="J746" s="25">
        <v>29.4</v>
      </c>
      <c r="K746" s="25">
        <v>44</v>
      </c>
      <c r="L746" s="25">
        <v>4.5</v>
      </c>
      <c r="M746" s="25">
        <v>600</v>
      </c>
      <c r="N746" s="25">
        <v>0.25</v>
      </c>
      <c r="O746" s="25">
        <v>0.1</v>
      </c>
      <c r="P746" s="25">
        <v>21</v>
      </c>
      <c r="Q746" s="25" t="s">
        <v>929</v>
      </c>
      <c r="R746" s="25"/>
      <c r="S746" s="25"/>
      <c r="T746" s="25"/>
      <c r="U746" s="25"/>
      <c r="V746" s="25"/>
      <c r="W746" s="25"/>
      <c r="X746" s="25"/>
      <c r="Y746" s="25"/>
      <c r="Z746" s="25"/>
    </row>
    <row r="747" spans="1:26" ht="14.25" customHeight="1">
      <c r="A747" s="28" t="s">
        <v>1653</v>
      </c>
      <c r="B747" s="25" t="s">
        <v>477</v>
      </c>
      <c r="C747" s="25" t="s">
        <v>100</v>
      </c>
      <c r="D747" s="25" t="s">
        <v>93</v>
      </c>
      <c r="E747" s="25" t="s">
        <v>94</v>
      </c>
      <c r="F747" s="25">
        <v>500</v>
      </c>
      <c r="G747" s="25">
        <v>5</v>
      </c>
      <c r="H747" s="25">
        <v>30</v>
      </c>
      <c r="I747" s="25">
        <v>28.5</v>
      </c>
      <c r="J747" s="25">
        <v>31.5</v>
      </c>
      <c r="K747" s="25">
        <v>49</v>
      </c>
      <c r="L747" s="25">
        <v>4.2</v>
      </c>
      <c r="M747" s="25">
        <v>600</v>
      </c>
      <c r="N747" s="25">
        <v>0.25</v>
      </c>
      <c r="O747" s="25">
        <v>0.1</v>
      </c>
      <c r="P747" s="25">
        <v>23</v>
      </c>
      <c r="Q747" s="25" t="s">
        <v>929</v>
      </c>
      <c r="R747" s="25"/>
      <c r="S747" s="25"/>
      <c r="T747" s="25"/>
      <c r="U747" s="25"/>
      <c r="V747" s="25"/>
      <c r="W747" s="25"/>
      <c r="X747" s="25"/>
      <c r="Y747" s="25"/>
      <c r="Z747" s="25"/>
    </row>
    <row r="748" spans="1:26" ht="14.25" customHeight="1">
      <c r="A748" s="28" t="s">
        <v>1654</v>
      </c>
      <c r="B748" s="25" t="s">
        <v>477</v>
      </c>
      <c r="C748" s="25" t="s">
        <v>100</v>
      </c>
      <c r="D748" s="25" t="s">
        <v>93</v>
      </c>
      <c r="E748" s="25" t="s">
        <v>94</v>
      </c>
      <c r="F748" s="25">
        <v>500</v>
      </c>
      <c r="G748" s="25">
        <v>5</v>
      </c>
      <c r="H748" s="25">
        <v>33</v>
      </c>
      <c r="I748" s="25">
        <v>31.35</v>
      </c>
      <c r="J748" s="25">
        <v>34.65</v>
      </c>
      <c r="K748" s="25">
        <v>58</v>
      </c>
      <c r="L748" s="25">
        <v>3.8</v>
      </c>
      <c r="M748" s="25">
        <v>700</v>
      </c>
      <c r="N748" s="25">
        <v>0.25</v>
      </c>
      <c r="O748" s="25">
        <v>0.1</v>
      </c>
      <c r="P748" s="25">
        <v>25</v>
      </c>
      <c r="Q748" s="25" t="s">
        <v>929</v>
      </c>
      <c r="R748" s="25"/>
      <c r="S748" s="25"/>
      <c r="T748" s="25"/>
      <c r="U748" s="25"/>
      <c r="V748" s="25"/>
      <c r="W748" s="25"/>
      <c r="X748" s="25"/>
      <c r="Y748" s="25"/>
      <c r="Z748" s="25"/>
    </row>
    <row r="749" spans="1:26" ht="14.25" customHeight="1">
      <c r="A749" s="28" t="s">
        <v>1655</v>
      </c>
      <c r="B749" s="25" t="s">
        <v>477</v>
      </c>
      <c r="C749" s="25" t="s">
        <v>100</v>
      </c>
      <c r="D749" s="25" t="s">
        <v>93</v>
      </c>
      <c r="E749" s="25" t="s">
        <v>94</v>
      </c>
      <c r="F749" s="25">
        <v>500</v>
      </c>
      <c r="G749" s="25">
        <v>5</v>
      </c>
      <c r="H749" s="25">
        <v>36</v>
      </c>
      <c r="I749" s="25">
        <v>34.200000000000003</v>
      </c>
      <c r="J749" s="25">
        <v>37.799999999999997</v>
      </c>
      <c r="K749" s="25">
        <v>70</v>
      </c>
      <c r="L749" s="25">
        <v>3.4</v>
      </c>
      <c r="M749" s="25">
        <v>700</v>
      </c>
      <c r="N749" s="25">
        <v>0.25</v>
      </c>
      <c r="O749" s="25">
        <v>0.1</v>
      </c>
      <c r="P749" s="25">
        <v>27</v>
      </c>
      <c r="Q749" s="25" t="s">
        <v>929</v>
      </c>
      <c r="R749" s="25"/>
      <c r="S749" s="25"/>
      <c r="T749" s="25"/>
      <c r="U749" s="25"/>
      <c r="V749" s="25"/>
      <c r="W749" s="25"/>
      <c r="X749" s="25"/>
      <c r="Y749" s="25"/>
      <c r="Z749" s="25"/>
    </row>
    <row r="750" spans="1:26" ht="14.25" customHeight="1">
      <c r="A750" s="28" t="s">
        <v>1656</v>
      </c>
      <c r="B750" s="25" t="s">
        <v>477</v>
      </c>
      <c r="C750" s="25" t="s">
        <v>100</v>
      </c>
      <c r="D750" s="25" t="s">
        <v>93</v>
      </c>
      <c r="E750" s="25" t="s">
        <v>94</v>
      </c>
      <c r="F750" s="25">
        <v>500</v>
      </c>
      <c r="G750" s="25">
        <v>5</v>
      </c>
      <c r="H750" s="25">
        <v>39</v>
      </c>
      <c r="I750" s="25">
        <v>37.049999999999997</v>
      </c>
      <c r="J750" s="25">
        <v>40.950000000000003</v>
      </c>
      <c r="K750" s="25">
        <v>80</v>
      </c>
      <c r="L750" s="25">
        <v>3.2</v>
      </c>
      <c r="M750" s="25">
        <v>800</v>
      </c>
      <c r="N750" s="25">
        <v>0.25</v>
      </c>
      <c r="O750" s="25">
        <v>0.1</v>
      </c>
      <c r="P750" s="25">
        <v>30</v>
      </c>
      <c r="Q750" s="25" t="s">
        <v>929</v>
      </c>
      <c r="R750" s="25"/>
      <c r="S750" s="25"/>
      <c r="T750" s="25"/>
      <c r="U750" s="25"/>
      <c r="V750" s="25"/>
      <c r="W750" s="25"/>
      <c r="X750" s="25"/>
      <c r="Y750" s="25"/>
      <c r="Z750" s="25"/>
    </row>
    <row r="751" spans="1:26" ht="14.25" customHeight="1">
      <c r="A751" s="28" t="s">
        <v>1657</v>
      </c>
      <c r="B751" s="25" t="s">
        <v>477</v>
      </c>
      <c r="C751" s="25" t="s">
        <v>100</v>
      </c>
      <c r="D751" s="25" t="s">
        <v>93</v>
      </c>
      <c r="E751" s="25" t="s">
        <v>94</v>
      </c>
      <c r="F751" s="25">
        <v>500</v>
      </c>
      <c r="G751" s="25">
        <v>5</v>
      </c>
      <c r="H751" s="25">
        <v>43</v>
      </c>
      <c r="I751" s="25">
        <v>40.85</v>
      </c>
      <c r="J751" s="25">
        <v>45.15</v>
      </c>
      <c r="K751" s="25">
        <v>93</v>
      </c>
      <c r="L751" s="25">
        <v>3</v>
      </c>
      <c r="M751" s="25">
        <v>900</v>
      </c>
      <c r="N751" s="25">
        <v>0.25</v>
      </c>
      <c r="O751" s="25">
        <v>0.1</v>
      </c>
      <c r="P751" s="25">
        <v>33</v>
      </c>
      <c r="Q751" s="25" t="s">
        <v>929</v>
      </c>
      <c r="R751" s="25"/>
      <c r="S751" s="25"/>
      <c r="T751" s="25"/>
      <c r="U751" s="25"/>
      <c r="V751" s="25"/>
      <c r="W751" s="25"/>
      <c r="X751" s="25"/>
      <c r="Y751" s="25"/>
      <c r="Z751" s="25"/>
    </row>
    <row r="752" spans="1:26" ht="14.25" customHeight="1">
      <c r="A752" s="28" t="s">
        <v>1658</v>
      </c>
      <c r="B752" s="25" t="s">
        <v>477</v>
      </c>
      <c r="C752" s="25" t="s">
        <v>100</v>
      </c>
      <c r="D752" s="25" t="s">
        <v>93</v>
      </c>
      <c r="E752" s="25" t="s">
        <v>94</v>
      </c>
      <c r="F752" s="25">
        <v>500</v>
      </c>
      <c r="G752" s="25">
        <v>5</v>
      </c>
      <c r="H752" s="25">
        <v>47</v>
      </c>
      <c r="I752" s="25">
        <v>44.65</v>
      </c>
      <c r="J752" s="25">
        <v>49.35</v>
      </c>
      <c r="K752" s="25">
        <v>105</v>
      </c>
      <c r="L752" s="25">
        <v>2.7</v>
      </c>
      <c r="M752" s="25">
        <v>1000</v>
      </c>
      <c r="N752" s="25">
        <v>0.25</v>
      </c>
      <c r="O752" s="25">
        <v>0.1</v>
      </c>
      <c r="P752" s="25">
        <v>36</v>
      </c>
      <c r="Q752" s="25" t="s">
        <v>929</v>
      </c>
      <c r="R752" s="25"/>
      <c r="S752" s="25"/>
      <c r="T752" s="25"/>
      <c r="U752" s="25"/>
      <c r="V752" s="25"/>
      <c r="W752" s="25"/>
      <c r="X752" s="25"/>
      <c r="Y752" s="25"/>
      <c r="Z752" s="25"/>
    </row>
    <row r="753" spans="1:26" ht="14.25" customHeight="1">
      <c r="A753" s="28" t="s">
        <v>1659</v>
      </c>
      <c r="B753" s="25" t="s">
        <v>477</v>
      </c>
      <c r="C753" s="25" t="s">
        <v>100</v>
      </c>
      <c r="D753" s="25" t="s">
        <v>93</v>
      </c>
      <c r="E753" s="25" t="s">
        <v>94</v>
      </c>
      <c r="F753" s="25">
        <v>500</v>
      </c>
      <c r="G753" s="25">
        <v>5</v>
      </c>
      <c r="H753" s="25">
        <v>51</v>
      </c>
      <c r="I753" s="25">
        <v>48.449999999999996</v>
      </c>
      <c r="J753" s="25">
        <v>53.550000000000004</v>
      </c>
      <c r="K753" s="25">
        <v>125</v>
      </c>
      <c r="L753" s="25">
        <v>2.5</v>
      </c>
      <c r="M753" s="25">
        <v>1100</v>
      </c>
      <c r="N753" s="25">
        <v>0.25</v>
      </c>
      <c r="O753" s="25">
        <v>0.1</v>
      </c>
      <c r="P753" s="25">
        <v>39</v>
      </c>
      <c r="Q753" s="25" t="s">
        <v>929</v>
      </c>
      <c r="R753" s="25"/>
      <c r="S753" s="25"/>
      <c r="T753" s="25"/>
      <c r="U753" s="25"/>
      <c r="V753" s="25"/>
      <c r="W753" s="25"/>
      <c r="X753" s="25"/>
      <c r="Y753" s="25"/>
      <c r="Z753" s="25"/>
    </row>
    <row r="754" spans="1:26" ht="14.25" customHeight="1">
      <c r="A754" s="28" t="s">
        <v>1660</v>
      </c>
      <c r="B754" s="25" t="s">
        <v>591</v>
      </c>
      <c r="C754" s="25" t="s">
        <v>100</v>
      </c>
      <c r="D754" s="25" t="s">
        <v>93</v>
      </c>
      <c r="E754" s="25" t="s">
        <v>94</v>
      </c>
      <c r="F754" s="25">
        <v>1000</v>
      </c>
      <c r="G754" s="25">
        <v>5</v>
      </c>
      <c r="H754" s="25">
        <v>3.3</v>
      </c>
      <c r="I754" s="25">
        <v>3.1</v>
      </c>
      <c r="J754" s="25">
        <v>3.5</v>
      </c>
      <c r="K754" s="25">
        <v>10</v>
      </c>
      <c r="L754" s="25">
        <v>76</v>
      </c>
      <c r="M754" s="25">
        <v>400</v>
      </c>
      <c r="N754" s="25">
        <v>1</v>
      </c>
      <c r="O754" s="25">
        <v>100</v>
      </c>
      <c r="P754" s="25">
        <v>1</v>
      </c>
      <c r="Q754" s="25" t="s">
        <v>929</v>
      </c>
      <c r="R754" s="25"/>
      <c r="S754" s="25"/>
      <c r="T754" s="25"/>
      <c r="U754" s="25"/>
      <c r="V754" s="25"/>
      <c r="W754" s="25"/>
      <c r="X754" s="25"/>
      <c r="Y754" s="25"/>
      <c r="Z754" s="25"/>
    </row>
    <row r="755" spans="1:26" ht="14.25" customHeight="1">
      <c r="A755" s="28" t="s">
        <v>1661</v>
      </c>
      <c r="B755" s="25" t="s">
        <v>591</v>
      </c>
      <c r="C755" s="25" t="s">
        <v>100</v>
      </c>
      <c r="D755" s="25" t="s">
        <v>93</v>
      </c>
      <c r="E755" s="25" t="s">
        <v>94</v>
      </c>
      <c r="F755" s="25">
        <v>1000</v>
      </c>
      <c r="G755" s="25">
        <v>5</v>
      </c>
      <c r="H755" s="25">
        <v>3.9</v>
      </c>
      <c r="I755" s="25">
        <v>3.7</v>
      </c>
      <c r="J755" s="25">
        <v>4.0999999999999996</v>
      </c>
      <c r="K755" s="25">
        <v>9</v>
      </c>
      <c r="L755" s="25">
        <v>64</v>
      </c>
      <c r="M755" s="25">
        <v>400</v>
      </c>
      <c r="N755" s="25">
        <v>1</v>
      </c>
      <c r="O755" s="25">
        <v>50</v>
      </c>
      <c r="P755" s="25">
        <v>1</v>
      </c>
      <c r="Q755" s="25" t="s">
        <v>929</v>
      </c>
      <c r="R755" s="25"/>
      <c r="S755" s="25"/>
      <c r="T755" s="25"/>
      <c r="U755" s="25"/>
      <c r="V755" s="25"/>
      <c r="W755" s="25"/>
      <c r="X755" s="25"/>
      <c r="Y755" s="25"/>
      <c r="Z755" s="25"/>
    </row>
    <row r="756" spans="1:26" ht="14.25" customHeight="1">
      <c r="A756" s="28" t="s">
        <v>1662</v>
      </c>
      <c r="B756" s="25" t="s">
        <v>591</v>
      </c>
      <c r="C756" s="25" t="s">
        <v>100</v>
      </c>
      <c r="D756" s="25" t="s">
        <v>93</v>
      </c>
      <c r="E756" s="25" t="s">
        <v>94</v>
      </c>
      <c r="F756" s="25">
        <v>1000</v>
      </c>
      <c r="G756" s="25">
        <v>5</v>
      </c>
      <c r="H756" s="25">
        <v>4.3</v>
      </c>
      <c r="I756" s="25">
        <v>4.0999999999999996</v>
      </c>
      <c r="J756" s="25">
        <v>4.5</v>
      </c>
      <c r="K756" s="25">
        <v>9</v>
      </c>
      <c r="L756" s="25">
        <v>58</v>
      </c>
      <c r="M756" s="25">
        <v>400</v>
      </c>
      <c r="N756" s="25">
        <v>1</v>
      </c>
      <c r="O756" s="25">
        <v>10</v>
      </c>
      <c r="P756" s="25">
        <v>1</v>
      </c>
      <c r="Q756" s="25" t="s">
        <v>929</v>
      </c>
      <c r="R756" s="25"/>
      <c r="S756" s="25"/>
      <c r="T756" s="25"/>
      <c r="U756" s="25"/>
      <c r="V756" s="25"/>
      <c r="W756" s="25"/>
      <c r="X756" s="25"/>
      <c r="Y756" s="25"/>
      <c r="Z756" s="25"/>
    </row>
    <row r="757" spans="1:26" ht="14.25" customHeight="1">
      <c r="A757" s="28" t="s">
        <v>1663</v>
      </c>
      <c r="B757" s="25" t="s">
        <v>591</v>
      </c>
      <c r="C757" s="25" t="s">
        <v>100</v>
      </c>
      <c r="D757" s="25" t="s">
        <v>93</v>
      </c>
      <c r="E757" s="25" t="s">
        <v>94</v>
      </c>
      <c r="F757" s="25">
        <v>1000</v>
      </c>
      <c r="G757" s="25">
        <v>5</v>
      </c>
      <c r="H757" s="25">
        <v>4.7</v>
      </c>
      <c r="I757" s="25">
        <v>4.5</v>
      </c>
      <c r="J757" s="25">
        <v>4.9000000000000004</v>
      </c>
      <c r="K757" s="25">
        <v>8</v>
      </c>
      <c r="L757" s="25">
        <v>53</v>
      </c>
      <c r="M757" s="25">
        <v>500</v>
      </c>
      <c r="N757" s="25">
        <v>1</v>
      </c>
      <c r="O757" s="25">
        <v>10</v>
      </c>
      <c r="P757" s="25">
        <v>1</v>
      </c>
      <c r="Q757" s="25" t="s">
        <v>929</v>
      </c>
      <c r="R757" s="25"/>
      <c r="S757" s="25"/>
      <c r="T757" s="25"/>
      <c r="U757" s="25"/>
      <c r="V757" s="25"/>
      <c r="W757" s="25"/>
      <c r="X757" s="25"/>
      <c r="Y757" s="25"/>
      <c r="Z757" s="25"/>
    </row>
    <row r="758" spans="1:26" ht="14.25" customHeight="1">
      <c r="A758" s="28" t="s">
        <v>1664</v>
      </c>
      <c r="B758" s="25" t="s">
        <v>591</v>
      </c>
      <c r="C758" s="25" t="s">
        <v>100</v>
      </c>
      <c r="D758" s="25" t="s">
        <v>93</v>
      </c>
      <c r="E758" s="25" t="s">
        <v>94</v>
      </c>
      <c r="F758" s="25">
        <v>1000</v>
      </c>
      <c r="G758" s="25">
        <v>5</v>
      </c>
      <c r="H758" s="25">
        <v>5.0999999999999996</v>
      </c>
      <c r="I758" s="25">
        <v>4.8</v>
      </c>
      <c r="J758" s="25">
        <v>5.4</v>
      </c>
      <c r="K758" s="25">
        <v>7</v>
      </c>
      <c r="L758" s="25">
        <v>49</v>
      </c>
      <c r="M758" s="25">
        <v>550</v>
      </c>
      <c r="N758" s="25">
        <v>1</v>
      </c>
      <c r="O758" s="25">
        <v>10</v>
      </c>
      <c r="P758" s="25">
        <v>1</v>
      </c>
      <c r="Q758" s="25" t="s">
        <v>929</v>
      </c>
      <c r="R758" s="25"/>
      <c r="S758" s="25"/>
      <c r="T758" s="25"/>
      <c r="U758" s="25"/>
      <c r="V758" s="25"/>
      <c r="W758" s="25"/>
      <c r="X758" s="25"/>
      <c r="Y758" s="25"/>
      <c r="Z758" s="25"/>
    </row>
    <row r="759" spans="1:26" ht="14.25" customHeight="1">
      <c r="A759" s="28" t="s">
        <v>1665</v>
      </c>
      <c r="B759" s="25" t="s">
        <v>591</v>
      </c>
      <c r="C759" s="25" t="s">
        <v>100</v>
      </c>
      <c r="D759" s="25" t="s">
        <v>93</v>
      </c>
      <c r="E759" s="25" t="s">
        <v>94</v>
      </c>
      <c r="F759" s="25">
        <v>1000</v>
      </c>
      <c r="G759" s="25">
        <v>5</v>
      </c>
      <c r="H759" s="25">
        <v>5.6</v>
      </c>
      <c r="I759" s="25">
        <v>5.3</v>
      </c>
      <c r="J759" s="25">
        <v>5.9</v>
      </c>
      <c r="K759" s="25">
        <v>5</v>
      </c>
      <c r="L759" s="25">
        <v>45</v>
      </c>
      <c r="M759" s="25">
        <v>600</v>
      </c>
      <c r="N759" s="25">
        <v>1</v>
      </c>
      <c r="O759" s="25">
        <v>10</v>
      </c>
      <c r="P759" s="25">
        <v>2</v>
      </c>
      <c r="Q759" s="25" t="s">
        <v>929</v>
      </c>
      <c r="R759" s="25"/>
      <c r="S759" s="25"/>
      <c r="T759" s="25"/>
      <c r="U759" s="25"/>
      <c r="V759" s="25"/>
      <c r="W759" s="25"/>
      <c r="X759" s="25"/>
      <c r="Y759" s="25"/>
      <c r="Z759" s="25"/>
    </row>
    <row r="760" spans="1:26" ht="14.25" customHeight="1">
      <c r="A760" s="28" t="s">
        <v>1666</v>
      </c>
      <c r="B760" s="25" t="s">
        <v>591</v>
      </c>
      <c r="C760" s="25" t="s">
        <v>100</v>
      </c>
      <c r="D760" s="25" t="s">
        <v>93</v>
      </c>
      <c r="E760" s="25" t="s">
        <v>94</v>
      </c>
      <c r="F760" s="25">
        <v>1000</v>
      </c>
      <c r="G760" s="25">
        <v>5</v>
      </c>
      <c r="H760" s="25">
        <v>6.2</v>
      </c>
      <c r="I760" s="25">
        <v>5.9</v>
      </c>
      <c r="J760" s="25">
        <v>6.5</v>
      </c>
      <c r="K760" s="25">
        <v>2</v>
      </c>
      <c r="L760" s="25">
        <v>41</v>
      </c>
      <c r="M760" s="25">
        <v>700</v>
      </c>
      <c r="N760" s="25">
        <v>1</v>
      </c>
      <c r="O760" s="25">
        <v>10</v>
      </c>
      <c r="P760" s="25">
        <v>3</v>
      </c>
      <c r="Q760" s="25" t="s">
        <v>929</v>
      </c>
      <c r="R760" s="25"/>
      <c r="S760" s="25"/>
      <c r="T760" s="25"/>
      <c r="U760" s="25"/>
      <c r="V760" s="25"/>
      <c r="W760" s="25"/>
      <c r="X760" s="25"/>
      <c r="Y760" s="25"/>
      <c r="Z760" s="25"/>
    </row>
    <row r="761" spans="1:26" ht="14.25" customHeight="1">
      <c r="A761" s="28" t="s">
        <v>1667</v>
      </c>
      <c r="B761" s="25" t="s">
        <v>591</v>
      </c>
      <c r="C761" s="25" t="s">
        <v>100</v>
      </c>
      <c r="D761" s="25" t="s">
        <v>93</v>
      </c>
      <c r="E761" s="25" t="s">
        <v>94</v>
      </c>
      <c r="F761" s="25">
        <v>1000</v>
      </c>
      <c r="G761" s="25">
        <v>5</v>
      </c>
      <c r="H761" s="25">
        <v>6.8</v>
      </c>
      <c r="I761" s="25">
        <v>6.46</v>
      </c>
      <c r="J761" s="25">
        <v>7.14</v>
      </c>
      <c r="K761" s="25">
        <v>3.5</v>
      </c>
      <c r="L761" s="25">
        <v>37</v>
      </c>
      <c r="M761" s="25">
        <v>700</v>
      </c>
      <c r="N761" s="25">
        <v>1</v>
      </c>
      <c r="O761" s="25">
        <v>5</v>
      </c>
      <c r="P761" s="25">
        <v>4</v>
      </c>
      <c r="Q761" s="25" t="s">
        <v>929</v>
      </c>
      <c r="R761" s="25"/>
      <c r="S761" s="25"/>
      <c r="T761" s="25"/>
      <c r="U761" s="25"/>
      <c r="V761" s="25"/>
      <c r="W761" s="25"/>
      <c r="X761" s="25"/>
      <c r="Y761" s="25"/>
      <c r="Z761" s="25"/>
    </row>
    <row r="762" spans="1:26" ht="14.25" customHeight="1">
      <c r="A762" s="28" t="s">
        <v>1668</v>
      </c>
      <c r="B762" s="25" t="s">
        <v>591</v>
      </c>
      <c r="C762" s="25" t="s">
        <v>100</v>
      </c>
      <c r="D762" s="25" t="s">
        <v>93</v>
      </c>
      <c r="E762" s="25" t="s">
        <v>94</v>
      </c>
      <c r="F762" s="25">
        <v>1000</v>
      </c>
      <c r="G762" s="25">
        <v>5</v>
      </c>
      <c r="H762" s="25">
        <v>7.5</v>
      </c>
      <c r="I762" s="25">
        <v>7.125</v>
      </c>
      <c r="J762" s="25">
        <v>7.875</v>
      </c>
      <c r="K762" s="25">
        <v>4</v>
      </c>
      <c r="L762" s="25">
        <v>34</v>
      </c>
      <c r="M762" s="25">
        <v>700</v>
      </c>
      <c r="N762" s="25">
        <v>0.5</v>
      </c>
      <c r="O762" s="25">
        <v>5</v>
      </c>
      <c r="P762" s="25">
        <v>5</v>
      </c>
      <c r="Q762" s="25" t="s">
        <v>929</v>
      </c>
      <c r="R762" s="25"/>
      <c r="S762" s="25"/>
      <c r="T762" s="25"/>
      <c r="U762" s="25"/>
      <c r="V762" s="25"/>
      <c r="W762" s="25"/>
      <c r="X762" s="25"/>
      <c r="Y762" s="25"/>
      <c r="Z762" s="25"/>
    </row>
    <row r="763" spans="1:26" ht="14.25" customHeight="1">
      <c r="A763" s="28" t="s">
        <v>1669</v>
      </c>
      <c r="B763" s="25" t="s">
        <v>591</v>
      </c>
      <c r="C763" s="25" t="s">
        <v>100</v>
      </c>
      <c r="D763" s="25" t="s">
        <v>93</v>
      </c>
      <c r="E763" s="25" t="s">
        <v>94</v>
      </c>
      <c r="F763" s="25">
        <v>1000</v>
      </c>
      <c r="G763" s="25">
        <v>5</v>
      </c>
      <c r="H763" s="25">
        <v>8.1999999999999993</v>
      </c>
      <c r="I763" s="25">
        <v>7.7899999999999991</v>
      </c>
      <c r="J763" s="25">
        <v>8.61</v>
      </c>
      <c r="K763" s="25">
        <v>4.5</v>
      </c>
      <c r="L763" s="25">
        <v>31</v>
      </c>
      <c r="M763" s="25">
        <v>700</v>
      </c>
      <c r="N763" s="25">
        <v>0.5</v>
      </c>
      <c r="O763" s="25">
        <v>5</v>
      </c>
      <c r="P763" s="25">
        <v>6</v>
      </c>
      <c r="Q763" s="25" t="s">
        <v>929</v>
      </c>
      <c r="R763" s="25"/>
      <c r="S763" s="25"/>
      <c r="T763" s="25"/>
      <c r="U763" s="25"/>
      <c r="V763" s="25"/>
      <c r="W763" s="25"/>
      <c r="X763" s="25"/>
      <c r="Y763" s="25"/>
      <c r="Z763" s="25"/>
    </row>
    <row r="764" spans="1:26" ht="14.25" customHeight="1">
      <c r="A764" s="28" t="s">
        <v>1670</v>
      </c>
      <c r="B764" s="25" t="s">
        <v>591</v>
      </c>
      <c r="C764" s="25" t="s">
        <v>100</v>
      </c>
      <c r="D764" s="25" t="s">
        <v>93</v>
      </c>
      <c r="E764" s="25" t="s">
        <v>94</v>
      </c>
      <c r="F764" s="25">
        <v>1000</v>
      </c>
      <c r="G764" s="25">
        <v>5</v>
      </c>
      <c r="H764" s="25">
        <v>9.1</v>
      </c>
      <c r="I764" s="25">
        <v>8.6449999999999996</v>
      </c>
      <c r="J764" s="25">
        <v>9.5549999999999997</v>
      </c>
      <c r="K764" s="25">
        <v>5</v>
      </c>
      <c r="L764" s="25">
        <v>28</v>
      </c>
      <c r="M764" s="25">
        <v>700</v>
      </c>
      <c r="N764" s="25">
        <v>0.5</v>
      </c>
      <c r="O764" s="25">
        <v>0.5</v>
      </c>
      <c r="P764" s="25">
        <v>7</v>
      </c>
      <c r="Q764" s="25" t="s">
        <v>929</v>
      </c>
      <c r="R764" s="25"/>
      <c r="S764" s="25"/>
      <c r="T764" s="25"/>
      <c r="U764" s="25"/>
      <c r="V764" s="25"/>
      <c r="W764" s="25"/>
      <c r="X764" s="25"/>
      <c r="Y764" s="25"/>
      <c r="Z764" s="25"/>
    </row>
    <row r="765" spans="1:26" ht="14.25" customHeight="1">
      <c r="A765" s="28" t="s">
        <v>1671</v>
      </c>
      <c r="B765" s="25" t="s">
        <v>591</v>
      </c>
      <c r="C765" s="25" t="s">
        <v>100</v>
      </c>
      <c r="D765" s="25" t="s">
        <v>93</v>
      </c>
      <c r="E765" s="25" t="s">
        <v>94</v>
      </c>
      <c r="F765" s="25">
        <v>1000</v>
      </c>
      <c r="G765" s="25">
        <v>5</v>
      </c>
      <c r="H765" s="25">
        <v>10</v>
      </c>
      <c r="I765" s="25">
        <v>9.5</v>
      </c>
      <c r="J765" s="25">
        <v>10.5</v>
      </c>
      <c r="K765" s="25">
        <v>7</v>
      </c>
      <c r="L765" s="25">
        <v>25</v>
      </c>
      <c r="M765" s="25">
        <v>700</v>
      </c>
      <c r="N765" s="25">
        <v>0.25</v>
      </c>
      <c r="O765" s="25">
        <v>0.5</v>
      </c>
      <c r="P765" s="25">
        <v>7.6</v>
      </c>
      <c r="Q765" s="25" t="s">
        <v>929</v>
      </c>
      <c r="R765" s="25"/>
      <c r="S765" s="25"/>
      <c r="T765" s="25"/>
      <c r="U765" s="25"/>
      <c r="V765" s="25"/>
      <c r="W765" s="25"/>
      <c r="X765" s="25"/>
      <c r="Y765" s="25"/>
      <c r="Z765" s="25"/>
    </row>
    <row r="766" spans="1:26" ht="14.25" customHeight="1">
      <c r="A766" s="28" t="s">
        <v>1672</v>
      </c>
      <c r="B766" s="25" t="s">
        <v>591</v>
      </c>
      <c r="C766" s="25" t="s">
        <v>100</v>
      </c>
      <c r="D766" s="25" t="s">
        <v>93</v>
      </c>
      <c r="E766" s="25" t="s">
        <v>94</v>
      </c>
      <c r="F766" s="25">
        <v>1000</v>
      </c>
      <c r="G766" s="25">
        <v>5</v>
      </c>
      <c r="H766" s="25">
        <v>11</v>
      </c>
      <c r="I766" s="25">
        <v>10.45</v>
      </c>
      <c r="J766" s="25">
        <v>11.55</v>
      </c>
      <c r="K766" s="25">
        <v>8</v>
      </c>
      <c r="L766" s="25">
        <v>23</v>
      </c>
      <c r="M766" s="25">
        <v>700</v>
      </c>
      <c r="N766" s="25">
        <v>0.25</v>
      </c>
      <c r="O766" s="25">
        <v>0.1</v>
      </c>
      <c r="P766" s="25">
        <v>8.4</v>
      </c>
      <c r="Q766" s="25" t="s">
        <v>929</v>
      </c>
      <c r="R766" s="25"/>
      <c r="S766" s="25"/>
      <c r="T766" s="25"/>
      <c r="U766" s="25"/>
      <c r="V766" s="25"/>
      <c r="W766" s="25"/>
      <c r="X766" s="25"/>
      <c r="Y766" s="25"/>
      <c r="Z766" s="25"/>
    </row>
    <row r="767" spans="1:26" ht="14.25" customHeight="1">
      <c r="A767" s="28" t="s">
        <v>1673</v>
      </c>
      <c r="B767" s="25" t="s">
        <v>591</v>
      </c>
      <c r="C767" s="25" t="s">
        <v>100</v>
      </c>
      <c r="D767" s="25" t="s">
        <v>93</v>
      </c>
      <c r="E767" s="25" t="s">
        <v>94</v>
      </c>
      <c r="F767" s="25">
        <v>1000</v>
      </c>
      <c r="G767" s="25">
        <v>5</v>
      </c>
      <c r="H767" s="25">
        <v>12</v>
      </c>
      <c r="I767" s="25">
        <v>11.399999999999999</v>
      </c>
      <c r="J767" s="25">
        <v>12.600000000000001</v>
      </c>
      <c r="K767" s="25">
        <v>9</v>
      </c>
      <c r="L767" s="25">
        <v>21</v>
      </c>
      <c r="M767" s="25">
        <v>700</v>
      </c>
      <c r="N767" s="25">
        <v>0.25</v>
      </c>
      <c r="O767" s="25">
        <v>0.1</v>
      </c>
      <c r="P767" s="25">
        <v>9.1</v>
      </c>
      <c r="Q767" s="25" t="s">
        <v>929</v>
      </c>
      <c r="R767" s="25"/>
      <c r="S767" s="25"/>
      <c r="T767" s="25"/>
      <c r="U767" s="25"/>
      <c r="V767" s="25"/>
      <c r="W767" s="25"/>
      <c r="X767" s="25"/>
      <c r="Y767" s="25"/>
      <c r="Z767" s="25"/>
    </row>
    <row r="768" spans="1:26" ht="14.25" customHeight="1">
      <c r="A768" s="28" t="s">
        <v>1674</v>
      </c>
      <c r="B768" s="25" t="s">
        <v>591</v>
      </c>
      <c r="C768" s="25" t="s">
        <v>100</v>
      </c>
      <c r="D768" s="25" t="s">
        <v>93</v>
      </c>
      <c r="E768" s="25" t="s">
        <v>94</v>
      </c>
      <c r="F768" s="25">
        <v>1000</v>
      </c>
      <c r="G768" s="25">
        <v>5</v>
      </c>
      <c r="H768" s="25">
        <v>13</v>
      </c>
      <c r="I768" s="25">
        <v>12.35</v>
      </c>
      <c r="J768" s="25">
        <v>13.65</v>
      </c>
      <c r="K768" s="25">
        <v>10</v>
      </c>
      <c r="L768" s="25">
        <v>19</v>
      </c>
      <c r="M768" s="25">
        <v>700</v>
      </c>
      <c r="N768" s="25">
        <v>0.25</v>
      </c>
      <c r="O768" s="25">
        <v>0.1</v>
      </c>
      <c r="P768" s="25">
        <v>9.9</v>
      </c>
      <c r="Q768" s="25" t="s">
        <v>929</v>
      </c>
      <c r="R768" s="25"/>
      <c r="S768" s="25"/>
      <c r="T768" s="25"/>
      <c r="U768" s="25"/>
      <c r="V768" s="25"/>
      <c r="W768" s="25"/>
      <c r="X768" s="25"/>
      <c r="Y768" s="25"/>
      <c r="Z768" s="25"/>
    </row>
    <row r="769" spans="1:26" ht="14.25" customHeight="1">
      <c r="A769" s="28" t="s">
        <v>1675</v>
      </c>
      <c r="B769" s="25" t="s">
        <v>591</v>
      </c>
      <c r="C769" s="25" t="s">
        <v>100</v>
      </c>
      <c r="D769" s="25" t="s">
        <v>93</v>
      </c>
      <c r="E769" s="25" t="s">
        <v>94</v>
      </c>
      <c r="F769" s="25">
        <v>1000</v>
      </c>
      <c r="G769" s="25">
        <v>5</v>
      </c>
      <c r="H769" s="25">
        <v>15</v>
      </c>
      <c r="I769" s="25">
        <v>14.25</v>
      </c>
      <c r="J769" s="25">
        <v>15.75</v>
      </c>
      <c r="K769" s="25">
        <v>14</v>
      </c>
      <c r="L769" s="25">
        <v>17</v>
      </c>
      <c r="M769" s="25">
        <v>700</v>
      </c>
      <c r="N769" s="25">
        <v>0.25</v>
      </c>
      <c r="O769" s="25">
        <v>0.1</v>
      </c>
      <c r="P769" s="25">
        <v>11.4</v>
      </c>
      <c r="Q769" s="25" t="s">
        <v>929</v>
      </c>
      <c r="R769" s="25"/>
      <c r="S769" s="25"/>
      <c r="T769" s="25"/>
      <c r="U769" s="25"/>
      <c r="V769" s="25"/>
      <c r="W769" s="25"/>
      <c r="X769" s="25"/>
      <c r="Y769" s="25"/>
      <c r="Z769" s="25"/>
    </row>
    <row r="770" spans="1:26" ht="14.25" customHeight="1">
      <c r="A770" s="28" t="s">
        <v>1676</v>
      </c>
      <c r="B770" s="25" t="s">
        <v>591</v>
      </c>
      <c r="C770" s="25" t="s">
        <v>100</v>
      </c>
      <c r="D770" s="25" t="s">
        <v>93</v>
      </c>
      <c r="E770" s="25" t="s">
        <v>94</v>
      </c>
      <c r="F770" s="25">
        <v>1000</v>
      </c>
      <c r="G770" s="25">
        <v>5</v>
      </c>
      <c r="H770" s="25">
        <v>16</v>
      </c>
      <c r="I770" s="25">
        <v>15.2</v>
      </c>
      <c r="J770" s="25">
        <v>16.8</v>
      </c>
      <c r="K770" s="25">
        <v>16</v>
      </c>
      <c r="L770" s="25">
        <v>15.5</v>
      </c>
      <c r="M770" s="25">
        <v>700</v>
      </c>
      <c r="N770" s="25">
        <v>0.25</v>
      </c>
      <c r="O770" s="25">
        <v>0.1</v>
      </c>
      <c r="P770" s="25">
        <v>12.2</v>
      </c>
      <c r="Q770" s="25" t="s">
        <v>929</v>
      </c>
      <c r="R770" s="25"/>
      <c r="S770" s="25"/>
      <c r="T770" s="25"/>
      <c r="U770" s="25"/>
      <c r="V770" s="25"/>
      <c r="W770" s="25"/>
      <c r="X770" s="25"/>
      <c r="Y770" s="25"/>
      <c r="Z770" s="25"/>
    </row>
    <row r="771" spans="1:26" ht="14.25" customHeight="1">
      <c r="A771" s="28" t="s">
        <v>1677</v>
      </c>
      <c r="B771" s="25" t="s">
        <v>591</v>
      </c>
      <c r="C771" s="25" t="s">
        <v>100</v>
      </c>
      <c r="D771" s="25" t="s">
        <v>93</v>
      </c>
      <c r="E771" s="25" t="s">
        <v>94</v>
      </c>
      <c r="F771" s="25">
        <v>1000</v>
      </c>
      <c r="G771" s="25">
        <v>5</v>
      </c>
      <c r="H771" s="25">
        <v>18</v>
      </c>
      <c r="I771" s="25">
        <v>17.099999999999998</v>
      </c>
      <c r="J771" s="25">
        <v>18.900000000000002</v>
      </c>
      <c r="K771" s="25">
        <v>20</v>
      </c>
      <c r="L771" s="25">
        <v>14</v>
      </c>
      <c r="M771" s="25">
        <v>750</v>
      </c>
      <c r="N771" s="25">
        <v>0.25</v>
      </c>
      <c r="O771" s="25">
        <v>0.1</v>
      </c>
      <c r="P771" s="25">
        <v>13.7</v>
      </c>
      <c r="Q771" s="25" t="s">
        <v>929</v>
      </c>
      <c r="R771" s="25"/>
      <c r="S771" s="25"/>
      <c r="T771" s="25"/>
      <c r="U771" s="25"/>
      <c r="V771" s="25"/>
      <c r="W771" s="25"/>
      <c r="X771" s="25"/>
      <c r="Y771" s="25"/>
      <c r="Z771" s="25"/>
    </row>
    <row r="772" spans="1:26" ht="14.25" customHeight="1">
      <c r="A772" s="28" t="s">
        <v>1678</v>
      </c>
      <c r="B772" s="25" t="s">
        <v>591</v>
      </c>
      <c r="C772" s="25" t="s">
        <v>100</v>
      </c>
      <c r="D772" s="25" t="s">
        <v>93</v>
      </c>
      <c r="E772" s="25" t="s">
        <v>94</v>
      </c>
      <c r="F772" s="25">
        <v>1000</v>
      </c>
      <c r="G772" s="25">
        <v>5</v>
      </c>
      <c r="H772" s="25">
        <v>20</v>
      </c>
      <c r="I772" s="25">
        <v>19</v>
      </c>
      <c r="J772" s="25">
        <v>21</v>
      </c>
      <c r="K772" s="25">
        <v>22</v>
      </c>
      <c r="L772" s="25">
        <v>12.5</v>
      </c>
      <c r="M772" s="25">
        <v>750</v>
      </c>
      <c r="N772" s="25">
        <v>0.25</v>
      </c>
      <c r="O772" s="25">
        <v>0.1</v>
      </c>
      <c r="P772" s="25">
        <v>15.2</v>
      </c>
      <c r="Q772" s="25" t="s">
        <v>929</v>
      </c>
      <c r="R772" s="25"/>
      <c r="S772" s="25"/>
      <c r="T772" s="25"/>
      <c r="U772" s="25"/>
      <c r="V772" s="25"/>
      <c r="W772" s="25"/>
      <c r="X772" s="25"/>
      <c r="Y772" s="25"/>
      <c r="Z772" s="25"/>
    </row>
    <row r="773" spans="1:26" ht="14.25" customHeight="1">
      <c r="A773" s="28" t="s">
        <v>1679</v>
      </c>
      <c r="B773" s="25" t="s">
        <v>591</v>
      </c>
      <c r="C773" s="25" t="s">
        <v>100</v>
      </c>
      <c r="D773" s="25" t="s">
        <v>93</v>
      </c>
      <c r="E773" s="25" t="s">
        <v>94</v>
      </c>
      <c r="F773" s="25">
        <v>1000</v>
      </c>
      <c r="G773" s="25">
        <v>5</v>
      </c>
      <c r="H773" s="25">
        <v>22</v>
      </c>
      <c r="I773" s="25">
        <v>20.9</v>
      </c>
      <c r="J773" s="25">
        <v>23.1</v>
      </c>
      <c r="K773" s="25">
        <v>23</v>
      </c>
      <c r="L773" s="25">
        <v>11.5</v>
      </c>
      <c r="M773" s="25">
        <v>750</v>
      </c>
      <c r="N773" s="25">
        <v>0.25</v>
      </c>
      <c r="O773" s="25">
        <v>0.1</v>
      </c>
      <c r="P773" s="25">
        <v>16.7</v>
      </c>
      <c r="Q773" s="25" t="s">
        <v>929</v>
      </c>
      <c r="R773" s="25"/>
      <c r="S773" s="25"/>
      <c r="T773" s="25"/>
      <c r="U773" s="25"/>
      <c r="V773" s="25"/>
      <c r="W773" s="25"/>
      <c r="X773" s="25"/>
      <c r="Y773" s="25"/>
      <c r="Z773" s="25"/>
    </row>
    <row r="774" spans="1:26" ht="14.25" customHeight="1">
      <c r="A774" s="28" t="s">
        <v>1680</v>
      </c>
      <c r="B774" s="25" t="s">
        <v>591</v>
      </c>
      <c r="C774" s="25" t="s">
        <v>100</v>
      </c>
      <c r="D774" s="25" t="s">
        <v>93</v>
      </c>
      <c r="E774" s="25" t="s">
        <v>94</v>
      </c>
      <c r="F774" s="25">
        <v>1000</v>
      </c>
      <c r="G774" s="25">
        <v>5</v>
      </c>
      <c r="H774" s="25">
        <v>24</v>
      </c>
      <c r="I774" s="25">
        <v>22.799999999999997</v>
      </c>
      <c r="J774" s="25">
        <v>25.200000000000003</v>
      </c>
      <c r="K774" s="25">
        <v>25</v>
      </c>
      <c r="L774" s="25">
        <v>10.5</v>
      </c>
      <c r="M774" s="25">
        <v>750</v>
      </c>
      <c r="N774" s="25">
        <v>0.25</v>
      </c>
      <c r="O774" s="25">
        <v>0.1</v>
      </c>
      <c r="P774" s="25">
        <v>18.2</v>
      </c>
      <c r="Q774" s="25" t="s">
        <v>929</v>
      </c>
      <c r="R774" s="25"/>
      <c r="S774" s="25"/>
      <c r="T774" s="25"/>
      <c r="U774" s="25"/>
      <c r="V774" s="25"/>
      <c r="W774" s="25"/>
      <c r="X774" s="25"/>
      <c r="Y774" s="25"/>
      <c r="Z774" s="25"/>
    </row>
    <row r="775" spans="1:26" ht="14.25" customHeight="1">
      <c r="A775" s="28" t="s">
        <v>1681</v>
      </c>
      <c r="B775" s="25" t="s">
        <v>591</v>
      </c>
      <c r="C775" s="25" t="s">
        <v>100</v>
      </c>
      <c r="D775" s="25" t="s">
        <v>93</v>
      </c>
      <c r="E775" s="25" t="s">
        <v>94</v>
      </c>
      <c r="F775" s="25">
        <v>1000</v>
      </c>
      <c r="G775" s="25">
        <v>5</v>
      </c>
      <c r="H775" s="25">
        <v>27</v>
      </c>
      <c r="I775" s="25">
        <v>25.65</v>
      </c>
      <c r="J775" s="25">
        <v>28.35</v>
      </c>
      <c r="K775" s="25">
        <v>35</v>
      </c>
      <c r="L775" s="25">
        <v>9.5</v>
      </c>
      <c r="M775" s="25">
        <v>750</v>
      </c>
      <c r="N775" s="25">
        <v>0.25</v>
      </c>
      <c r="O775" s="25">
        <v>0.1</v>
      </c>
      <c r="P775" s="25">
        <v>20.6</v>
      </c>
      <c r="Q775" s="25" t="s">
        <v>929</v>
      </c>
      <c r="R775" s="25"/>
      <c r="S775" s="25"/>
      <c r="T775" s="25"/>
      <c r="U775" s="25"/>
      <c r="V775" s="25"/>
      <c r="W775" s="25"/>
      <c r="X775" s="25"/>
      <c r="Y775" s="25"/>
      <c r="Z775" s="25"/>
    </row>
    <row r="776" spans="1:26" ht="14.25" customHeight="1">
      <c r="A776" s="28" t="s">
        <v>1682</v>
      </c>
      <c r="B776" s="25" t="s">
        <v>591</v>
      </c>
      <c r="C776" s="25" t="s">
        <v>100</v>
      </c>
      <c r="D776" s="25" t="s">
        <v>93</v>
      </c>
      <c r="E776" s="25" t="s">
        <v>94</v>
      </c>
      <c r="F776" s="25">
        <v>1000</v>
      </c>
      <c r="G776" s="25">
        <v>5</v>
      </c>
      <c r="H776" s="25">
        <v>30</v>
      </c>
      <c r="I776" s="25">
        <v>28.5</v>
      </c>
      <c r="J776" s="25">
        <v>31.5</v>
      </c>
      <c r="K776" s="25">
        <v>40</v>
      </c>
      <c r="L776" s="25">
        <v>8.5</v>
      </c>
      <c r="M776" s="25">
        <v>1000</v>
      </c>
      <c r="N776" s="25">
        <v>0.25</v>
      </c>
      <c r="O776" s="25">
        <v>0.1</v>
      </c>
      <c r="P776" s="25">
        <v>22.8</v>
      </c>
      <c r="Q776" s="25" t="s">
        <v>929</v>
      </c>
      <c r="R776" s="25"/>
      <c r="S776" s="25"/>
      <c r="T776" s="25"/>
      <c r="U776" s="25"/>
      <c r="V776" s="25"/>
      <c r="W776" s="25"/>
      <c r="X776" s="25"/>
      <c r="Y776" s="25"/>
      <c r="Z776" s="25"/>
    </row>
    <row r="777" spans="1:26" ht="14.25" customHeight="1">
      <c r="A777" s="28" t="s">
        <v>1683</v>
      </c>
      <c r="B777" s="25" t="s">
        <v>591</v>
      </c>
      <c r="C777" s="25" t="s">
        <v>100</v>
      </c>
      <c r="D777" s="25" t="s">
        <v>93</v>
      </c>
      <c r="E777" s="25" t="s">
        <v>94</v>
      </c>
      <c r="F777" s="25">
        <v>1000</v>
      </c>
      <c r="G777" s="25">
        <v>5</v>
      </c>
      <c r="H777" s="25">
        <v>33</v>
      </c>
      <c r="I777" s="25">
        <v>31.349999999999998</v>
      </c>
      <c r="J777" s="25">
        <v>34.65</v>
      </c>
      <c r="K777" s="25">
        <v>45</v>
      </c>
      <c r="L777" s="25">
        <v>7.5</v>
      </c>
      <c r="M777" s="25">
        <v>1000</v>
      </c>
      <c r="N777" s="25">
        <v>0.25</v>
      </c>
      <c r="O777" s="25">
        <v>0.1</v>
      </c>
      <c r="P777" s="25">
        <v>25.1</v>
      </c>
      <c r="Q777" s="25" t="s">
        <v>929</v>
      </c>
      <c r="R777" s="25"/>
      <c r="S777" s="25"/>
      <c r="T777" s="25"/>
      <c r="U777" s="25"/>
      <c r="V777" s="25"/>
      <c r="W777" s="25"/>
      <c r="X777" s="25"/>
      <c r="Y777" s="25"/>
      <c r="Z777" s="25"/>
    </row>
    <row r="778" spans="1:26" ht="14.25" customHeight="1">
      <c r="A778" s="28" t="s">
        <v>1684</v>
      </c>
      <c r="B778" s="25" t="s">
        <v>591</v>
      </c>
      <c r="C778" s="25" t="s">
        <v>100</v>
      </c>
      <c r="D778" s="25" t="s">
        <v>93</v>
      </c>
      <c r="E778" s="25" t="s">
        <v>94</v>
      </c>
      <c r="F778" s="25">
        <v>1000</v>
      </c>
      <c r="G778" s="25">
        <v>5</v>
      </c>
      <c r="H778" s="25">
        <v>36</v>
      </c>
      <c r="I778" s="25">
        <v>34.199999999999996</v>
      </c>
      <c r="J778" s="25">
        <v>37.800000000000004</v>
      </c>
      <c r="K778" s="25">
        <v>50</v>
      </c>
      <c r="L778" s="25">
        <v>7</v>
      </c>
      <c r="M778" s="25">
        <v>1000</v>
      </c>
      <c r="N778" s="25">
        <v>0.25</v>
      </c>
      <c r="O778" s="25">
        <v>0.1</v>
      </c>
      <c r="P778" s="25">
        <v>27.4</v>
      </c>
      <c r="Q778" s="25" t="s">
        <v>929</v>
      </c>
      <c r="R778" s="25"/>
      <c r="S778" s="25"/>
      <c r="T778" s="25"/>
      <c r="U778" s="25"/>
      <c r="V778" s="25"/>
      <c r="W778" s="25"/>
      <c r="X778" s="25"/>
      <c r="Y778" s="25"/>
      <c r="Z778" s="25"/>
    </row>
    <row r="779" spans="1:26" ht="14.25" customHeight="1">
      <c r="A779" s="28" t="s">
        <v>1685</v>
      </c>
      <c r="B779" s="25" t="s">
        <v>591</v>
      </c>
      <c r="C779" s="25" t="s">
        <v>100</v>
      </c>
      <c r="D779" s="25" t="s">
        <v>93</v>
      </c>
      <c r="E779" s="25" t="s">
        <v>94</v>
      </c>
      <c r="F779" s="25">
        <v>1000</v>
      </c>
      <c r="G779" s="25">
        <v>5</v>
      </c>
      <c r="H779" s="25">
        <v>39</v>
      </c>
      <c r="I779" s="25">
        <v>37.049999999999997</v>
      </c>
      <c r="J779" s="25">
        <v>40.950000000000003</v>
      </c>
      <c r="K779" s="25">
        <v>60</v>
      </c>
      <c r="L779" s="25">
        <v>6.5</v>
      </c>
      <c r="M779" s="25">
        <v>1000</v>
      </c>
      <c r="N779" s="25">
        <v>0.25</v>
      </c>
      <c r="O779" s="25">
        <v>0.1</v>
      </c>
      <c r="P779" s="25">
        <v>29.7</v>
      </c>
      <c r="Q779" s="25" t="s">
        <v>929</v>
      </c>
      <c r="R779" s="25"/>
      <c r="S779" s="25"/>
      <c r="T779" s="25"/>
      <c r="U779" s="25"/>
      <c r="V779" s="25"/>
      <c r="W779" s="25"/>
      <c r="X779" s="25"/>
      <c r="Y779" s="25"/>
      <c r="Z779" s="25"/>
    </row>
    <row r="780" spans="1:26" ht="14.25" customHeight="1">
      <c r="A780" s="28" t="s">
        <v>1686</v>
      </c>
      <c r="B780" s="25" t="s">
        <v>591</v>
      </c>
      <c r="C780" s="25" t="s">
        <v>100</v>
      </c>
      <c r="D780" s="25" t="s">
        <v>93</v>
      </c>
      <c r="E780" s="25" t="s">
        <v>94</v>
      </c>
      <c r="F780" s="25">
        <v>1000</v>
      </c>
      <c r="G780" s="25">
        <v>5</v>
      </c>
      <c r="H780" s="25">
        <v>43</v>
      </c>
      <c r="I780" s="25">
        <v>40.85</v>
      </c>
      <c r="J780" s="25">
        <v>45.15</v>
      </c>
      <c r="K780" s="25">
        <v>70</v>
      </c>
      <c r="L780" s="25">
        <v>6</v>
      </c>
      <c r="M780" s="25">
        <v>1500</v>
      </c>
      <c r="N780" s="25">
        <v>0.25</v>
      </c>
      <c r="O780" s="25">
        <v>0.1</v>
      </c>
      <c r="P780" s="25">
        <v>32.700000000000003</v>
      </c>
      <c r="Q780" s="25" t="s">
        <v>929</v>
      </c>
      <c r="R780" s="25"/>
      <c r="S780" s="25"/>
      <c r="T780" s="25"/>
      <c r="U780" s="25"/>
      <c r="V780" s="25"/>
      <c r="W780" s="25"/>
      <c r="X780" s="25"/>
      <c r="Y780" s="25"/>
      <c r="Z780" s="25"/>
    </row>
    <row r="781" spans="1:26" ht="14.25" customHeight="1">
      <c r="A781" s="28" t="s">
        <v>1687</v>
      </c>
      <c r="B781" s="25" t="s">
        <v>591</v>
      </c>
      <c r="C781" s="25" t="s">
        <v>100</v>
      </c>
      <c r="D781" s="25" t="s">
        <v>93</v>
      </c>
      <c r="E781" s="25" t="s">
        <v>94</v>
      </c>
      <c r="F781" s="25">
        <v>1000</v>
      </c>
      <c r="G781" s="25">
        <v>5</v>
      </c>
      <c r="H781" s="25">
        <v>47</v>
      </c>
      <c r="I781" s="25">
        <v>44.65</v>
      </c>
      <c r="J781" s="25">
        <v>49.35</v>
      </c>
      <c r="K781" s="25">
        <v>80</v>
      </c>
      <c r="L781" s="25">
        <v>5.5</v>
      </c>
      <c r="M781" s="25">
        <v>1500</v>
      </c>
      <c r="N781" s="25">
        <v>0.25</v>
      </c>
      <c r="O781" s="25">
        <v>0.1</v>
      </c>
      <c r="P781" s="25">
        <v>35.799999999999997</v>
      </c>
      <c r="Q781" s="25" t="s">
        <v>929</v>
      </c>
      <c r="R781" s="25"/>
      <c r="S781" s="25"/>
      <c r="T781" s="25"/>
      <c r="U781" s="25"/>
      <c r="V781" s="25"/>
      <c r="W781" s="25"/>
      <c r="X781" s="25"/>
      <c r="Y781" s="25"/>
      <c r="Z781" s="25"/>
    </row>
    <row r="782" spans="1:26" ht="14.25" customHeight="1">
      <c r="A782" s="28" t="s">
        <v>1688</v>
      </c>
      <c r="B782" s="25" t="s">
        <v>591</v>
      </c>
      <c r="C782" s="25" t="s">
        <v>100</v>
      </c>
      <c r="D782" s="25" t="s">
        <v>93</v>
      </c>
      <c r="E782" s="25" t="s">
        <v>94</v>
      </c>
      <c r="F782" s="25">
        <v>1000</v>
      </c>
      <c r="G782" s="25">
        <v>5</v>
      </c>
      <c r="H782" s="25">
        <v>51</v>
      </c>
      <c r="I782" s="25">
        <v>48.449999999999996</v>
      </c>
      <c r="J782" s="25">
        <v>53.550000000000004</v>
      </c>
      <c r="K782" s="25">
        <v>95</v>
      </c>
      <c r="L782" s="25">
        <v>5</v>
      </c>
      <c r="M782" s="25">
        <v>1500</v>
      </c>
      <c r="N782" s="25">
        <v>0.25</v>
      </c>
      <c r="O782" s="25">
        <v>0.1</v>
      </c>
      <c r="P782" s="25">
        <v>38.799999999999997</v>
      </c>
      <c r="Q782" s="25" t="s">
        <v>929</v>
      </c>
      <c r="R782" s="25"/>
      <c r="S782" s="25"/>
      <c r="T782" s="25"/>
      <c r="U782" s="25"/>
      <c r="V782" s="25"/>
      <c r="W782" s="25"/>
      <c r="X782" s="25"/>
      <c r="Y782" s="25"/>
      <c r="Z782" s="25"/>
    </row>
    <row r="783" spans="1:26" ht="14.25" customHeight="1">
      <c r="A783" s="28" t="s">
        <v>1689</v>
      </c>
      <c r="B783" s="25" t="s">
        <v>616</v>
      </c>
      <c r="C783" s="25" t="s">
        <v>100</v>
      </c>
      <c r="D783" s="25" t="s">
        <v>93</v>
      </c>
      <c r="E783" s="25" t="s">
        <v>94</v>
      </c>
      <c r="F783" s="25">
        <v>1000</v>
      </c>
      <c r="G783" s="25">
        <v>5</v>
      </c>
      <c r="H783" s="25">
        <v>3.6</v>
      </c>
      <c r="I783" s="25">
        <v>3.42</v>
      </c>
      <c r="J783" s="25">
        <v>3.78</v>
      </c>
      <c r="K783" s="25">
        <v>8</v>
      </c>
      <c r="L783" s="25">
        <v>100</v>
      </c>
      <c r="M783" s="25">
        <v>400</v>
      </c>
      <c r="N783" s="25">
        <v>1</v>
      </c>
      <c r="O783" s="25">
        <v>100</v>
      </c>
      <c r="P783" s="25">
        <v>1</v>
      </c>
      <c r="Q783" s="25" t="s">
        <v>929</v>
      </c>
      <c r="R783" s="25"/>
      <c r="S783" s="25"/>
      <c r="T783" s="25"/>
      <c r="U783" s="25"/>
      <c r="V783" s="25"/>
      <c r="W783" s="25"/>
      <c r="X783" s="25"/>
      <c r="Y783" s="25"/>
      <c r="Z783" s="25"/>
    </row>
    <row r="784" spans="1:26" ht="14.25" customHeight="1">
      <c r="A784" s="28" t="s">
        <v>1690</v>
      </c>
      <c r="B784" s="25" t="s">
        <v>616</v>
      </c>
      <c r="C784" s="25" t="s">
        <v>100</v>
      </c>
      <c r="D784" s="25" t="s">
        <v>93</v>
      </c>
      <c r="E784" s="25" t="s">
        <v>94</v>
      </c>
      <c r="F784" s="25">
        <v>1000</v>
      </c>
      <c r="G784" s="25">
        <v>5</v>
      </c>
      <c r="H784" s="25">
        <v>3.9</v>
      </c>
      <c r="I784" s="25">
        <v>3.71</v>
      </c>
      <c r="J784" s="25">
        <v>4.0999999999999996</v>
      </c>
      <c r="K784" s="25">
        <v>8</v>
      </c>
      <c r="L784" s="25">
        <v>100</v>
      </c>
      <c r="M784" s="25">
        <v>400</v>
      </c>
      <c r="N784" s="25">
        <v>1</v>
      </c>
      <c r="O784" s="25">
        <v>50</v>
      </c>
      <c r="P784" s="25">
        <v>1</v>
      </c>
      <c r="Q784" s="25" t="s">
        <v>929</v>
      </c>
      <c r="R784" s="25"/>
      <c r="S784" s="25"/>
      <c r="T784" s="25"/>
      <c r="U784" s="25"/>
      <c r="V784" s="25"/>
      <c r="W784" s="25"/>
      <c r="X784" s="25"/>
      <c r="Y784" s="25"/>
      <c r="Z784" s="25"/>
    </row>
    <row r="785" spans="1:26" ht="14.25" customHeight="1">
      <c r="A785" s="28" t="s">
        <v>1691</v>
      </c>
      <c r="B785" s="25" t="s">
        <v>616</v>
      </c>
      <c r="C785" s="25" t="s">
        <v>100</v>
      </c>
      <c r="D785" s="25" t="s">
        <v>93</v>
      </c>
      <c r="E785" s="25" t="s">
        <v>94</v>
      </c>
      <c r="F785" s="25">
        <v>1000</v>
      </c>
      <c r="G785" s="25">
        <v>5</v>
      </c>
      <c r="H785" s="25">
        <v>4.3</v>
      </c>
      <c r="I785" s="25">
        <v>4.09</v>
      </c>
      <c r="J785" s="25">
        <v>4.5199999999999996</v>
      </c>
      <c r="K785" s="25">
        <v>7</v>
      </c>
      <c r="L785" s="25">
        <v>100</v>
      </c>
      <c r="M785" s="25">
        <v>400</v>
      </c>
      <c r="N785" s="25">
        <v>1</v>
      </c>
      <c r="O785" s="25">
        <v>25</v>
      </c>
      <c r="P785" s="25">
        <v>1</v>
      </c>
      <c r="Q785" s="25" t="s">
        <v>929</v>
      </c>
      <c r="R785" s="25"/>
      <c r="S785" s="25"/>
      <c r="T785" s="25"/>
      <c r="U785" s="25"/>
      <c r="V785" s="25"/>
      <c r="W785" s="25"/>
      <c r="X785" s="25"/>
      <c r="Y785" s="25"/>
      <c r="Z785" s="25"/>
    </row>
    <row r="786" spans="1:26" ht="14.25" customHeight="1">
      <c r="A786" s="28" t="s">
        <v>1692</v>
      </c>
      <c r="B786" s="25" t="s">
        <v>616</v>
      </c>
      <c r="C786" s="25" t="s">
        <v>100</v>
      </c>
      <c r="D786" s="25" t="s">
        <v>93</v>
      </c>
      <c r="E786" s="25" t="s">
        <v>94</v>
      </c>
      <c r="F786" s="25">
        <v>1000</v>
      </c>
      <c r="G786" s="25">
        <v>5</v>
      </c>
      <c r="H786" s="25">
        <v>4.7</v>
      </c>
      <c r="I786" s="25">
        <v>4.47</v>
      </c>
      <c r="J786" s="25">
        <v>4.9400000000000004</v>
      </c>
      <c r="K786" s="25">
        <v>7</v>
      </c>
      <c r="L786" s="25">
        <v>100</v>
      </c>
      <c r="M786" s="25">
        <v>400</v>
      </c>
      <c r="N786" s="25">
        <v>1</v>
      </c>
      <c r="O786" s="25">
        <v>10</v>
      </c>
      <c r="P786" s="25">
        <v>1</v>
      </c>
      <c r="Q786" s="25" t="s">
        <v>929</v>
      </c>
      <c r="R786" s="25"/>
      <c r="S786" s="25"/>
      <c r="T786" s="25"/>
      <c r="U786" s="25"/>
      <c r="V786" s="25"/>
      <c r="W786" s="25"/>
      <c r="X786" s="25"/>
      <c r="Y786" s="25"/>
      <c r="Z786" s="25"/>
    </row>
    <row r="787" spans="1:26" ht="14.25" customHeight="1">
      <c r="A787" s="28" t="s">
        <v>1693</v>
      </c>
      <c r="B787" s="25" t="s">
        <v>616</v>
      </c>
      <c r="C787" s="25" t="s">
        <v>100</v>
      </c>
      <c r="D787" s="25" t="s">
        <v>93</v>
      </c>
      <c r="E787" s="25" t="s">
        <v>94</v>
      </c>
      <c r="F787" s="25">
        <v>1000</v>
      </c>
      <c r="G787" s="25">
        <v>5</v>
      </c>
      <c r="H787" s="25">
        <v>5.0999999999999996</v>
      </c>
      <c r="I787" s="25">
        <v>4.8499999999999996</v>
      </c>
      <c r="J787" s="25">
        <v>5.36</v>
      </c>
      <c r="K787" s="25">
        <v>6</v>
      </c>
      <c r="L787" s="25">
        <v>100</v>
      </c>
      <c r="M787" s="25">
        <v>550</v>
      </c>
      <c r="N787" s="25">
        <v>1</v>
      </c>
      <c r="O787" s="25">
        <v>5</v>
      </c>
      <c r="P787" s="25">
        <v>1</v>
      </c>
      <c r="Q787" s="25" t="s">
        <v>929</v>
      </c>
      <c r="R787" s="25"/>
      <c r="S787" s="25"/>
      <c r="T787" s="25"/>
      <c r="U787" s="25"/>
      <c r="V787" s="25"/>
      <c r="W787" s="25"/>
      <c r="X787" s="25"/>
      <c r="Y787" s="25"/>
      <c r="Z787" s="25"/>
    </row>
    <row r="788" spans="1:26" ht="14.25" customHeight="1">
      <c r="A788" s="28" t="s">
        <v>1694</v>
      </c>
      <c r="B788" s="25" t="s">
        <v>616</v>
      </c>
      <c r="C788" s="25" t="s">
        <v>100</v>
      </c>
      <c r="D788" s="25" t="s">
        <v>93</v>
      </c>
      <c r="E788" s="25" t="s">
        <v>94</v>
      </c>
      <c r="F788" s="25">
        <v>1000</v>
      </c>
      <c r="G788" s="25">
        <v>5</v>
      </c>
      <c r="H788" s="25">
        <v>5.6</v>
      </c>
      <c r="I788" s="25">
        <v>5.32</v>
      </c>
      <c r="J788" s="25">
        <v>5.88</v>
      </c>
      <c r="K788" s="25">
        <v>4</v>
      </c>
      <c r="L788" s="25">
        <v>100</v>
      </c>
      <c r="M788" s="25">
        <v>600</v>
      </c>
      <c r="N788" s="25">
        <v>1</v>
      </c>
      <c r="O788" s="25">
        <v>10</v>
      </c>
      <c r="P788" s="25">
        <v>2</v>
      </c>
      <c r="Q788" s="25" t="s">
        <v>929</v>
      </c>
      <c r="R788" s="25"/>
      <c r="S788" s="25"/>
      <c r="T788" s="25"/>
      <c r="U788" s="25"/>
      <c r="V788" s="25"/>
      <c r="W788" s="25"/>
      <c r="X788" s="25"/>
      <c r="Y788" s="25"/>
      <c r="Z788" s="25"/>
    </row>
    <row r="789" spans="1:26" ht="14.25" customHeight="1">
      <c r="A789" s="28" t="s">
        <v>1695</v>
      </c>
      <c r="B789" s="25" t="s">
        <v>616</v>
      </c>
      <c r="C789" s="25" t="s">
        <v>100</v>
      </c>
      <c r="D789" s="25" t="s">
        <v>93</v>
      </c>
      <c r="E789" s="25" t="s">
        <v>94</v>
      </c>
      <c r="F789" s="25">
        <v>1000</v>
      </c>
      <c r="G789" s="25">
        <v>5</v>
      </c>
      <c r="H789" s="25">
        <v>6</v>
      </c>
      <c r="I789" s="25">
        <v>5.7</v>
      </c>
      <c r="J789" s="25">
        <v>6.3</v>
      </c>
      <c r="K789" s="25">
        <v>3</v>
      </c>
      <c r="L789" s="25">
        <v>100</v>
      </c>
      <c r="M789" s="25">
        <v>600</v>
      </c>
      <c r="N789" s="25">
        <v>1</v>
      </c>
      <c r="O789" s="25">
        <v>8</v>
      </c>
      <c r="P789" s="25">
        <v>2</v>
      </c>
      <c r="Q789" s="25" t="s">
        <v>929</v>
      </c>
      <c r="R789" s="25"/>
      <c r="S789" s="25"/>
      <c r="T789" s="25"/>
      <c r="U789" s="25"/>
      <c r="V789" s="25"/>
      <c r="W789" s="25"/>
      <c r="X789" s="25"/>
      <c r="Y789" s="25"/>
      <c r="Z789" s="25"/>
    </row>
    <row r="790" spans="1:26" ht="14.25" customHeight="1">
      <c r="A790" s="28" t="s">
        <v>1696</v>
      </c>
      <c r="B790" s="25" t="s">
        <v>616</v>
      </c>
      <c r="C790" s="25" t="s">
        <v>100</v>
      </c>
      <c r="D790" s="25" t="s">
        <v>93</v>
      </c>
      <c r="E790" s="25" t="s">
        <v>94</v>
      </c>
      <c r="F790" s="25">
        <v>1000</v>
      </c>
      <c r="G790" s="25">
        <v>5</v>
      </c>
      <c r="H790" s="25">
        <v>6.2</v>
      </c>
      <c r="I790" s="25">
        <v>5.89</v>
      </c>
      <c r="J790" s="25">
        <v>6.51</v>
      </c>
      <c r="K790" s="25">
        <v>3</v>
      </c>
      <c r="L790" s="25">
        <v>100</v>
      </c>
      <c r="M790" s="25">
        <v>700</v>
      </c>
      <c r="N790" s="25">
        <v>1</v>
      </c>
      <c r="O790" s="25">
        <v>5</v>
      </c>
      <c r="P790" s="25">
        <v>2</v>
      </c>
      <c r="Q790" s="25" t="s">
        <v>929</v>
      </c>
      <c r="R790" s="25"/>
      <c r="S790" s="25"/>
      <c r="T790" s="25"/>
      <c r="U790" s="25"/>
      <c r="V790" s="25"/>
      <c r="W790" s="25"/>
      <c r="X790" s="25"/>
      <c r="Y790" s="25"/>
      <c r="Z790" s="25"/>
    </row>
    <row r="791" spans="1:26" ht="14.25" customHeight="1">
      <c r="A791" s="28" t="s">
        <v>1697</v>
      </c>
      <c r="B791" s="25" t="s">
        <v>616</v>
      </c>
      <c r="C791" s="25" t="s">
        <v>100</v>
      </c>
      <c r="D791" s="25" t="s">
        <v>93</v>
      </c>
      <c r="E791" s="25" t="s">
        <v>94</v>
      </c>
      <c r="F791" s="25">
        <v>1000</v>
      </c>
      <c r="G791" s="25">
        <v>5</v>
      </c>
      <c r="H791" s="25">
        <v>6.8</v>
      </c>
      <c r="I791" s="25">
        <v>6.46</v>
      </c>
      <c r="J791" s="25">
        <v>7.14</v>
      </c>
      <c r="K791" s="25">
        <v>3</v>
      </c>
      <c r="L791" s="25">
        <v>100</v>
      </c>
      <c r="M791" s="25">
        <v>700</v>
      </c>
      <c r="N791" s="25">
        <v>1</v>
      </c>
      <c r="O791" s="25">
        <v>10</v>
      </c>
      <c r="P791" s="25">
        <v>3</v>
      </c>
      <c r="Q791" s="25" t="s">
        <v>929</v>
      </c>
      <c r="R791" s="25"/>
      <c r="S791" s="25"/>
      <c r="T791" s="25"/>
      <c r="U791" s="25"/>
      <c r="V791" s="25"/>
      <c r="W791" s="25"/>
      <c r="X791" s="25"/>
      <c r="Y791" s="25"/>
      <c r="Z791" s="25"/>
    </row>
    <row r="792" spans="1:26" ht="14.25" customHeight="1">
      <c r="A792" s="28" t="s">
        <v>1698</v>
      </c>
      <c r="B792" s="25" t="s">
        <v>616</v>
      </c>
      <c r="C792" s="25" t="s">
        <v>100</v>
      </c>
      <c r="D792" s="25" t="s">
        <v>93</v>
      </c>
      <c r="E792" s="25" t="s">
        <v>94</v>
      </c>
      <c r="F792" s="25">
        <v>1000</v>
      </c>
      <c r="G792" s="25">
        <v>5</v>
      </c>
      <c r="H792" s="25">
        <v>7.5</v>
      </c>
      <c r="I792" s="25">
        <v>7.13</v>
      </c>
      <c r="J792" s="25">
        <v>7.88</v>
      </c>
      <c r="K792" s="25">
        <v>2</v>
      </c>
      <c r="L792" s="25">
        <v>100</v>
      </c>
      <c r="M792" s="25">
        <v>700</v>
      </c>
      <c r="N792" s="25">
        <v>0.5</v>
      </c>
      <c r="O792" s="25">
        <v>50</v>
      </c>
      <c r="P792" s="25">
        <v>3</v>
      </c>
      <c r="Q792" s="25" t="s">
        <v>929</v>
      </c>
      <c r="R792" s="25"/>
      <c r="S792" s="25"/>
      <c r="T792" s="25"/>
      <c r="U792" s="25"/>
      <c r="V792" s="25"/>
      <c r="W792" s="25"/>
      <c r="X792" s="25"/>
      <c r="Y792" s="25"/>
      <c r="Z792" s="25"/>
    </row>
    <row r="793" spans="1:26" ht="14.25" customHeight="1">
      <c r="A793" s="28" t="s">
        <v>1699</v>
      </c>
      <c r="B793" s="25" t="s">
        <v>616</v>
      </c>
      <c r="C793" s="25" t="s">
        <v>100</v>
      </c>
      <c r="D793" s="25" t="s">
        <v>93</v>
      </c>
      <c r="E793" s="25" t="s">
        <v>94</v>
      </c>
      <c r="F793" s="25">
        <v>1000</v>
      </c>
      <c r="G793" s="25">
        <v>5</v>
      </c>
      <c r="H793" s="25">
        <v>8.1999999999999993</v>
      </c>
      <c r="I793" s="25">
        <v>7.79</v>
      </c>
      <c r="J793" s="25">
        <v>8.61</v>
      </c>
      <c r="K793" s="25">
        <v>2</v>
      </c>
      <c r="L793" s="25">
        <v>100</v>
      </c>
      <c r="M793" s="25">
        <v>700</v>
      </c>
      <c r="N793" s="25">
        <v>0.5</v>
      </c>
      <c r="O793" s="25">
        <v>10</v>
      </c>
      <c r="P793" s="25">
        <v>3</v>
      </c>
      <c r="Q793" s="25" t="s">
        <v>929</v>
      </c>
      <c r="R793" s="25"/>
      <c r="S793" s="25"/>
      <c r="T793" s="25"/>
      <c r="U793" s="25"/>
      <c r="V793" s="25"/>
      <c r="W793" s="25"/>
      <c r="X793" s="25"/>
      <c r="Y793" s="25"/>
      <c r="Z793" s="25"/>
    </row>
    <row r="794" spans="1:26" ht="14.25" customHeight="1">
      <c r="A794" s="28" t="s">
        <v>1700</v>
      </c>
      <c r="B794" s="25" t="s">
        <v>616</v>
      </c>
      <c r="C794" s="25" t="s">
        <v>100</v>
      </c>
      <c r="D794" s="25" t="s">
        <v>93</v>
      </c>
      <c r="E794" s="25" t="s">
        <v>94</v>
      </c>
      <c r="F794" s="25">
        <v>1000</v>
      </c>
      <c r="G794" s="25">
        <v>5</v>
      </c>
      <c r="H794" s="25">
        <v>8.6999999999999993</v>
      </c>
      <c r="I794" s="25">
        <v>8.27</v>
      </c>
      <c r="J794" s="25">
        <v>9.14</v>
      </c>
      <c r="K794" s="25">
        <v>3</v>
      </c>
      <c r="L794" s="25">
        <v>50</v>
      </c>
      <c r="M794" s="25">
        <v>700</v>
      </c>
      <c r="N794" s="25">
        <v>0.5</v>
      </c>
      <c r="O794" s="25">
        <v>10</v>
      </c>
      <c r="P794" s="25">
        <v>4</v>
      </c>
      <c r="Q794" s="25" t="s">
        <v>929</v>
      </c>
      <c r="R794" s="25"/>
      <c r="S794" s="25"/>
      <c r="T794" s="25"/>
      <c r="U794" s="25"/>
      <c r="V794" s="25"/>
      <c r="W794" s="25"/>
      <c r="X794" s="25"/>
      <c r="Y794" s="25"/>
      <c r="Z794" s="25"/>
    </row>
    <row r="795" spans="1:26" ht="14.25" customHeight="1">
      <c r="A795" s="28" t="s">
        <v>1701</v>
      </c>
      <c r="B795" s="25" t="s">
        <v>616</v>
      </c>
      <c r="C795" s="25" t="s">
        <v>100</v>
      </c>
      <c r="D795" s="25" t="s">
        <v>93</v>
      </c>
      <c r="E795" s="25" t="s">
        <v>94</v>
      </c>
      <c r="F795" s="25">
        <v>1000</v>
      </c>
      <c r="G795" s="25">
        <v>5</v>
      </c>
      <c r="H795" s="25">
        <v>9.1</v>
      </c>
      <c r="I795" s="25">
        <v>8.65</v>
      </c>
      <c r="J795" s="25">
        <v>9.56</v>
      </c>
      <c r="K795" s="25">
        <v>4</v>
      </c>
      <c r="L795" s="25">
        <v>50</v>
      </c>
      <c r="M795" s="25">
        <v>700</v>
      </c>
      <c r="N795" s="25">
        <v>0.5</v>
      </c>
      <c r="O795" s="25">
        <v>10</v>
      </c>
      <c r="P795" s="25">
        <v>5</v>
      </c>
      <c r="Q795" s="25" t="s">
        <v>929</v>
      </c>
      <c r="R795" s="25"/>
      <c r="S795" s="25"/>
      <c r="T795" s="25"/>
      <c r="U795" s="25"/>
      <c r="V795" s="25"/>
      <c r="W795" s="25"/>
      <c r="X795" s="25"/>
      <c r="Y795" s="25"/>
      <c r="Z795" s="25"/>
    </row>
    <row r="796" spans="1:26" ht="14.25" customHeight="1">
      <c r="A796" s="28" t="s">
        <v>1702</v>
      </c>
      <c r="B796" s="25" t="s">
        <v>616</v>
      </c>
      <c r="C796" s="25" t="s">
        <v>100</v>
      </c>
      <c r="D796" s="25" t="s">
        <v>93</v>
      </c>
      <c r="E796" s="25" t="s">
        <v>94</v>
      </c>
      <c r="F796" s="25">
        <v>1000</v>
      </c>
      <c r="G796" s="25">
        <v>5</v>
      </c>
      <c r="H796" s="25">
        <v>10</v>
      </c>
      <c r="I796" s="25">
        <v>9.5</v>
      </c>
      <c r="J796" s="25">
        <v>10.5</v>
      </c>
      <c r="K796" s="25">
        <v>4</v>
      </c>
      <c r="L796" s="25">
        <v>50</v>
      </c>
      <c r="M796" s="25">
        <v>700</v>
      </c>
      <c r="N796" s="25">
        <v>0.25</v>
      </c>
      <c r="O796" s="25">
        <v>7</v>
      </c>
      <c r="P796" s="25">
        <v>7.5</v>
      </c>
      <c r="Q796" s="25" t="s">
        <v>929</v>
      </c>
      <c r="R796" s="25"/>
      <c r="S796" s="25"/>
      <c r="T796" s="25"/>
      <c r="U796" s="25"/>
      <c r="V796" s="25"/>
      <c r="W796" s="25"/>
      <c r="X796" s="25"/>
      <c r="Y796" s="25"/>
      <c r="Z796" s="25"/>
    </row>
    <row r="797" spans="1:26" ht="14.25" customHeight="1">
      <c r="A797" s="28" t="s">
        <v>1703</v>
      </c>
      <c r="B797" s="25" t="s">
        <v>616</v>
      </c>
      <c r="C797" s="25" t="s">
        <v>100</v>
      </c>
      <c r="D797" s="25" t="s">
        <v>93</v>
      </c>
      <c r="E797" s="25" t="s">
        <v>94</v>
      </c>
      <c r="F797" s="25">
        <v>1000</v>
      </c>
      <c r="G797" s="25">
        <v>5</v>
      </c>
      <c r="H797" s="25">
        <v>11</v>
      </c>
      <c r="I797" s="25">
        <v>10.45</v>
      </c>
      <c r="J797" s="25">
        <v>11.55</v>
      </c>
      <c r="K797" s="25">
        <v>7</v>
      </c>
      <c r="L797" s="25">
        <v>50</v>
      </c>
      <c r="M797" s="25">
        <v>700</v>
      </c>
      <c r="N797" s="25">
        <v>0.25</v>
      </c>
      <c r="O797" s="25">
        <v>4</v>
      </c>
      <c r="P797" s="25">
        <v>8.1999999999999993</v>
      </c>
      <c r="Q797" s="25" t="s">
        <v>929</v>
      </c>
      <c r="R797" s="25"/>
      <c r="S797" s="25"/>
      <c r="T797" s="25"/>
      <c r="U797" s="25"/>
      <c r="V797" s="25"/>
      <c r="W797" s="25"/>
      <c r="X797" s="25"/>
      <c r="Y797" s="25"/>
      <c r="Z797" s="25"/>
    </row>
    <row r="798" spans="1:26" ht="14.25" customHeight="1">
      <c r="A798" s="28" t="s">
        <v>1704</v>
      </c>
      <c r="B798" s="25" t="s">
        <v>616</v>
      </c>
      <c r="C798" s="25" t="s">
        <v>100</v>
      </c>
      <c r="D798" s="25" t="s">
        <v>93</v>
      </c>
      <c r="E798" s="25" t="s">
        <v>94</v>
      </c>
      <c r="F798" s="25">
        <v>1000</v>
      </c>
      <c r="G798" s="25">
        <v>5</v>
      </c>
      <c r="H798" s="25">
        <v>12</v>
      </c>
      <c r="I798" s="25">
        <v>11.4</v>
      </c>
      <c r="J798" s="25">
        <v>12.6</v>
      </c>
      <c r="K798" s="25">
        <v>7</v>
      </c>
      <c r="L798" s="25">
        <v>50</v>
      </c>
      <c r="M798" s="25">
        <v>700</v>
      </c>
      <c r="N798" s="25">
        <v>0.25</v>
      </c>
      <c r="O798" s="25">
        <v>3</v>
      </c>
      <c r="P798" s="25">
        <v>9.1</v>
      </c>
      <c r="Q798" s="25" t="s">
        <v>929</v>
      </c>
      <c r="R798" s="25"/>
      <c r="S798" s="25"/>
      <c r="T798" s="25"/>
      <c r="U798" s="25"/>
      <c r="V798" s="25"/>
      <c r="W798" s="25"/>
      <c r="X798" s="25"/>
      <c r="Y798" s="25"/>
      <c r="Z798" s="25"/>
    </row>
    <row r="799" spans="1:26" ht="14.25" customHeight="1">
      <c r="A799" s="28" t="s">
        <v>1705</v>
      </c>
      <c r="B799" s="25" t="s">
        <v>616</v>
      </c>
      <c r="C799" s="25" t="s">
        <v>100</v>
      </c>
      <c r="D799" s="25" t="s">
        <v>93</v>
      </c>
      <c r="E799" s="25" t="s">
        <v>94</v>
      </c>
      <c r="F799" s="25">
        <v>1000</v>
      </c>
      <c r="G799" s="25">
        <v>5</v>
      </c>
      <c r="H799" s="25">
        <v>13</v>
      </c>
      <c r="I799" s="25">
        <v>12.35</v>
      </c>
      <c r="J799" s="25">
        <v>13.65</v>
      </c>
      <c r="K799" s="25">
        <v>10</v>
      </c>
      <c r="L799" s="25">
        <v>50</v>
      </c>
      <c r="M799" s="25">
        <v>700</v>
      </c>
      <c r="N799" s="25">
        <v>0.25</v>
      </c>
      <c r="O799" s="25">
        <v>2</v>
      </c>
      <c r="P799" s="25">
        <v>10</v>
      </c>
      <c r="Q799" s="25" t="s">
        <v>929</v>
      </c>
      <c r="R799" s="25"/>
      <c r="S799" s="25"/>
      <c r="T799" s="25"/>
      <c r="U799" s="25"/>
      <c r="V799" s="25"/>
      <c r="W799" s="25"/>
      <c r="X799" s="25"/>
      <c r="Y799" s="25"/>
      <c r="Z799" s="25"/>
    </row>
    <row r="800" spans="1:26" ht="14.25" customHeight="1">
      <c r="A800" s="28" t="s">
        <v>1706</v>
      </c>
      <c r="B800" s="25" t="s">
        <v>616</v>
      </c>
      <c r="C800" s="25" t="s">
        <v>100</v>
      </c>
      <c r="D800" s="25" t="s">
        <v>93</v>
      </c>
      <c r="E800" s="25" t="s">
        <v>94</v>
      </c>
      <c r="F800" s="25">
        <v>1000</v>
      </c>
      <c r="G800" s="25">
        <v>5</v>
      </c>
      <c r="H800" s="25">
        <v>14</v>
      </c>
      <c r="I800" s="25">
        <v>13.3</v>
      </c>
      <c r="J800" s="25">
        <v>14.7</v>
      </c>
      <c r="K800" s="25">
        <v>10</v>
      </c>
      <c r="L800" s="25">
        <v>50</v>
      </c>
      <c r="M800" s="25">
        <v>700</v>
      </c>
      <c r="N800" s="25">
        <v>0.25</v>
      </c>
      <c r="O800" s="25">
        <v>2</v>
      </c>
      <c r="P800" s="25">
        <v>11</v>
      </c>
      <c r="Q800" s="25" t="s">
        <v>929</v>
      </c>
      <c r="R800" s="25"/>
      <c r="S800" s="25"/>
      <c r="T800" s="25"/>
      <c r="U800" s="25"/>
      <c r="V800" s="25"/>
      <c r="W800" s="25"/>
      <c r="X800" s="25"/>
      <c r="Y800" s="25"/>
      <c r="Z800" s="25"/>
    </row>
    <row r="801" spans="1:26" ht="14.25" customHeight="1">
      <c r="A801" s="28" t="s">
        <v>1707</v>
      </c>
      <c r="B801" s="25" t="s">
        <v>616</v>
      </c>
      <c r="C801" s="25" t="s">
        <v>100</v>
      </c>
      <c r="D801" s="25" t="s">
        <v>93</v>
      </c>
      <c r="E801" s="25" t="s">
        <v>94</v>
      </c>
      <c r="F801" s="25">
        <v>1000</v>
      </c>
      <c r="G801" s="25">
        <v>5</v>
      </c>
      <c r="H801" s="25">
        <v>15</v>
      </c>
      <c r="I801" s="25">
        <v>14.25</v>
      </c>
      <c r="J801" s="25">
        <v>15.75</v>
      </c>
      <c r="K801" s="25">
        <v>10</v>
      </c>
      <c r="L801" s="25">
        <v>50</v>
      </c>
      <c r="M801" s="25">
        <v>700</v>
      </c>
      <c r="N801" s="25">
        <v>0.25</v>
      </c>
      <c r="O801" s="25">
        <v>1</v>
      </c>
      <c r="P801" s="25">
        <v>11</v>
      </c>
      <c r="Q801" s="25" t="s">
        <v>929</v>
      </c>
      <c r="R801" s="25"/>
      <c r="S801" s="25"/>
      <c r="T801" s="25"/>
      <c r="U801" s="25"/>
      <c r="V801" s="25"/>
      <c r="W801" s="25"/>
      <c r="X801" s="25"/>
      <c r="Y801" s="25"/>
      <c r="Z801" s="25"/>
    </row>
    <row r="802" spans="1:26" ht="14.25" customHeight="1">
      <c r="A802" s="28" t="s">
        <v>1708</v>
      </c>
      <c r="B802" s="25" t="s">
        <v>616</v>
      </c>
      <c r="C802" s="25" t="s">
        <v>100</v>
      </c>
      <c r="D802" s="25" t="s">
        <v>93</v>
      </c>
      <c r="E802" s="25" t="s">
        <v>94</v>
      </c>
      <c r="F802" s="25">
        <v>1000</v>
      </c>
      <c r="G802" s="25">
        <v>5</v>
      </c>
      <c r="H802" s="25">
        <v>16</v>
      </c>
      <c r="I802" s="25">
        <v>15.2</v>
      </c>
      <c r="J802" s="25">
        <v>16.8</v>
      </c>
      <c r="K802" s="25">
        <v>15</v>
      </c>
      <c r="L802" s="25">
        <v>25</v>
      </c>
      <c r="M802" s="25">
        <v>700</v>
      </c>
      <c r="N802" s="25">
        <v>0.25</v>
      </c>
      <c r="O802" s="25">
        <v>1</v>
      </c>
      <c r="P802" s="25">
        <v>12</v>
      </c>
      <c r="Q802" s="25" t="s">
        <v>929</v>
      </c>
      <c r="R802" s="25"/>
      <c r="S802" s="25"/>
      <c r="T802" s="25"/>
      <c r="U802" s="25"/>
      <c r="V802" s="25"/>
      <c r="W802" s="25"/>
      <c r="X802" s="25"/>
      <c r="Y802" s="25"/>
      <c r="Z802" s="25"/>
    </row>
    <row r="803" spans="1:26" ht="14.25" customHeight="1">
      <c r="A803" s="28" t="s">
        <v>1709</v>
      </c>
      <c r="B803" s="25" t="s">
        <v>616</v>
      </c>
      <c r="C803" s="25" t="s">
        <v>100</v>
      </c>
      <c r="D803" s="25" t="s">
        <v>93</v>
      </c>
      <c r="E803" s="25" t="s">
        <v>94</v>
      </c>
      <c r="F803" s="25">
        <v>1000</v>
      </c>
      <c r="G803" s="25">
        <v>5</v>
      </c>
      <c r="H803" s="25">
        <v>17</v>
      </c>
      <c r="I803" s="25">
        <v>16.149999999999999</v>
      </c>
      <c r="J803" s="25">
        <v>17.850000000000001</v>
      </c>
      <c r="K803" s="25">
        <v>15</v>
      </c>
      <c r="L803" s="25">
        <v>25</v>
      </c>
      <c r="M803" s="25">
        <v>750</v>
      </c>
      <c r="N803" s="25">
        <v>0.25</v>
      </c>
      <c r="O803" s="25">
        <v>1</v>
      </c>
      <c r="P803" s="25">
        <v>13</v>
      </c>
      <c r="Q803" s="25" t="s">
        <v>929</v>
      </c>
      <c r="R803" s="25"/>
      <c r="S803" s="25"/>
      <c r="T803" s="25"/>
      <c r="U803" s="25"/>
      <c r="V803" s="25"/>
      <c r="W803" s="25"/>
      <c r="X803" s="25"/>
      <c r="Y803" s="25"/>
      <c r="Z803" s="25"/>
    </row>
    <row r="804" spans="1:26" ht="14.25" customHeight="1">
      <c r="A804" s="28" t="s">
        <v>1710</v>
      </c>
      <c r="B804" s="25" t="s">
        <v>616</v>
      </c>
      <c r="C804" s="25" t="s">
        <v>100</v>
      </c>
      <c r="D804" s="25" t="s">
        <v>93</v>
      </c>
      <c r="E804" s="25" t="s">
        <v>94</v>
      </c>
      <c r="F804" s="25">
        <v>1000</v>
      </c>
      <c r="G804" s="25">
        <v>5</v>
      </c>
      <c r="H804" s="25">
        <v>18</v>
      </c>
      <c r="I804" s="25">
        <v>17.100000000000001</v>
      </c>
      <c r="J804" s="25">
        <v>18.899999999999999</v>
      </c>
      <c r="K804" s="25">
        <v>15</v>
      </c>
      <c r="L804" s="25">
        <v>25</v>
      </c>
      <c r="M804" s="25">
        <v>750</v>
      </c>
      <c r="N804" s="25">
        <v>0.25</v>
      </c>
      <c r="O804" s="25">
        <v>1</v>
      </c>
      <c r="P804" s="25">
        <v>13</v>
      </c>
      <c r="Q804" s="25" t="s">
        <v>929</v>
      </c>
      <c r="R804" s="25"/>
      <c r="S804" s="25"/>
      <c r="T804" s="25"/>
      <c r="U804" s="25"/>
      <c r="V804" s="25"/>
      <c r="W804" s="25"/>
      <c r="X804" s="25"/>
      <c r="Y804" s="25"/>
      <c r="Z804" s="25"/>
    </row>
    <row r="805" spans="1:26" ht="14.25" customHeight="1">
      <c r="A805" s="28" t="s">
        <v>1711</v>
      </c>
      <c r="B805" s="25" t="s">
        <v>616</v>
      </c>
      <c r="C805" s="25" t="s">
        <v>100</v>
      </c>
      <c r="D805" s="25" t="s">
        <v>93</v>
      </c>
      <c r="E805" s="25" t="s">
        <v>94</v>
      </c>
      <c r="F805" s="25">
        <v>1000</v>
      </c>
      <c r="G805" s="25">
        <v>5</v>
      </c>
      <c r="H805" s="25">
        <v>19</v>
      </c>
      <c r="I805" s="25">
        <v>18.05</v>
      </c>
      <c r="J805" s="25">
        <v>19.95</v>
      </c>
      <c r="K805" s="25">
        <v>15</v>
      </c>
      <c r="L805" s="25">
        <v>25</v>
      </c>
      <c r="M805" s="25">
        <v>750</v>
      </c>
      <c r="N805" s="25">
        <v>0.25</v>
      </c>
      <c r="O805" s="25">
        <v>1</v>
      </c>
      <c r="P805" s="25">
        <v>14</v>
      </c>
      <c r="Q805" s="25" t="s">
        <v>929</v>
      </c>
      <c r="R805" s="25"/>
      <c r="S805" s="25"/>
      <c r="T805" s="25"/>
      <c r="U805" s="25"/>
      <c r="V805" s="25"/>
      <c r="W805" s="25"/>
      <c r="X805" s="25"/>
      <c r="Y805" s="25"/>
      <c r="Z805" s="25"/>
    </row>
    <row r="806" spans="1:26" ht="14.25" customHeight="1">
      <c r="A806" s="28" t="s">
        <v>1712</v>
      </c>
      <c r="B806" s="25" t="s">
        <v>616</v>
      </c>
      <c r="C806" s="25" t="s">
        <v>100</v>
      </c>
      <c r="D806" s="25" t="s">
        <v>93</v>
      </c>
      <c r="E806" s="25" t="s">
        <v>94</v>
      </c>
      <c r="F806" s="25">
        <v>1000</v>
      </c>
      <c r="G806" s="25">
        <v>5</v>
      </c>
      <c r="H806" s="25">
        <v>20</v>
      </c>
      <c r="I806" s="25">
        <v>19</v>
      </c>
      <c r="J806" s="25">
        <v>21</v>
      </c>
      <c r="K806" s="25">
        <v>15</v>
      </c>
      <c r="L806" s="25">
        <v>25</v>
      </c>
      <c r="M806" s="25">
        <v>750</v>
      </c>
      <c r="N806" s="25">
        <v>0.25</v>
      </c>
      <c r="O806" s="25">
        <v>1</v>
      </c>
      <c r="P806" s="25">
        <v>15</v>
      </c>
      <c r="Q806" s="25" t="s">
        <v>929</v>
      </c>
      <c r="R806" s="25"/>
      <c r="S806" s="25"/>
      <c r="T806" s="25"/>
      <c r="U806" s="25"/>
      <c r="V806" s="25"/>
      <c r="W806" s="25"/>
      <c r="X806" s="25"/>
      <c r="Y806" s="25"/>
      <c r="Z806" s="25"/>
    </row>
    <row r="807" spans="1:26" ht="14.25" customHeight="1">
      <c r="A807" s="28" t="s">
        <v>1713</v>
      </c>
      <c r="B807" s="25" t="s">
        <v>616</v>
      </c>
      <c r="C807" s="25" t="s">
        <v>100</v>
      </c>
      <c r="D807" s="25" t="s">
        <v>93</v>
      </c>
      <c r="E807" s="25" t="s">
        <v>94</v>
      </c>
      <c r="F807" s="25">
        <v>1000</v>
      </c>
      <c r="G807" s="25">
        <v>5</v>
      </c>
      <c r="H807" s="25">
        <v>22</v>
      </c>
      <c r="I807" s="25">
        <v>20.9</v>
      </c>
      <c r="J807" s="25">
        <v>23.1</v>
      </c>
      <c r="K807" s="25">
        <v>15</v>
      </c>
      <c r="L807" s="25">
        <v>25</v>
      </c>
      <c r="M807" s="25">
        <v>750</v>
      </c>
      <c r="N807" s="25">
        <v>0.25</v>
      </c>
      <c r="O807" s="25">
        <v>1</v>
      </c>
      <c r="P807" s="25">
        <v>16</v>
      </c>
      <c r="Q807" s="25" t="s">
        <v>929</v>
      </c>
      <c r="R807" s="25"/>
      <c r="S807" s="25"/>
      <c r="T807" s="25"/>
      <c r="U807" s="25"/>
      <c r="V807" s="25"/>
      <c r="W807" s="25"/>
      <c r="X807" s="25"/>
      <c r="Y807" s="25"/>
      <c r="Z807" s="25"/>
    </row>
    <row r="808" spans="1:26" ht="14.25" customHeight="1">
      <c r="A808" s="28" t="s">
        <v>1714</v>
      </c>
      <c r="B808" s="25" t="s">
        <v>616</v>
      </c>
      <c r="C808" s="25" t="s">
        <v>100</v>
      </c>
      <c r="D808" s="25" t="s">
        <v>93</v>
      </c>
      <c r="E808" s="25" t="s">
        <v>94</v>
      </c>
      <c r="F808" s="25">
        <v>1000</v>
      </c>
      <c r="G808" s="25">
        <v>5</v>
      </c>
      <c r="H808" s="25">
        <v>24</v>
      </c>
      <c r="I808" s="25">
        <v>22.8</v>
      </c>
      <c r="J808" s="25">
        <v>25.2</v>
      </c>
      <c r="K808" s="25">
        <v>15</v>
      </c>
      <c r="L808" s="25">
        <v>25</v>
      </c>
      <c r="M808" s="25">
        <v>750</v>
      </c>
      <c r="N808" s="25">
        <v>0.25</v>
      </c>
      <c r="O808" s="25">
        <v>1</v>
      </c>
      <c r="P808" s="25">
        <v>18</v>
      </c>
      <c r="Q808" s="25" t="s">
        <v>929</v>
      </c>
      <c r="R808" s="25"/>
      <c r="S808" s="25"/>
      <c r="T808" s="25"/>
      <c r="U808" s="25"/>
      <c r="V808" s="25"/>
      <c r="W808" s="25"/>
      <c r="X808" s="25"/>
      <c r="Y808" s="25"/>
      <c r="Z808" s="25"/>
    </row>
    <row r="809" spans="1:26" ht="14.25" customHeight="1">
      <c r="A809" s="28" t="s">
        <v>1715</v>
      </c>
      <c r="B809" s="25" t="s">
        <v>616</v>
      </c>
      <c r="C809" s="25" t="s">
        <v>100</v>
      </c>
      <c r="D809" s="25" t="s">
        <v>93</v>
      </c>
      <c r="E809" s="25" t="s">
        <v>94</v>
      </c>
      <c r="F809" s="25">
        <v>1000</v>
      </c>
      <c r="G809" s="25">
        <v>5</v>
      </c>
      <c r="H809" s="25">
        <v>25</v>
      </c>
      <c r="I809" s="25">
        <v>23.75</v>
      </c>
      <c r="J809" s="25">
        <v>26.25</v>
      </c>
      <c r="K809" s="25">
        <v>15</v>
      </c>
      <c r="L809" s="25">
        <v>25</v>
      </c>
      <c r="M809" s="25">
        <v>750</v>
      </c>
      <c r="N809" s="25">
        <v>0.25</v>
      </c>
      <c r="O809" s="25">
        <v>1</v>
      </c>
      <c r="P809" s="25">
        <v>19</v>
      </c>
      <c r="Q809" s="25" t="s">
        <v>929</v>
      </c>
      <c r="R809" s="25"/>
      <c r="S809" s="25"/>
      <c r="T809" s="25"/>
      <c r="U809" s="25"/>
      <c r="V809" s="25"/>
      <c r="W809" s="25"/>
      <c r="X809" s="25"/>
      <c r="Y809" s="25"/>
      <c r="Z809" s="25"/>
    </row>
    <row r="810" spans="1:26" ht="14.25" customHeight="1">
      <c r="A810" s="28" t="s">
        <v>1716</v>
      </c>
      <c r="B810" s="25" t="s">
        <v>616</v>
      </c>
      <c r="C810" s="25" t="s">
        <v>100</v>
      </c>
      <c r="D810" s="25" t="s">
        <v>93</v>
      </c>
      <c r="E810" s="25" t="s">
        <v>94</v>
      </c>
      <c r="F810" s="25">
        <v>1000</v>
      </c>
      <c r="G810" s="25">
        <v>5</v>
      </c>
      <c r="H810" s="25">
        <v>27</v>
      </c>
      <c r="I810" s="25">
        <v>25.65</v>
      </c>
      <c r="J810" s="25">
        <v>28.35</v>
      </c>
      <c r="K810" s="25">
        <v>15</v>
      </c>
      <c r="L810" s="25">
        <v>25</v>
      </c>
      <c r="M810" s="25">
        <v>750</v>
      </c>
      <c r="N810" s="25">
        <v>0.25</v>
      </c>
      <c r="O810" s="25">
        <v>1</v>
      </c>
      <c r="P810" s="25">
        <v>20</v>
      </c>
      <c r="Q810" s="25" t="s">
        <v>929</v>
      </c>
      <c r="R810" s="25"/>
      <c r="S810" s="25"/>
      <c r="T810" s="25"/>
      <c r="U810" s="25"/>
      <c r="V810" s="25"/>
      <c r="W810" s="25"/>
      <c r="X810" s="25"/>
      <c r="Y810" s="25"/>
      <c r="Z810" s="25"/>
    </row>
    <row r="811" spans="1:26" ht="14.25" customHeight="1">
      <c r="A811" s="28" t="s">
        <v>1717</v>
      </c>
      <c r="B811" s="25" t="s">
        <v>616</v>
      </c>
      <c r="C811" s="25" t="s">
        <v>100</v>
      </c>
      <c r="D811" s="25" t="s">
        <v>93</v>
      </c>
      <c r="E811" s="25" t="s">
        <v>94</v>
      </c>
      <c r="F811" s="25">
        <v>1000</v>
      </c>
      <c r="G811" s="25">
        <v>5</v>
      </c>
      <c r="H811" s="25">
        <v>28</v>
      </c>
      <c r="I811" s="25">
        <v>26.6</v>
      </c>
      <c r="J811" s="25">
        <v>29.4</v>
      </c>
      <c r="K811" s="25">
        <v>15</v>
      </c>
      <c r="L811" s="25">
        <v>25</v>
      </c>
      <c r="M811" s="25">
        <v>1000</v>
      </c>
      <c r="N811" s="25">
        <v>0.25</v>
      </c>
      <c r="O811" s="25">
        <v>1</v>
      </c>
      <c r="P811" s="25">
        <v>21</v>
      </c>
      <c r="Q811" s="25" t="s">
        <v>929</v>
      </c>
      <c r="R811" s="25"/>
      <c r="S811" s="25"/>
      <c r="T811" s="25"/>
      <c r="U811" s="25"/>
      <c r="V811" s="25"/>
      <c r="W811" s="25"/>
      <c r="X811" s="25"/>
      <c r="Y811" s="25"/>
      <c r="Z811" s="25"/>
    </row>
    <row r="812" spans="1:26" ht="14.25" customHeight="1">
      <c r="A812" s="28" t="s">
        <v>1718</v>
      </c>
      <c r="B812" s="25" t="s">
        <v>616</v>
      </c>
      <c r="C812" s="25" t="s">
        <v>100</v>
      </c>
      <c r="D812" s="25" t="s">
        <v>93</v>
      </c>
      <c r="E812" s="25" t="s">
        <v>94</v>
      </c>
      <c r="F812" s="25">
        <v>1000</v>
      </c>
      <c r="G812" s="25">
        <v>5</v>
      </c>
      <c r="H812" s="25">
        <v>30</v>
      </c>
      <c r="I812" s="25">
        <v>28.5</v>
      </c>
      <c r="J812" s="25">
        <v>31.5</v>
      </c>
      <c r="K812" s="25">
        <v>15</v>
      </c>
      <c r="L812" s="25">
        <v>25</v>
      </c>
      <c r="M812" s="25">
        <v>1000</v>
      </c>
      <c r="N812" s="25">
        <v>0.25</v>
      </c>
      <c r="O812" s="25">
        <v>1</v>
      </c>
      <c r="P812" s="25">
        <v>22</v>
      </c>
      <c r="Q812" s="25" t="s">
        <v>929</v>
      </c>
      <c r="R812" s="25"/>
      <c r="S812" s="25"/>
      <c r="T812" s="25"/>
      <c r="U812" s="25"/>
      <c r="V812" s="25"/>
      <c r="W812" s="25"/>
      <c r="X812" s="25"/>
      <c r="Y812" s="25"/>
      <c r="Z812" s="25"/>
    </row>
    <row r="813" spans="1:26" ht="14.25" customHeight="1">
      <c r="A813" s="28" t="s">
        <v>1719</v>
      </c>
      <c r="B813" s="25" t="s">
        <v>616</v>
      </c>
      <c r="C813" s="25" t="s">
        <v>100</v>
      </c>
      <c r="D813" s="25" t="s">
        <v>93</v>
      </c>
      <c r="E813" s="25" t="s">
        <v>94</v>
      </c>
      <c r="F813" s="25">
        <v>1000</v>
      </c>
      <c r="G813" s="25">
        <v>5</v>
      </c>
      <c r="H813" s="25">
        <v>33</v>
      </c>
      <c r="I813" s="25">
        <v>31.35</v>
      </c>
      <c r="J813" s="25">
        <v>34.65</v>
      </c>
      <c r="K813" s="25">
        <v>15</v>
      </c>
      <c r="L813" s="25">
        <v>25</v>
      </c>
      <c r="M813" s="25">
        <v>1000</v>
      </c>
      <c r="N813" s="25">
        <v>0.25</v>
      </c>
      <c r="O813" s="25">
        <v>1</v>
      </c>
      <c r="P813" s="25">
        <v>24</v>
      </c>
      <c r="Q813" s="25" t="s">
        <v>929</v>
      </c>
      <c r="R813" s="25"/>
      <c r="S813" s="25"/>
      <c r="T813" s="25"/>
      <c r="U813" s="25"/>
      <c r="V813" s="25"/>
      <c r="W813" s="25"/>
      <c r="X813" s="25"/>
      <c r="Y813" s="25"/>
      <c r="Z813" s="25"/>
    </row>
    <row r="814" spans="1:26" ht="14.25" customHeight="1">
      <c r="A814" s="28" t="s">
        <v>1720</v>
      </c>
      <c r="B814" s="25" t="s">
        <v>616</v>
      </c>
      <c r="C814" s="25" t="s">
        <v>100</v>
      </c>
      <c r="D814" s="25" t="s">
        <v>93</v>
      </c>
      <c r="E814" s="25" t="s">
        <v>94</v>
      </c>
      <c r="F814" s="25">
        <v>1000</v>
      </c>
      <c r="G814" s="25">
        <v>5</v>
      </c>
      <c r="H814" s="25">
        <v>36</v>
      </c>
      <c r="I814" s="25">
        <v>34.200000000000003</v>
      </c>
      <c r="J814" s="25">
        <v>37.799999999999997</v>
      </c>
      <c r="K814" s="25">
        <v>40</v>
      </c>
      <c r="L814" s="25">
        <v>10</v>
      </c>
      <c r="M814" s="25">
        <v>1000</v>
      </c>
      <c r="N814" s="25">
        <v>0.25</v>
      </c>
      <c r="O814" s="25">
        <v>1</v>
      </c>
      <c r="P814" s="25">
        <v>27</v>
      </c>
      <c r="Q814" s="25" t="s">
        <v>929</v>
      </c>
      <c r="R814" s="25"/>
      <c r="S814" s="25"/>
      <c r="T814" s="25"/>
      <c r="U814" s="25"/>
      <c r="V814" s="25"/>
      <c r="W814" s="25"/>
      <c r="X814" s="25"/>
      <c r="Y814" s="25"/>
      <c r="Z814" s="25"/>
    </row>
    <row r="815" spans="1:26" ht="14.25" customHeight="1">
      <c r="A815" s="28" t="s">
        <v>1721</v>
      </c>
      <c r="B815" s="25" t="s">
        <v>616</v>
      </c>
      <c r="C815" s="25" t="s">
        <v>100</v>
      </c>
      <c r="D815" s="25" t="s">
        <v>93</v>
      </c>
      <c r="E815" s="25" t="s">
        <v>94</v>
      </c>
      <c r="F815" s="25">
        <v>1000</v>
      </c>
      <c r="G815" s="25">
        <v>5</v>
      </c>
      <c r="H815" s="25">
        <v>39</v>
      </c>
      <c r="I815" s="25">
        <v>37.049999999999997</v>
      </c>
      <c r="J815" s="25">
        <v>40.950000000000003</v>
      </c>
      <c r="K815" s="25">
        <v>40</v>
      </c>
      <c r="L815" s="25">
        <v>10</v>
      </c>
      <c r="M815" s="25">
        <v>1000</v>
      </c>
      <c r="N815" s="25">
        <v>0.25</v>
      </c>
      <c r="O815" s="25">
        <v>1</v>
      </c>
      <c r="P815" s="25">
        <v>30</v>
      </c>
      <c r="Q815" s="25" t="s">
        <v>929</v>
      </c>
      <c r="R815" s="25"/>
      <c r="S815" s="25"/>
      <c r="T815" s="25"/>
      <c r="U815" s="25"/>
      <c r="V815" s="25"/>
      <c r="W815" s="25"/>
      <c r="X815" s="25"/>
      <c r="Y815" s="25"/>
      <c r="Z815" s="25"/>
    </row>
    <row r="816" spans="1:26" ht="14.25" customHeight="1">
      <c r="A816" s="28" t="s">
        <v>1722</v>
      </c>
      <c r="B816" s="25" t="s">
        <v>616</v>
      </c>
      <c r="C816" s="25" t="s">
        <v>100</v>
      </c>
      <c r="D816" s="25" t="s">
        <v>93</v>
      </c>
      <c r="E816" s="25" t="s">
        <v>94</v>
      </c>
      <c r="F816" s="25">
        <v>1000</v>
      </c>
      <c r="G816" s="25">
        <v>5</v>
      </c>
      <c r="H816" s="25">
        <v>43</v>
      </c>
      <c r="I816" s="25">
        <v>40.85</v>
      </c>
      <c r="J816" s="25">
        <v>45.15</v>
      </c>
      <c r="K816" s="25">
        <v>45</v>
      </c>
      <c r="L816" s="25">
        <v>10</v>
      </c>
      <c r="M816" s="25">
        <v>1500</v>
      </c>
      <c r="N816" s="25">
        <v>0.25</v>
      </c>
      <c r="O816" s="25">
        <v>1</v>
      </c>
      <c r="P816" s="25">
        <v>33</v>
      </c>
      <c r="Q816" s="25" t="s">
        <v>929</v>
      </c>
      <c r="R816" s="25"/>
      <c r="S816" s="25"/>
      <c r="T816" s="25"/>
      <c r="U816" s="25"/>
      <c r="V816" s="25"/>
      <c r="W816" s="25"/>
      <c r="X816" s="25"/>
      <c r="Y816" s="25"/>
      <c r="Z816" s="25"/>
    </row>
    <row r="817" spans="1:26" ht="14.25" customHeight="1">
      <c r="A817" s="28" t="s">
        <v>1723</v>
      </c>
      <c r="B817" s="25" t="s">
        <v>616</v>
      </c>
      <c r="C817" s="25" t="s">
        <v>100</v>
      </c>
      <c r="D817" s="25" t="s">
        <v>93</v>
      </c>
      <c r="E817" s="25" t="s">
        <v>94</v>
      </c>
      <c r="F817" s="25">
        <v>1000</v>
      </c>
      <c r="G817" s="25">
        <v>5</v>
      </c>
      <c r="H817" s="25">
        <v>47</v>
      </c>
      <c r="I817" s="25">
        <v>44.65</v>
      </c>
      <c r="J817" s="25">
        <v>49.35</v>
      </c>
      <c r="K817" s="25">
        <v>45</v>
      </c>
      <c r="L817" s="25">
        <v>10</v>
      </c>
      <c r="M817" s="25">
        <v>1500</v>
      </c>
      <c r="N817" s="25">
        <v>0.25</v>
      </c>
      <c r="O817" s="25">
        <v>1</v>
      </c>
      <c r="P817" s="25">
        <v>36</v>
      </c>
      <c r="Q817" s="25" t="s">
        <v>929</v>
      </c>
      <c r="R817" s="25"/>
      <c r="S817" s="25"/>
      <c r="T817" s="25"/>
      <c r="U817" s="25"/>
      <c r="V817" s="25"/>
      <c r="W817" s="25"/>
      <c r="X817" s="25"/>
      <c r="Y817" s="25"/>
      <c r="Z817" s="25"/>
    </row>
    <row r="818" spans="1:26" ht="14.25" customHeight="1">
      <c r="A818" s="28" t="s">
        <v>1724</v>
      </c>
      <c r="B818" s="25" t="s">
        <v>616</v>
      </c>
      <c r="C818" s="25" t="s">
        <v>100</v>
      </c>
      <c r="D818" s="25" t="s">
        <v>93</v>
      </c>
      <c r="E818" s="25" t="s">
        <v>94</v>
      </c>
      <c r="F818" s="25">
        <v>1000</v>
      </c>
      <c r="G818" s="25">
        <v>5</v>
      </c>
      <c r="H818" s="25">
        <v>51</v>
      </c>
      <c r="I818" s="25">
        <v>48.45</v>
      </c>
      <c r="J818" s="25">
        <v>53.55</v>
      </c>
      <c r="K818" s="25">
        <v>60</v>
      </c>
      <c r="L818" s="25">
        <v>10</v>
      </c>
      <c r="M818" s="25">
        <v>1500</v>
      </c>
      <c r="N818" s="25">
        <v>0.25</v>
      </c>
      <c r="O818" s="25">
        <v>1</v>
      </c>
      <c r="P818" s="25">
        <v>39</v>
      </c>
      <c r="Q818" s="25" t="s">
        <v>929</v>
      </c>
      <c r="R818" s="25"/>
      <c r="S818" s="25"/>
      <c r="T818" s="25"/>
      <c r="U818" s="25"/>
      <c r="V818" s="25"/>
      <c r="W818" s="25"/>
      <c r="X818" s="25"/>
      <c r="Y818" s="25"/>
      <c r="Z818" s="25"/>
    </row>
    <row r="819" spans="1:26" ht="14.25" customHeight="1">
      <c r="A819" s="28" t="s">
        <v>1725</v>
      </c>
      <c r="B819" s="25" t="s">
        <v>616</v>
      </c>
      <c r="C819" s="25" t="s">
        <v>100</v>
      </c>
      <c r="D819" s="25" t="s">
        <v>93</v>
      </c>
      <c r="E819" s="25" t="s">
        <v>94</v>
      </c>
      <c r="F819" s="25">
        <v>1000</v>
      </c>
      <c r="G819" s="25">
        <v>5</v>
      </c>
      <c r="H819" s="25">
        <v>56</v>
      </c>
      <c r="I819" s="25">
        <v>53.2</v>
      </c>
      <c r="J819" s="25">
        <v>58.8</v>
      </c>
      <c r="K819" s="25">
        <v>60</v>
      </c>
      <c r="L819" s="25">
        <v>10</v>
      </c>
      <c r="M819" s="25">
        <v>2000</v>
      </c>
      <c r="N819" s="25">
        <v>0.25</v>
      </c>
      <c r="O819" s="25">
        <v>1</v>
      </c>
      <c r="P819" s="25">
        <v>43</v>
      </c>
      <c r="Q819" s="25" t="s">
        <v>929</v>
      </c>
      <c r="R819" s="25"/>
      <c r="S819" s="25"/>
      <c r="T819" s="25"/>
      <c r="U819" s="25"/>
      <c r="V819" s="25"/>
      <c r="W819" s="25"/>
      <c r="X819" s="25"/>
      <c r="Y819" s="25"/>
      <c r="Z819" s="25"/>
    </row>
    <row r="820" spans="1:26" ht="14.25" customHeight="1">
      <c r="A820" s="28" t="s">
        <v>1726</v>
      </c>
      <c r="B820" s="25" t="s">
        <v>616</v>
      </c>
      <c r="C820" s="25" t="s">
        <v>100</v>
      </c>
      <c r="D820" s="25" t="s">
        <v>93</v>
      </c>
      <c r="E820" s="25" t="s">
        <v>94</v>
      </c>
      <c r="F820" s="25">
        <v>1000</v>
      </c>
      <c r="G820" s="25">
        <v>5</v>
      </c>
      <c r="H820" s="25">
        <v>62</v>
      </c>
      <c r="I820" s="25">
        <v>58.9</v>
      </c>
      <c r="J820" s="25">
        <v>65.099999999999994</v>
      </c>
      <c r="K820" s="25">
        <v>80</v>
      </c>
      <c r="L820" s="25">
        <v>10</v>
      </c>
      <c r="M820" s="25">
        <v>2000</v>
      </c>
      <c r="N820" s="25">
        <v>0.25</v>
      </c>
      <c r="O820" s="25">
        <v>1</v>
      </c>
      <c r="P820" s="25">
        <v>47</v>
      </c>
      <c r="Q820" s="25" t="s">
        <v>929</v>
      </c>
      <c r="R820" s="25"/>
      <c r="S820" s="25"/>
      <c r="T820" s="25"/>
      <c r="U820" s="25"/>
      <c r="V820" s="25"/>
      <c r="W820" s="25"/>
      <c r="X820" s="25"/>
      <c r="Y820" s="25"/>
      <c r="Z820" s="25"/>
    </row>
    <row r="821" spans="1:26" ht="14.25" customHeight="1">
      <c r="A821" s="28" t="s">
        <v>1727</v>
      </c>
      <c r="B821" s="25" t="s">
        <v>616</v>
      </c>
      <c r="C821" s="25" t="s">
        <v>100</v>
      </c>
      <c r="D821" s="25" t="s">
        <v>93</v>
      </c>
      <c r="E821" s="25" t="s">
        <v>94</v>
      </c>
      <c r="F821" s="25">
        <v>1000</v>
      </c>
      <c r="G821" s="25">
        <v>5</v>
      </c>
      <c r="H821" s="25">
        <v>68</v>
      </c>
      <c r="I821" s="25">
        <v>64.599999999999994</v>
      </c>
      <c r="J821" s="25">
        <v>71.400000000000006</v>
      </c>
      <c r="K821" s="25">
        <v>80</v>
      </c>
      <c r="L821" s="25">
        <v>10</v>
      </c>
      <c r="M821" s="25">
        <v>2000</v>
      </c>
      <c r="N821" s="25">
        <v>0.25</v>
      </c>
      <c r="O821" s="25">
        <v>1</v>
      </c>
      <c r="P821" s="25">
        <v>51</v>
      </c>
      <c r="Q821" s="25" t="s">
        <v>929</v>
      </c>
      <c r="R821" s="25"/>
      <c r="S821" s="25"/>
      <c r="T821" s="25"/>
      <c r="U821" s="25"/>
      <c r="V821" s="25"/>
      <c r="W821" s="25"/>
      <c r="X821" s="25"/>
      <c r="Y821" s="25"/>
      <c r="Z821" s="25"/>
    </row>
    <row r="822" spans="1:26" ht="14.25" customHeight="1">
      <c r="A822" s="28" t="s">
        <v>1728</v>
      </c>
      <c r="B822" s="25" t="s">
        <v>616</v>
      </c>
      <c r="C822" s="25" t="s">
        <v>100</v>
      </c>
      <c r="D822" s="25" t="s">
        <v>93</v>
      </c>
      <c r="E822" s="25" t="s">
        <v>94</v>
      </c>
      <c r="F822" s="25">
        <v>1000</v>
      </c>
      <c r="G822" s="25">
        <v>5</v>
      </c>
      <c r="H822" s="25">
        <v>75</v>
      </c>
      <c r="I822" s="25">
        <v>71.25</v>
      </c>
      <c r="J822" s="25">
        <v>78.75</v>
      </c>
      <c r="K822" s="25">
        <v>100</v>
      </c>
      <c r="L822" s="25">
        <v>10</v>
      </c>
      <c r="M822" s="25">
        <v>2000</v>
      </c>
      <c r="N822" s="25">
        <v>0.25</v>
      </c>
      <c r="O822" s="25">
        <v>1</v>
      </c>
      <c r="P822" s="25">
        <v>56</v>
      </c>
      <c r="Q822" s="25" t="s">
        <v>929</v>
      </c>
      <c r="R822" s="25"/>
      <c r="S822" s="25"/>
      <c r="T822" s="25"/>
      <c r="U822" s="25"/>
      <c r="V822" s="25"/>
      <c r="W822" s="25"/>
      <c r="X822" s="25"/>
      <c r="Y822" s="25"/>
      <c r="Z822" s="25"/>
    </row>
    <row r="823" spans="1:26" ht="14.25" customHeight="1">
      <c r="A823" s="28" t="s">
        <v>1729</v>
      </c>
      <c r="B823" s="25" t="s">
        <v>589</v>
      </c>
      <c r="C823" s="25" t="s">
        <v>100</v>
      </c>
      <c r="D823" s="25" t="s">
        <v>93</v>
      </c>
      <c r="E823" s="25" t="s">
        <v>94</v>
      </c>
      <c r="F823" s="25">
        <v>1000</v>
      </c>
      <c r="G823" s="25">
        <v>5</v>
      </c>
      <c r="H823" s="25">
        <v>3.6</v>
      </c>
      <c r="I823" s="25">
        <v>3.42</v>
      </c>
      <c r="J823" s="25">
        <v>3.78</v>
      </c>
      <c r="K823" s="25">
        <v>8</v>
      </c>
      <c r="L823" s="25">
        <v>100</v>
      </c>
      <c r="M823" s="25">
        <v>400</v>
      </c>
      <c r="N823" s="25">
        <v>1</v>
      </c>
      <c r="O823" s="25">
        <v>100</v>
      </c>
      <c r="P823" s="25">
        <v>1</v>
      </c>
      <c r="Q823" s="25" t="s">
        <v>929</v>
      </c>
      <c r="R823" s="25"/>
      <c r="S823" s="25"/>
      <c r="T823" s="25"/>
      <c r="U823" s="25"/>
      <c r="V823" s="25"/>
      <c r="W823" s="25"/>
      <c r="X823" s="25"/>
      <c r="Y823" s="25"/>
      <c r="Z823" s="25"/>
    </row>
    <row r="824" spans="1:26" ht="14.25" customHeight="1">
      <c r="A824" s="28" t="s">
        <v>1730</v>
      </c>
      <c r="B824" s="25" t="s">
        <v>589</v>
      </c>
      <c r="C824" s="25" t="s">
        <v>100</v>
      </c>
      <c r="D824" s="25" t="s">
        <v>93</v>
      </c>
      <c r="E824" s="25" t="s">
        <v>94</v>
      </c>
      <c r="F824" s="25">
        <v>1000</v>
      </c>
      <c r="G824" s="25">
        <v>5</v>
      </c>
      <c r="H824" s="25">
        <v>3.9</v>
      </c>
      <c r="I824" s="25">
        <v>3.71</v>
      </c>
      <c r="J824" s="25">
        <v>4.0999999999999996</v>
      </c>
      <c r="K824" s="25">
        <v>8</v>
      </c>
      <c r="L824" s="25">
        <v>100</v>
      </c>
      <c r="M824" s="25">
        <v>400</v>
      </c>
      <c r="N824" s="25">
        <v>1</v>
      </c>
      <c r="O824" s="25">
        <v>50</v>
      </c>
      <c r="P824" s="25">
        <v>1</v>
      </c>
      <c r="Q824" s="25" t="s">
        <v>929</v>
      </c>
      <c r="R824" s="25"/>
      <c r="S824" s="25"/>
      <c r="T824" s="25"/>
      <c r="U824" s="25"/>
      <c r="V824" s="25"/>
      <c r="W824" s="25"/>
      <c r="X824" s="25"/>
      <c r="Y824" s="25"/>
      <c r="Z824" s="25"/>
    </row>
    <row r="825" spans="1:26" ht="14.25" customHeight="1">
      <c r="A825" s="28" t="s">
        <v>1731</v>
      </c>
      <c r="B825" s="25" t="s">
        <v>589</v>
      </c>
      <c r="C825" s="25" t="s">
        <v>100</v>
      </c>
      <c r="D825" s="25" t="s">
        <v>93</v>
      </c>
      <c r="E825" s="25" t="s">
        <v>94</v>
      </c>
      <c r="F825" s="25">
        <v>1000</v>
      </c>
      <c r="G825" s="25">
        <v>5</v>
      </c>
      <c r="H825" s="25">
        <v>4.3</v>
      </c>
      <c r="I825" s="25">
        <v>4.09</v>
      </c>
      <c r="J825" s="25">
        <v>4.5199999999999996</v>
      </c>
      <c r="K825" s="25">
        <v>7</v>
      </c>
      <c r="L825" s="25">
        <v>100</v>
      </c>
      <c r="M825" s="25">
        <v>400</v>
      </c>
      <c r="N825" s="25">
        <v>1</v>
      </c>
      <c r="O825" s="25">
        <v>25</v>
      </c>
      <c r="P825" s="25">
        <v>1</v>
      </c>
      <c r="Q825" s="25" t="s">
        <v>929</v>
      </c>
      <c r="R825" s="25"/>
      <c r="S825" s="25"/>
      <c r="T825" s="25"/>
      <c r="U825" s="25"/>
      <c r="V825" s="25"/>
      <c r="W825" s="25"/>
      <c r="X825" s="25"/>
      <c r="Y825" s="25"/>
      <c r="Z825" s="25"/>
    </row>
    <row r="826" spans="1:26" ht="14.25" customHeight="1">
      <c r="A826" s="28" t="s">
        <v>1732</v>
      </c>
      <c r="B826" s="25" t="s">
        <v>589</v>
      </c>
      <c r="C826" s="25" t="s">
        <v>100</v>
      </c>
      <c r="D826" s="25" t="s">
        <v>93</v>
      </c>
      <c r="E826" s="25" t="s">
        <v>94</v>
      </c>
      <c r="F826" s="25">
        <v>1000</v>
      </c>
      <c r="G826" s="25">
        <v>5</v>
      </c>
      <c r="H826" s="25">
        <v>4.7</v>
      </c>
      <c r="I826" s="25">
        <v>4.47</v>
      </c>
      <c r="J826" s="25">
        <v>4.9400000000000004</v>
      </c>
      <c r="K826" s="25">
        <v>7</v>
      </c>
      <c r="L826" s="25">
        <v>100</v>
      </c>
      <c r="M826" s="25">
        <v>400</v>
      </c>
      <c r="N826" s="25">
        <v>1</v>
      </c>
      <c r="O826" s="25">
        <v>10</v>
      </c>
      <c r="P826" s="25">
        <v>1</v>
      </c>
      <c r="Q826" s="25" t="s">
        <v>929</v>
      </c>
      <c r="R826" s="25"/>
      <c r="S826" s="25"/>
      <c r="T826" s="25"/>
      <c r="U826" s="25"/>
      <c r="V826" s="25"/>
      <c r="W826" s="25"/>
      <c r="X826" s="25"/>
      <c r="Y826" s="25"/>
      <c r="Z826" s="25"/>
    </row>
    <row r="827" spans="1:26" ht="14.25" customHeight="1">
      <c r="A827" s="28" t="s">
        <v>1733</v>
      </c>
      <c r="B827" s="25" t="s">
        <v>589</v>
      </c>
      <c r="C827" s="25" t="s">
        <v>100</v>
      </c>
      <c r="D827" s="25" t="s">
        <v>93</v>
      </c>
      <c r="E827" s="25" t="s">
        <v>94</v>
      </c>
      <c r="F827" s="25">
        <v>1000</v>
      </c>
      <c r="G827" s="25">
        <v>5</v>
      </c>
      <c r="H827" s="25">
        <v>5.0999999999999996</v>
      </c>
      <c r="I827" s="25">
        <v>4.8499999999999996</v>
      </c>
      <c r="J827" s="25">
        <v>5.36</v>
      </c>
      <c r="K827" s="25">
        <v>6</v>
      </c>
      <c r="L827" s="25">
        <v>100</v>
      </c>
      <c r="M827" s="25">
        <v>550</v>
      </c>
      <c r="N827" s="25">
        <v>1</v>
      </c>
      <c r="O827" s="25">
        <v>5</v>
      </c>
      <c r="P827" s="25">
        <v>1</v>
      </c>
      <c r="Q827" s="25" t="s">
        <v>929</v>
      </c>
      <c r="R827" s="25"/>
      <c r="S827" s="25"/>
      <c r="T827" s="25"/>
      <c r="U827" s="25"/>
      <c r="V827" s="25"/>
      <c r="W827" s="25"/>
      <c r="X827" s="25"/>
      <c r="Y827" s="25"/>
      <c r="Z827" s="25"/>
    </row>
    <row r="828" spans="1:26" ht="14.25" customHeight="1">
      <c r="A828" s="28" t="s">
        <v>1734</v>
      </c>
      <c r="B828" s="25" t="s">
        <v>589</v>
      </c>
      <c r="C828" s="25" t="s">
        <v>100</v>
      </c>
      <c r="D828" s="25" t="s">
        <v>93</v>
      </c>
      <c r="E828" s="25" t="s">
        <v>94</v>
      </c>
      <c r="F828" s="25">
        <v>1000</v>
      </c>
      <c r="G828" s="25">
        <v>5</v>
      </c>
      <c r="H828" s="25">
        <v>5.6</v>
      </c>
      <c r="I828" s="25">
        <v>5.32</v>
      </c>
      <c r="J828" s="25">
        <v>5.88</v>
      </c>
      <c r="K828" s="25">
        <v>4</v>
      </c>
      <c r="L828" s="25">
        <v>100</v>
      </c>
      <c r="M828" s="25">
        <v>600</v>
      </c>
      <c r="N828" s="25">
        <v>1</v>
      </c>
      <c r="O828" s="25">
        <v>10</v>
      </c>
      <c r="P828" s="25">
        <v>2</v>
      </c>
      <c r="Q828" s="25" t="s">
        <v>929</v>
      </c>
      <c r="R828" s="25"/>
      <c r="S828" s="25"/>
      <c r="T828" s="25"/>
      <c r="U828" s="25"/>
      <c r="V828" s="25"/>
      <c r="W828" s="25"/>
      <c r="X828" s="25"/>
      <c r="Y828" s="25"/>
      <c r="Z828" s="25"/>
    </row>
    <row r="829" spans="1:26" ht="14.25" customHeight="1">
      <c r="A829" s="28" t="s">
        <v>1735</v>
      </c>
      <c r="B829" s="25" t="s">
        <v>589</v>
      </c>
      <c r="C829" s="25" t="s">
        <v>100</v>
      </c>
      <c r="D829" s="25" t="s">
        <v>93</v>
      </c>
      <c r="E829" s="25" t="s">
        <v>94</v>
      </c>
      <c r="F829" s="25">
        <v>1000</v>
      </c>
      <c r="G829" s="25">
        <v>5</v>
      </c>
      <c r="H829" s="25">
        <v>6</v>
      </c>
      <c r="I829" s="25">
        <v>5.7</v>
      </c>
      <c r="J829" s="25">
        <v>6.3</v>
      </c>
      <c r="K829" s="25">
        <v>3</v>
      </c>
      <c r="L829" s="25">
        <v>100</v>
      </c>
      <c r="M829" s="25">
        <v>600</v>
      </c>
      <c r="N829" s="25">
        <v>1</v>
      </c>
      <c r="O829" s="25">
        <v>8</v>
      </c>
      <c r="P829" s="25">
        <v>2</v>
      </c>
      <c r="Q829" s="25" t="s">
        <v>929</v>
      </c>
      <c r="R829" s="25"/>
      <c r="S829" s="25"/>
      <c r="T829" s="25"/>
      <c r="U829" s="25"/>
      <c r="V829" s="25"/>
      <c r="W829" s="25"/>
      <c r="X829" s="25"/>
      <c r="Y829" s="25"/>
      <c r="Z829" s="25"/>
    </row>
    <row r="830" spans="1:26" ht="14.25" customHeight="1">
      <c r="A830" s="28" t="s">
        <v>1736</v>
      </c>
      <c r="B830" s="25" t="s">
        <v>589</v>
      </c>
      <c r="C830" s="25" t="s">
        <v>100</v>
      </c>
      <c r="D830" s="25" t="s">
        <v>93</v>
      </c>
      <c r="E830" s="25" t="s">
        <v>94</v>
      </c>
      <c r="F830" s="25">
        <v>1000</v>
      </c>
      <c r="G830" s="25">
        <v>5</v>
      </c>
      <c r="H830" s="25">
        <v>6.2</v>
      </c>
      <c r="I830" s="25">
        <v>5.89</v>
      </c>
      <c r="J830" s="25">
        <v>6.51</v>
      </c>
      <c r="K830" s="25">
        <v>3</v>
      </c>
      <c r="L830" s="25">
        <v>100</v>
      </c>
      <c r="M830" s="25">
        <v>700</v>
      </c>
      <c r="N830" s="25">
        <v>1</v>
      </c>
      <c r="O830" s="25">
        <v>5</v>
      </c>
      <c r="P830" s="25">
        <v>2</v>
      </c>
      <c r="Q830" s="25" t="s">
        <v>929</v>
      </c>
      <c r="R830" s="25"/>
      <c r="S830" s="25"/>
      <c r="T830" s="25"/>
      <c r="U830" s="25"/>
      <c r="V830" s="25"/>
      <c r="W830" s="25"/>
      <c r="X830" s="25"/>
      <c r="Y830" s="25"/>
      <c r="Z830" s="25"/>
    </row>
    <row r="831" spans="1:26" ht="14.25" customHeight="1">
      <c r="A831" s="28" t="s">
        <v>1737</v>
      </c>
      <c r="B831" s="25" t="s">
        <v>589</v>
      </c>
      <c r="C831" s="25" t="s">
        <v>100</v>
      </c>
      <c r="D831" s="25" t="s">
        <v>93</v>
      </c>
      <c r="E831" s="25" t="s">
        <v>94</v>
      </c>
      <c r="F831" s="25">
        <v>1000</v>
      </c>
      <c r="G831" s="25">
        <v>5</v>
      </c>
      <c r="H831" s="25">
        <v>6.8</v>
      </c>
      <c r="I831" s="25">
        <v>6.46</v>
      </c>
      <c r="J831" s="25">
        <v>7.14</v>
      </c>
      <c r="K831" s="25">
        <v>3</v>
      </c>
      <c r="L831" s="25">
        <v>100</v>
      </c>
      <c r="M831" s="25">
        <v>700</v>
      </c>
      <c r="N831" s="25">
        <v>1</v>
      </c>
      <c r="O831" s="25">
        <v>10</v>
      </c>
      <c r="P831" s="25">
        <v>3</v>
      </c>
      <c r="Q831" s="25" t="s">
        <v>929</v>
      </c>
      <c r="R831" s="25"/>
      <c r="S831" s="25"/>
      <c r="T831" s="25"/>
      <c r="U831" s="25"/>
      <c r="V831" s="25"/>
      <c r="W831" s="25"/>
      <c r="X831" s="25"/>
      <c r="Y831" s="25"/>
      <c r="Z831" s="25"/>
    </row>
    <row r="832" spans="1:26" ht="14.25" customHeight="1">
      <c r="A832" s="28" t="s">
        <v>1738</v>
      </c>
      <c r="B832" s="25" t="s">
        <v>589</v>
      </c>
      <c r="C832" s="25" t="s">
        <v>100</v>
      </c>
      <c r="D832" s="25" t="s">
        <v>93</v>
      </c>
      <c r="E832" s="25" t="s">
        <v>94</v>
      </c>
      <c r="F832" s="25">
        <v>1000</v>
      </c>
      <c r="G832" s="25">
        <v>5</v>
      </c>
      <c r="H832" s="25">
        <v>7.5</v>
      </c>
      <c r="I832" s="25">
        <v>7.13</v>
      </c>
      <c r="J832" s="25">
        <v>7.88</v>
      </c>
      <c r="K832" s="25">
        <v>2</v>
      </c>
      <c r="L832" s="25">
        <v>100</v>
      </c>
      <c r="M832" s="25">
        <v>700</v>
      </c>
      <c r="N832" s="25">
        <v>0.5</v>
      </c>
      <c r="O832" s="25">
        <v>50</v>
      </c>
      <c r="P832" s="25">
        <v>3</v>
      </c>
      <c r="Q832" s="25" t="s">
        <v>929</v>
      </c>
      <c r="R832" s="25"/>
      <c r="S832" s="25"/>
      <c r="T832" s="25"/>
      <c r="U832" s="25"/>
      <c r="V832" s="25"/>
      <c r="W832" s="25"/>
      <c r="X832" s="25"/>
      <c r="Y832" s="25"/>
      <c r="Z832" s="25"/>
    </row>
    <row r="833" spans="1:26" ht="14.25" customHeight="1">
      <c r="A833" s="28" t="s">
        <v>1739</v>
      </c>
      <c r="B833" s="25" t="s">
        <v>589</v>
      </c>
      <c r="C833" s="25" t="s">
        <v>100</v>
      </c>
      <c r="D833" s="25" t="s">
        <v>93</v>
      </c>
      <c r="E833" s="25" t="s">
        <v>94</v>
      </c>
      <c r="F833" s="25">
        <v>1000</v>
      </c>
      <c r="G833" s="25">
        <v>5</v>
      </c>
      <c r="H833" s="25">
        <v>8.1999999999999993</v>
      </c>
      <c r="I833" s="25">
        <v>7.79</v>
      </c>
      <c r="J833" s="25">
        <v>8.61</v>
      </c>
      <c r="K833" s="25">
        <v>2</v>
      </c>
      <c r="L833" s="25">
        <v>100</v>
      </c>
      <c r="M833" s="25">
        <v>700</v>
      </c>
      <c r="N833" s="25">
        <v>0.5</v>
      </c>
      <c r="O833" s="25">
        <v>10</v>
      </c>
      <c r="P833" s="25">
        <v>3</v>
      </c>
      <c r="Q833" s="25" t="s">
        <v>929</v>
      </c>
      <c r="R833" s="25"/>
      <c r="S833" s="25"/>
      <c r="T833" s="25"/>
      <c r="U833" s="25"/>
      <c r="V833" s="25"/>
      <c r="W833" s="25"/>
      <c r="X833" s="25"/>
      <c r="Y833" s="25"/>
      <c r="Z833" s="25"/>
    </row>
    <row r="834" spans="1:26" ht="14.25" customHeight="1">
      <c r="A834" s="28" t="s">
        <v>1740</v>
      </c>
      <c r="B834" s="25" t="s">
        <v>589</v>
      </c>
      <c r="C834" s="25" t="s">
        <v>100</v>
      </c>
      <c r="D834" s="25" t="s">
        <v>93</v>
      </c>
      <c r="E834" s="25" t="s">
        <v>94</v>
      </c>
      <c r="F834" s="25">
        <v>1000</v>
      </c>
      <c r="G834" s="25">
        <v>5</v>
      </c>
      <c r="H834" s="25">
        <v>8.6999999999999993</v>
      </c>
      <c r="I834" s="25">
        <v>8.27</v>
      </c>
      <c r="J834" s="25">
        <v>9.14</v>
      </c>
      <c r="K834" s="25">
        <v>3</v>
      </c>
      <c r="L834" s="25">
        <v>50</v>
      </c>
      <c r="M834" s="25">
        <v>700</v>
      </c>
      <c r="N834" s="25">
        <v>0.5</v>
      </c>
      <c r="O834" s="25">
        <v>10</v>
      </c>
      <c r="P834" s="25">
        <v>4</v>
      </c>
      <c r="Q834" s="25" t="s">
        <v>929</v>
      </c>
      <c r="R834" s="25"/>
      <c r="S834" s="25"/>
      <c r="T834" s="25"/>
      <c r="U834" s="25"/>
      <c r="V834" s="25"/>
      <c r="W834" s="25"/>
      <c r="X834" s="25"/>
      <c r="Y834" s="25"/>
      <c r="Z834" s="25"/>
    </row>
    <row r="835" spans="1:26" ht="14.25" customHeight="1">
      <c r="A835" s="28" t="s">
        <v>1741</v>
      </c>
      <c r="B835" s="25" t="s">
        <v>589</v>
      </c>
      <c r="C835" s="25" t="s">
        <v>100</v>
      </c>
      <c r="D835" s="25" t="s">
        <v>93</v>
      </c>
      <c r="E835" s="25" t="s">
        <v>94</v>
      </c>
      <c r="F835" s="25">
        <v>1000</v>
      </c>
      <c r="G835" s="25">
        <v>5</v>
      </c>
      <c r="H835" s="25">
        <v>9.1</v>
      </c>
      <c r="I835" s="25">
        <v>8.65</v>
      </c>
      <c r="J835" s="25">
        <v>9.56</v>
      </c>
      <c r="K835" s="25">
        <v>4</v>
      </c>
      <c r="L835" s="25">
        <v>50</v>
      </c>
      <c r="M835" s="25">
        <v>700</v>
      </c>
      <c r="N835" s="25">
        <v>0.5</v>
      </c>
      <c r="O835" s="25">
        <v>10</v>
      </c>
      <c r="P835" s="25">
        <v>5</v>
      </c>
      <c r="Q835" s="25" t="s">
        <v>929</v>
      </c>
      <c r="R835" s="25"/>
      <c r="S835" s="25"/>
      <c r="T835" s="25"/>
      <c r="U835" s="25"/>
      <c r="V835" s="25"/>
      <c r="W835" s="25"/>
      <c r="X835" s="25"/>
      <c r="Y835" s="25"/>
      <c r="Z835" s="25"/>
    </row>
    <row r="836" spans="1:26" ht="14.25" customHeight="1">
      <c r="A836" s="28" t="s">
        <v>1742</v>
      </c>
      <c r="B836" s="25" t="s">
        <v>589</v>
      </c>
      <c r="C836" s="25" t="s">
        <v>100</v>
      </c>
      <c r="D836" s="25" t="s">
        <v>93</v>
      </c>
      <c r="E836" s="25" t="s">
        <v>94</v>
      </c>
      <c r="F836" s="25">
        <v>1000</v>
      </c>
      <c r="G836" s="25">
        <v>5</v>
      </c>
      <c r="H836" s="25">
        <v>10</v>
      </c>
      <c r="I836" s="25">
        <v>9.5</v>
      </c>
      <c r="J836" s="25">
        <v>10.5</v>
      </c>
      <c r="K836" s="25">
        <v>4</v>
      </c>
      <c r="L836" s="25">
        <v>50</v>
      </c>
      <c r="M836" s="25">
        <v>700</v>
      </c>
      <c r="N836" s="25">
        <v>0.25</v>
      </c>
      <c r="O836" s="25">
        <v>7</v>
      </c>
      <c r="P836" s="25">
        <v>7.5</v>
      </c>
      <c r="Q836" s="25" t="s">
        <v>929</v>
      </c>
      <c r="R836" s="25"/>
      <c r="S836" s="25"/>
      <c r="T836" s="25"/>
      <c r="U836" s="25"/>
      <c r="V836" s="25"/>
      <c r="W836" s="25"/>
      <c r="X836" s="25"/>
      <c r="Y836" s="25"/>
      <c r="Z836" s="25"/>
    </row>
    <row r="837" spans="1:26" ht="14.25" customHeight="1">
      <c r="A837" s="28" t="s">
        <v>1743</v>
      </c>
      <c r="B837" s="25" t="s">
        <v>589</v>
      </c>
      <c r="C837" s="25" t="s">
        <v>100</v>
      </c>
      <c r="D837" s="25" t="s">
        <v>93</v>
      </c>
      <c r="E837" s="25" t="s">
        <v>94</v>
      </c>
      <c r="F837" s="25">
        <v>1000</v>
      </c>
      <c r="G837" s="25">
        <v>5</v>
      </c>
      <c r="H837" s="25">
        <v>11</v>
      </c>
      <c r="I837" s="25">
        <v>10.45</v>
      </c>
      <c r="J837" s="25">
        <v>11.55</v>
      </c>
      <c r="K837" s="25">
        <v>7</v>
      </c>
      <c r="L837" s="25">
        <v>50</v>
      </c>
      <c r="M837" s="25">
        <v>700</v>
      </c>
      <c r="N837" s="25">
        <v>0.25</v>
      </c>
      <c r="O837" s="25">
        <v>4</v>
      </c>
      <c r="P837" s="25">
        <v>8.1999999999999993</v>
      </c>
      <c r="Q837" s="25" t="s">
        <v>929</v>
      </c>
      <c r="R837" s="25"/>
      <c r="S837" s="25"/>
      <c r="T837" s="25"/>
      <c r="U837" s="25"/>
      <c r="V837" s="25"/>
      <c r="W837" s="25"/>
      <c r="X837" s="25"/>
      <c r="Y837" s="25"/>
      <c r="Z837" s="25"/>
    </row>
    <row r="838" spans="1:26" ht="14.25" customHeight="1">
      <c r="A838" s="28" t="s">
        <v>1744</v>
      </c>
      <c r="B838" s="25" t="s">
        <v>589</v>
      </c>
      <c r="C838" s="25" t="s">
        <v>100</v>
      </c>
      <c r="D838" s="25" t="s">
        <v>93</v>
      </c>
      <c r="E838" s="25" t="s">
        <v>94</v>
      </c>
      <c r="F838" s="25">
        <v>1000</v>
      </c>
      <c r="G838" s="25">
        <v>5</v>
      </c>
      <c r="H838" s="25">
        <v>12</v>
      </c>
      <c r="I838" s="25">
        <v>11.4</v>
      </c>
      <c r="J838" s="25">
        <v>12.6</v>
      </c>
      <c r="K838" s="25">
        <v>7</v>
      </c>
      <c r="L838" s="25">
        <v>50</v>
      </c>
      <c r="M838" s="25">
        <v>700</v>
      </c>
      <c r="N838" s="25">
        <v>0.25</v>
      </c>
      <c r="O838" s="25">
        <v>3</v>
      </c>
      <c r="P838" s="25">
        <v>9.1</v>
      </c>
      <c r="Q838" s="25" t="s">
        <v>929</v>
      </c>
      <c r="R838" s="25"/>
      <c r="S838" s="25"/>
      <c r="T838" s="25"/>
      <c r="U838" s="25"/>
      <c r="V838" s="25"/>
      <c r="W838" s="25"/>
      <c r="X838" s="25"/>
      <c r="Y838" s="25"/>
      <c r="Z838" s="25"/>
    </row>
    <row r="839" spans="1:26" ht="14.25" customHeight="1">
      <c r="A839" s="28" t="s">
        <v>1745</v>
      </c>
      <c r="B839" s="25" t="s">
        <v>589</v>
      </c>
      <c r="C839" s="25" t="s">
        <v>100</v>
      </c>
      <c r="D839" s="25" t="s">
        <v>93</v>
      </c>
      <c r="E839" s="25" t="s">
        <v>94</v>
      </c>
      <c r="F839" s="25">
        <v>1000</v>
      </c>
      <c r="G839" s="25">
        <v>5</v>
      </c>
      <c r="H839" s="25">
        <v>13</v>
      </c>
      <c r="I839" s="25">
        <v>12.35</v>
      </c>
      <c r="J839" s="25">
        <v>13.65</v>
      </c>
      <c r="K839" s="25">
        <v>10</v>
      </c>
      <c r="L839" s="25">
        <v>50</v>
      </c>
      <c r="M839" s="25">
        <v>700</v>
      </c>
      <c r="N839" s="25">
        <v>0.25</v>
      </c>
      <c r="O839" s="25">
        <v>2</v>
      </c>
      <c r="P839" s="25">
        <v>10</v>
      </c>
      <c r="Q839" s="25" t="s">
        <v>929</v>
      </c>
      <c r="R839" s="25"/>
      <c r="S839" s="25"/>
      <c r="T839" s="25"/>
      <c r="U839" s="25"/>
      <c r="V839" s="25"/>
      <c r="W839" s="25"/>
      <c r="X839" s="25"/>
      <c r="Y839" s="25"/>
      <c r="Z839" s="25"/>
    </row>
    <row r="840" spans="1:26" ht="14.25" customHeight="1">
      <c r="A840" s="28" t="s">
        <v>1746</v>
      </c>
      <c r="B840" s="25" t="s">
        <v>589</v>
      </c>
      <c r="C840" s="25" t="s">
        <v>100</v>
      </c>
      <c r="D840" s="25" t="s">
        <v>93</v>
      </c>
      <c r="E840" s="25" t="s">
        <v>94</v>
      </c>
      <c r="F840" s="25">
        <v>1000</v>
      </c>
      <c r="G840" s="25">
        <v>5</v>
      </c>
      <c r="H840" s="25">
        <v>14</v>
      </c>
      <c r="I840" s="25">
        <v>13.3</v>
      </c>
      <c r="J840" s="25">
        <v>14.7</v>
      </c>
      <c r="K840" s="25">
        <v>10</v>
      </c>
      <c r="L840" s="25">
        <v>50</v>
      </c>
      <c r="M840" s="25">
        <v>700</v>
      </c>
      <c r="N840" s="25">
        <v>0.25</v>
      </c>
      <c r="O840" s="25">
        <v>2</v>
      </c>
      <c r="P840" s="25">
        <v>11</v>
      </c>
      <c r="Q840" s="25" t="s">
        <v>929</v>
      </c>
      <c r="R840" s="25"/>
      <c r="S840" s="25"/>
      <c r="T840" s="25"/>
      <c r="U840" s="25"/>
      <c r="V840" s="25"/>
      <c r="W840" s="25"/>
      <c r="X840" s="25"/>
      <c r="Y840" s="25"/>
      <c r="Z840" s="25"/>
    </row>
    <row r="841" spans="1:26" ht="14.25" customHeight="1">
      <c r="A841" s="28" t="s">
        <v>1747</v>
      </c>
      <c r="B841" s="25" t="s">
        <v>589</v>
      </c>
      <c r="C841" s="25" t="s">
        <v>100</v>
      </c>
      <c r="D841" s="25" t="s">
        <v>93</v>
      </c>
      <c r="E841" s="25" t="s">
        <v>94</v>
      </c>
      <c r="F841" s="25">
        <v>1000</v>
      </c>
      <c r="G841" s="25">
        <v>5</v>
      </c>
      <c r="H841" s="25">
        <v>15</v>
      </c>
      <c r="I841" s="25">
        <v>14.25</v>
      </c>
      <c r="J841" s="25">
        <v>15.75</v>
      </c>
      <c r="K841" s="25">
        <v>10</v>
      </c>
      <c r="L841" s="25">
        <v>50</v>
      </c>
      <c r="M841" s="25">
        <v>700</v>
      </c>
      <c r="N841" s="25">
        <v>0.25</v>
      </c>
      <c r="O841" s="25">
        <v>1</v>
      </c>
      <c r="P841" s="25">
        <v>11</v>
      </c>
      <c r="Q841" s="25" t="s">
        <v>929</v>
      </c>
      <c r="R841" s="25"/>
      <c r="S841" s="25"/>
      <c r="T841" s="25"/>
      <c r="U841" s="25"/>
      <c r="V841" s="25"/>
      <c r="W841" s="25"/>
      <c r="X841" s="25"/>
      <c r="Y841" s="25"/>
      <c r="Z841" s="25"/>
    </row>
    <row r="842" spans="1:26" ht="14.25" customHeight="1">
      <c r="A842" s="28" t="s">
        <v>1748</v>
      </c>
      <c r="B842" s="25" t="s">
        <v>589</v>
      </c>
      <c r="C842" s="25" t="s">
        <v>100</v>
      </c>
      <c r="D842" s="25" t="s">
        <v>93</v>
      </c>
      <c r="E842" s="25" t="s">
        <v>94</v>
      </c>
      <c r="F842" s="25">
        <v>1000</v>
      </c>
      <c r="G842" s="25">
        <v>5</v>
      </c>
      <c r="H842" s="25">
        <v>16</v>
      </c>
      <c r="I842" s="25">
        <v>15.2</v>
      </c>
      <c r="J842" s="25">
        <v>16.8</v>
      </c>
      <c r="K842" s="25">
        <v>15</v>
      </c>
      <c r="L842" s="25">
        <v>25</v>
      </c>
      <c r="M842" s="25">
        <v>700</v>
      </c>
      <c r="N842" s="25">
        <v>0.25</v>
      </c>
      <c r="O842" s="25">
        <v>1</v>
      </c>
      <c r="P842" s="25">
        <v>12</v>
      </c>
      <c r="Q842" s="25" t="s">
        <v>929</v>
      </c>
      <c r="R842" s="25"/>
      <c r="S842" s="25"/>
      <c r="T842" s="25"/>
      <c r="U842" s="25"/>
      <c r="V842" s="25"/>
      <c r="W842" s="25"/>
      <c r="X842" s="25"/>
      <c r="Y842" s="25"/>
      <c r="Z842" s="25"/>
    </row>
    <row r="843" spans="1:26" ht="14.25" customHeight="1">
      <c r="A843" s="28" t="s">
        <v>1749</v>
      </c>
      <c r="B843" s="25" t="s">
        <v>589</v>
      </c>
      <c r="C843" s="25" t="s">
        <v>100</v>
      </c>
      <c r="D843" s="25" t="s">
        <v>93</v>
      </c>
      <c r="E843" s="25" t="s">
        <v>94</v>
      </c>
      <c r="F843" s="25">
        <v>1000</v>
      </c>
      <c r="G843" s="25">
        <v>5</v>
      </c>
      <c r="H843" s="25">
        <v>17</v>
      </c>
      <c r="I843" s="25">
        <v>16.149999999999999</v>
      </c>
      <c r="J843" s="25">
        <v>17.850000000000001</v>
      </c>
      <c r="K843" s="25">
        <v>15</v>
      </c>
      <c r="L843" s="25">
        <v>25</v>
      </c>
      <c r="M843" s="25">
        <v>750</v>
      </c>
      <c r="N843" s="25">
        <v>0.25</v>
      </c>
      <c r="O843" s="25">
        <v>1</v>
      </c>
      <c r="P843" s="25">
        <v>13</v>
      </c>
      <c r="Q843" s="25" t="s">
        <v>929</v>
      </c>
      <c r="R843" s="25"/>
      <c r="S843" s="25"/>
      <c r="T843" s="25"/>
      <c r="U843" s="25"/>
      <c r="V843" s="25"/>
      <c r="W843" s="25"/>
      <c r="X843" s="25"/>
      <c r="Y843" s="25"/>
      <c r="Z843" s="25"/>
    </row>
    <row r="844" spans="1:26" ht="14.25" customHeight="1">
      <c r="A844" s="28" t="s">
        <v>1750</v>
      </c>
      <c r="B844" s="25" t="s">
        <v>589</v>
      </c>
      <c r="C844" s="25" t="s">
        <v>100</v>
      </c>
      <c r="D844" s="25" t="s">
        <v>93</v>
      </c>
      <c r="E844" s="25" t="s">
        <v>94</v>
      </c>
      <c r="F844" s="25">
        <v>1000</v>
      </c>
      <c r="G844" s="25">
        <v>5</v>
      </c>
      <c r="H844" s="25">
        <v>18</v>
      </c>
      <c r="I844" s="25">
        <v>17.100000000000001</v>
      </c>
      <c r="J844" s="25">
        <v>18.899999999999999</v>
      </c>
      <c r="K844" s="25">
        <v>15</v>
      </c>
      <c r="L844" s="25">
        <v>25</v>
      </c>
      <c r="M844" s="25">
        <v>750</v>
      </c>
      <c r="N844" s="25">
        <v>0.25</v>
      </c>
      <c r="O844" s="25">
        <v>1</v>
      </c>
      <c r="P844" s="25">
        <v>13</v>
      </c>
      <c r="Q844" s="25" t="s">
        <v>929</v>
      </c>
      <c r="R844" s="25"/>
      <c r="S844" s="25"/>
      <c r="T844" s="25"/>
      <c r="U844" s="25"/>
      <c r="V844" s="25"/>
      <c r="W844" s="25"/>
      <c r="X844" s="25"/>
      <c r="Y844" s="25"/>
      <c r="Z844" s="25"/>
    </row>
    <row r="845" spans="1:26" ht="14.25" customHeight="1">
      <c r="A845" s="28" t="s">
        <v>1751</v>
      </c>
      <c r="B845" s="25" t="s">
        <v>589</v>
      </c>
      <c r="C845" s="25" t="s">
        <v>100</v>
      </c>
      <c r="D845" s="25" t="s">
        <v>93</v>
      </c>
      <c r="E845" s="25" t="s">
        <v>94</v>
      </c>
      <c r="F845" s="25">
        <v>1000</v>
      </c>
      <c r="G845" s="25">
        <v>5</v>
      </c>
      <c r="H845" s="25">
        <v>19</v>
      </c>
      <c r="I845" s="25">
        <v>18.05</v>
      </c>
      <c r="J845" s="25">
        <v>19.95</v>
      </c>
      <c r="K845" s="25">
        <v>15</v>
      </c>
      <c r="L845" s="25">
        <v>25</v>
      </c>
      <c r="M845" s="25">
        <v>750</v>
      </c>
      <c r="N845" s="25">
        <v>0.25</v>
      </c>
      <c r="O845" s="25">
        <v>1</v>
      </c>
      <c r="P845" s="25">
        <v>14</v>
      </c>
      <c r="Q845" s="25" t="s">
        <v>929</v>
      </c>
      <c r="R845" s="25"/>
      <c r="S845" s="25"/>
      <c r="T845" s="25"/>
      <c r="U845" s="25"/>
      <c r="V845" s="25"/>
      <c r="W845" s="25"/>
      <c r="X845" s="25"/>
      <c r="Y845" s="25"/>
      <c r="Z845" s="25"/>
    </row>
    <row r="846" spans="1:26" ht="14.25" customHeight="1">
      <c r="A846" s="28" t="s">
        <v>1752</v>
      </c>
      <c r="B846" s="25" t="s">
        <v>589</v>
      </c>
      <c r="C846" s="25" t="s">
        <v>100</v>
      </c>
      <c r="D846" s="25" t="s">
        <v>93</v>
      </c>
      <c r="E846" s="25" t="s">
        <v>94</v>
      </c>
      <c r="F846" s="25">
        <v>1000</v>
      </c>
      <c r="G846" s="25">
        <v>5</v>
      </c>
      <c r="H846" s="25">
        <v>20</v>
      </c>
      <c r="I846" s="25">
        <v>19</v>
      </c>
      <c r="J846" s="25">
        <v>21</v>
      </c>
      <c r="K846" s="25">
        <v>15</v>
      </c>
      <c r="L846" s="25">
        <v>25</v>
      </c>
      <c r="M846" s="25">
        <v>750</v>
      </c>
      <c r="N846" s="25">
        <v>0.25</v>
      </c>
      <c r="O846" s="25">
        <v>1</v>
      </c>
      <c r="P846" s="25">
        <v>15</v>
      </c>
      <c r="Q846" s="25" t="s">
        <v>929</v>
      </c>
      <c r="R846" s="25"/>
      <c r="S846" s="25"/>
      <c r="T846" s="25"/>
      <c r="U846" s="25"/>
      <c r="V846" s="25"/>
      <c r="W846" s="25"/>
      <c r="X846" s="25"/>
      <c r="Y846" s="25"/>
      <c r="Z846" s="25"/>
    </row>
    <row r="847" spans="1:26" ht="14.25" customHeight="1">
      <c r="A847" s="28" t="s">
        <v>1753</v>
      </c>
      <c r="B847" s="25" t="s">
        <v>589</v>
      </c>
      <c r="C847" s="25" t="s">
        <v>100</v>
      </c>
      <c r="D847" s="25" t="s">
        <v>93</v>
      </c>
      <c r="E847" s="25" t="s">
        <v>94</v>
      </c>
      <c r="F847" s="25">
        <v>1000</v>
      </c>
      <c r="G847" s="25">
        <v>5</v>
      </c>
      <c r="H847" s="25">
        <v>22</v>
      </c>
      <c r="I847" s="25">
        <v>20.9</v>
      </c>
      <c r="J847" s="25">
        <v>23.1</v>
      </c>
      <c r="K847" s="25">
        <v>15</v>
      </c>
      <c r="L847" s="25">
        <v>25</v>
      </c>
      <c r="M847" s="25">
        <v>750</v>
      </c>
      <c r="N847" s="25">
        <v>0.25</v>
      </c>
      <c r="O847" s="25">
        <v>1</v>
      </c>
      <c r="P847" s="25">
        <v>16</v>
      </c>
      <c r="Q847" s="25" t="s">
        <v>929</v>
      </c>
      <c r="R847" s="25"/>
      <c r="S847" s="25"/>
      <c r="T847" s="25"/>
      <c r="U847" s="25"/>
      <c r="V847" s="25"/>
      <c r="W847" s="25"/>
      <c r="X847" s="25"/>
      <c r="Y847" s="25"/>
      <c r="Z847" s="25"/>
    </row>
    <row r="848" spans="1:26" ht="14.25" customHeight="1">
      <c r="A848" s="28" t="s">
        <v>1754</v>
      </c>
      <c r="B848" s="25" t="s">
        <v>589</v>
      </c>
      <c r="C848" s="25" t="s">
        <v>100</v>
      </c>
      <c r="D848" s="25" t="s">
        <v>93</v>
      </c>
      <c r="E848" s="25" t="s">
        <v>94</v>
      </c>
      <c r="F848" s="25">
        <v>1000</v>
      </c>
      <c r="G848" s="25">
        <v>5</v>
      </c>
      <c r="H848" s="25">
        <v>24</v>
      </c>
      <c r="I848" s="25">
        <v>22.8</v>
      </c>
      <c r="J848" s="25">
        <v>25.2</v>
      </c>
      <c r="K848" s="25">
        <v>15</v>
      </c>
      <c r="L848" s="25">
        <v>25</v>
      </c>
      <c r="M848" s="25">
        <v>750</v>
      </c>
      <c r="N848" s="25">
        <v>0.25</v>
      </c>
      <c r="O848" s="25">
        <v>1</v>
      </c>
      <c r="P848" s="25">
        <v>18</v>
      </c>
      <c r="Q848" s="25" t="s">
        <v>929</v>
      </c>
      <c r="R848" s="25"/>
      <c r="S848" s="25"/>
      <c r="T848" s="25"/>
      <c r="U848" s="25"/>
      <c r="V848" s="25"/>
      <c r="W848" s="25"/>
      <c r="X848" s="25"/>
      <c r="Y848" s="25"/>
      <c r="Z848" s="25"/>
    </row>
    <row r="849" spans="1:26" ht="14.25" customHeight="1">
      <c r="A849" s="28" t="s">
        <v>1755</v>
      </c>
      <c r="B849" s="25" t="s">
        <v>589</v>
      </c>
      <c r="C849" s="25" t="s">
        <v>100</v>
      </c>
      <c r="D849" s="25" t="s">
        <v>93</v>
      </c>
      <c r="E849" s="25" t="s">
        <v>94</v>
      </c>
      <c r="F849" s="25">
        <v>1000</v>
      </c>
      <c r="G849" s="25">
        <v>5</v>
      </c>
      <c r="H849" s="25">
        <v>25</v>
      </c>
      <c r="I849" s="25">
        <v>23.75</v>
      </c>
      <c r="J849" s="25">
        <v>26.25</v>
      </c>
      <c r="K849" s="25">
        <v>15</v>
      </c>
      <c r="L849" s="25">
        <v>25</v>
      </c>
      <c r="M849" s="25">
        <v>750</v>
      </c>
      <c r="N849" s="25">
        <v>0.25</v>
      </c>
      <c r="O849" s="25">
        <v>1</v>
      </c>
      <c r="P849" s="25">
        <v>19</v>
      </c>
      <c r="Q849" s="25" t="s">
        <v>929</v>
      </c>
      <c r="R849" s="25"/>
      <c r="S849" s="25"/>
      <c r="T849" s="25"/>
      <c r="U849" s="25"/>
      <c r="V849" s="25"/>
      <c r="W849" s="25"/>
      <c r="X849" s="25"/>
      <c r="Y849" s="25"/>
      <c r="Z849" s="25"/>
    </row>
    <row r="850" spans="1:26" ht="14.25" customHeight="1">
      <c r="A850" s="28" t="s">
        <v>1756</v>
      </c>
      <c r="B850" s="25" t="s">
        <v>589</v>
      </c>
      <c r="C850" s="25" t="s">
        <v>100</v>
      </c>
      <c r="D850" s="25" t="s">
        <v>93</v>
      </c>
      <c r="E850" s="25" t="s">
        <v>94</v>
      </c>
      <c r="F850" s="25">
        <v>1000</v>
      </c>
      <c r="G850" s="25">
        <v>5</v>
      </c>
      <c r="H850" s="25">
        <v>27</v>
      </c>
      <c r="I850" s="25">
        <v>25.65</v>
      </c>
      <c r="J850" s="25">
        <v>28.35</v>
      </c>
      <c r="K850" s="25">
        <v>15</v>
      </c>
      <c r="L850" s="25">
        <v>25</v>
      </c>
      <c r="M850" s="25">
        <v>750</v>
      </c>
      <c r="N850" s="25">
        <v>0.25</v>
      </c>
      <c r="O850" s="25">
        <v>1</v>
      </c>
      <c r="P850" s="25">
        <v>20</v>
      </c>
      <c r="Q850" s="25" t="s">
        <v>929</v>
      </c>
      <c r="R850" s="25"/>
      <c r="S850" s="25"/>
      <c r="T850" s="25"/>
      <c r="U850" s="25"/>
      <c r="V850" s="25"/>
      <c r="W850" s="25"/>
      <c r="X850" s="25"/>
      <c r="Y850" s="25"/>
      <c r="Z850" s="25"/>
    </row>
    <row r="851" spans="1:26" ht="14.25" customHeight="1">
      <c r="A851" s="28" t="s">
        <v>1757</v>
      </c>
      <c r="B851" s="25" t="s">
        <v>589</v>
      </c>
      <c r="C851" s="25" t="s">
        <v>100</v>
      </c>
      <c r="D851" s="25" t="s">
        <v>93</v>
      </c>
      <c r="E851" s="25" t="s">
        <v>94</v>
      </c>
      <c r="F851" s="25">
        <v>1000</v>
      </c>
      <c r="G851" s="25">
        <v>5</v>
      </c>
      <c r="H851" s="25">
        <v>28</v>
      </c>
      <c r="I851" s="25">
        <v>26.6</v>
      </c>
      <c r="J851" s="25">
        <v>29.4</v>
      </c>
      <c r="K851" s="25">
        <v>15</v>
      </c>
      <c r="L851" s="25">
        <v>25</v>
      </c>
      <c r="M851" s="25">
        <v>1000</v>
      </c>
      <c r="N851" s="25">
        <v>0.25</v>
      </c>
      <c r="O851" s="25">
        <v>1</v>
      </c>
      <c r="P851" s="25">
        <v>21</v>
      </c>
      <c r="Q851" s="25" t="s">
        <v>929</v>
      </c>
      <c r="R851" s="25"/>
      <c r="S851" s="25"/>
      <c r="T851" s="25"/>
      <c r="U851" s="25"/>
      <c r="V851" s="25"/>
      <c r="W851" s="25"/>
      <c r="X851" s="25"/>
      <c r="Y851" s="25"/>
      <c r="Z851" s="25"/>
    </row>
    <row r="852" spans="1:26" ht="14.25" customHeight="1">
      <c r="A852" s="28" t="s">
        <v>1758</v>
      </c>
      <c r="B852" s="25" t="s">
        <v>589</v>
      </c>
      <c r="C852" s="25" t="s">
        <v>100</v>
      </c>
      <c r="D852" s="25" t="s">
        <v>93</v>
      </c>
      <c r="E852" s="25" t="s">
        <v>94</v>
      </c>
      <c r="F852" s="25">
        <v>1000</v>
      </c>
      <c r="G852" s="25">
        <v>5</v>
      </c>
      <c r="H852" s="25">
        <v>30</v>
      </c>
      <c r="I852" s="25">
        <v>28.5</v>
      </c>
      <c r="J852" s="25">
        <v>31.5</v>
      </c>
      <c r="K852" s="25">
        <v>15</v>
      </c>
      <c r="L852" s="25">
        <v>25</v>
      </c>
      <c r="M852" s="25">
        <v>1000</v>
      </c>
      <c r="N852" s="25">
        <v>0.25</v>
      </c>
      <c r="O852" s="25">
        <v>1</v>
      </c>
      <c r="P852" s="25">
        <v>22</v>
      </c>
      <c r="Q852" s="25" t="s">
        <v>929</v>
      </c>
      <c r="R852" s="25"/>
      <c r="S852" s="25"/>
      <c r="T852" s="25"/>
      <c r="U852" s="25"/>
      <c r="V852" s="25"/>
      <c r="W852" s="25"/>
      <c r="X852" s="25"/>
      <c r="Y852" s="25"/>
      <c r="Z852" s="25"/>
    </row>
    <row r="853" spans="1:26" ht="14.25" customHeight="1">
      <c r="A853" s="28" t="s">
        <v>1759</v>
      </c>
      <c r="B853" s="25" t="s">
        <v>589</v>
      </c>
      <c r="C853" s="25" t="s">
        <v>100</v>
      </c>
      <c r="D853" s="25" t="s">
        <v>93</v>
      </c>
      <c r="E853" s="25" t="s">
        <v>94</v>
      </c>
      <c r="F853" s="25">
        <v>1000</v>
      </c>
      <c r="G853" s="25">
        <v>5</v>
      </c>
      <c r="H853" s="25">
        <v>33</v>
      </c>
      <c r="I853" s="25">
        <v>31.35</v>
      </c>
      <c r="J853" s="25">
        <v>34.65</v>
      </c>
      <c r="K853" s="25">
        <v>15</v>
      </c>
      <c r="L853" s="25">
        <v>25</v>
      </c>
      <c r="M853" s="25">
        <v>1000</v>
      </c>
      <c r="N853" s="25">
        <v>0.25</v>
      </c>
      <c r="O853" s="25">
        <v>1</v>
      </c>
      <c r="P853" s="25">
        <v>24</v>
      </c>
      <c r="Q853" s="25" t="s">
        <v>929</v>
      </c>
      <c r="R853" s="25"/>
      <c r="S853" s="25"/>
      <c r="T853" s="25"/>
      <c r="U853" s="25"/>
      <c r="V853" s="25"/>
      <c r="W853" s="25"/>
      <c r="X853" s="25"/>
      <c r="Y853" s="25"/>
      <c r="Z853" s="25"/>
    </row>
    <row r="854" spans="1:26" ht="14.25" customHeight="1">
      <c r="A854" s="28" t="s">
        <v>1760</v>
      </c>
      <c r="B854" s="25" t="s">
        <v>589</v>
      </c>
      <c r="C854" s="25" t="s">
        <v>100</v>
      </c>
      <c r="D854" s="25" t="s">
        <v>93</v>
      </c>
      <c r="E854" s="25" t="s">
        <v>94</v>
      </c>
      <c r="F854" s="25">
        <v>1000</v>
      </c>
      <c r="G854" s="25">
        <v>5</v>
      </c>
      <c r="H854" s="25">
        <v>36</v>
      </c>
      <c r="I854" s="25">
        <v>34.200000000000003</v>
      </c>
      <c r="J854" s="25">
        <v>37.799999999999997</v>
      </c>
      <c r="K854" s="25">
        <v>40</v>
      </c>
      <c r="L854" s="25">
        <v>10</v>
      </c>
      <c r="M854" s="25">
        <v>1000</v>
      </c>
      <c r="N854" s="25">
        <v>0.25</v>
      </c>
      <c r="O854" s="25">
        <v>1</v>
      </c>
      <c r="P854" s="25">
        <v>27</v>
      </c>
      <c r="Q854" s="25" t="s">
        <v>929</v>
      </c>
      <c r="R854" s="25"/>
      <c r="S854" s="25"/>
      <c r="T854" s="25"/>
      <c r="U854" s="25"/>
      <c r="V854" s="25"/>
      <c r="W854" s="25"/>
      <c r="X854" s="25"/>
      <c r="Y854" s="25"/>
      <c r="Z854" s="25"/>
    </row>
    <row r="855" spans="1:26" ht="14.25" customHeight="1">
      <c r="A855" s="28" t="s">
        <v>1761</v>
      </c>
      <c r="B855" s="25" t="s">
        <v>589</v>
      </c>
      <c r="C855" s="25" t="s">
        <v>100</v>
      </c>
      <c r="D855" s="25" t="s">
        <v>93</v>
      </c>
      <c r="E855" s="25" t="s">
        <v>94</v>
      </c>
      <c r="F855" s="25">
        <v>1000</v>
      </c>
      <c r="G855" s="25">
        <v>5</v>
      </c>
      <c r="H855" s="25">
        <v>39</v>
      </c>
      <c r="I855" s="25">
        <v>37.049999999999997</v>
      </c>
      <c r="J855" s="25">
        <v>40.950000000000003</v>
      </c>
      <c r="K855" s="25">
        <v>40</v>
      </c>
      <c r="L855" s="25">
        <v>10</v>
      </c>
      <c r="M855" s="25">
        <v>1000</v>
      </c>
      <c r="N855" s="25">
        <v>0.25</v>
      </c>
      <c r="O855" s="25">
        <v>1</v>
      </c>
      <c r="P855" s="25">
        <v>30</v>
      </c>
      <c r="Q855" s="25" t="s">
        <v>929</v>
      </c>
      <c r="R855" s="25"/>
      <c r="S855" s="25"/>
      <c r="T855" s="25"/>
      <c r="U855" s="25"/>
      <c r="V855" s="25"/>
      <c r="W855" s="25"/>
      <c r="X855" s="25"/>
      <c r="Y855" s="25"/>
      <c r="Z855" s="25"/>
    </row>
    <row r="856" spans="1:26" ht="14.25" customHeight="1">
      <c r="A856" s="28" t="s">
        <v>1762</v>
      </c>
      <c r="B856" s="25" t="s">
        <v>589</v>
      </c>
      <c r="C856" s="25" t="s">
        <v>100</v>
      </c>
      <c r="D856" s="25" t="s">
        <v>93</v>
      </c>
      <c r="E856" s="25" t="s">
        <v>94</v>
      </c>
      <c r="F856" s="25">
        <v>1000</v>
      </c>
      <c r="G856" s="25">
        <v>5</v>
      </c>
      <c r="H856" s="25">
        <v>43</v>
      </c>
      <c r="I856" s="25">
        <v>40.85</v>
      </c>
      <c r="J856" s="25">
        <v>45.15</v>
      </c>
      <c r="K856" s="25">
        <v>45</v>
      </c>
      <c r="L856" s="25">
        <v>10</v>
      </c>
      <c r="M856" s="25">
        <v>1500</v>
      </c>
      <c r="N856" s="25">
        <v>0.25</v>
      </c>
      <c r="O856" s="25">
        <v>1</v>
      </c>
      <c r="P856" s="25">
        <v>33</v>
      </c>
      <c r="Q856" s="25" t="s">
        <v>929</v>
      </c>
      <c r="R856" s="25"/>
      <c r="S856" s="25"/>
      <c r="T856" s="25"/>
      <c r="U856" s="25"/>
      <c r="V856" s="25"/>
      <c r="W856" s="25"/>
      <c r="X856" s="25"/>
      <c r="Y856" s="25"/>
      <c r="Z856" s="25"/>
    </row>
    <row r="857" spans="1:26" ht="14.25" customHeight="1">
      <c r="A857" s="28" t="s">
        <v>1763</v>
      </c>
      <c r="B857" s="25" t="s">
        <v>589</v>
      </c>
      <c r="C857" s="25" t="s">
        <v>100</v>
      </c>
      <c r="D857" s="25" t="s">
        <v>93</v>
      </c>
      <c r="E857" s="25" t="s">
        <v>94</v>
      </c>
      <c r="F857" s="25">
        <v>1000</v>
      </c>
      <c r="G857" s="25">
        <v>5</v>
      </c>
      <c r="H857" s="25">
        <v>47</v>
      </c>
      <c r="I857" s="25">
        <v>44.65</v>
      </c>
      <c r="J857" s="25">
        <v>49.35</v>
      </c>
      <c r="K857" s="25">
        <v>45</v>
      </c>
      <c r="L857" s="25">
        <v>10</v>
      </c>
      <c r="M857" s="25">
        <v>1500</v>
      </c>
      <c r="N857" s="25">
        <v>0.25</v>
      </c>
      <c r="O857" s="25">
        <v>1</v>
      </c>
      <c r="P857" s="25">
        <v>36</v>
      </c>
      <c r="Q857" s="25" t="s">
        <v>929</v>
      </c>
      <c r="R857" s="25"/>
      <c r="S857" s="25"/>
      <c r="T857" s="25"/>
      <c r="U857" s="25"/>
      <c r="V857" s="25"/>
      <c r="W857" s="25"/>
      <c r="X857" s="25"/>
      <c r="Y857" s="25"/>
      <c r="Z857" s="25"/>
    </row>
    <row r="858" spans="1:26" ht="14.25" customHeight="1">
      <c r="A858" s="28" t="s">
        <v>1764</v>
      </c>
      <c r="B858" s="25" t="s">
        <v>589</v>
      </c>
      <c r="C858" s="25" t="s">
        <v>100</v>
      </c>
      <c r="D858" s="25" t="s">
        <v>93</v>
      </c>
      <c r="E858" s="25" t="s">
        <v>94</v>
      </c>
      <c r="F858" s="25">
        <v>1000</v>
      </c>
      <c r="G858" s="25">
        <v>5</v>
      </c>
      <c r="H858" s="25">
        <v>51</v>
      </c>
      <c r="I858" s="25">
        <v>48.45</v>
      </c>
      <c r="J858" s="25">
        <v>53.55</v>
      </c>
      <c r="K858" s="25">
        <v>60</v>
      </c>
      <c r="L858" s="25">
        <v>10</v>
      </c>
      <c r="M858" s="25">
        <v>1500</v>
      </c>
      <c r="N858" s="25">
        <v>0.25</v>
      </c>
      <c r="O858" s="25">
        <v>1</v>
      </c>
      <c r="P858" s="25">
        <v>39</v>
      </c>
      <c r="Q858" s="25" t="s">
        <v>929</v>
      </c>
      <c r="R858" s="25"/>
      <c r="S858" s="25"/>
      <c r="T858" s="25"/>
      <c r="U858" s="25"/>
      <c r="V858" s="25"/>
      <c r="W858" s="25"/>
      <c r="X858" s="25"/>
      <c r="Y858" s="25"/>
      <c r="Z858" s="25"/>
    </row>
    <row r="859" spans="1:26" ht="14.25" customHeight="1">
      <c r="A859" s="28" t="s">
        <v>1765</v>
      </c>
      <c r="B859" s="25" t="s">
        <v>589</v>
      </c>
      <c r="C859" s="25" t="s">
        <v>100</v>
      </c>
      <c r="D859" s="25" t="s">
        <v>93</v>
      </c>
      <c r="E859" s="25" t="s">
        <v>94</v>
      </c>
      <c r="F859" s="25">
        <v>1000</v>
      </c>
      <c r="G859" s="25">
        <v>5</v>
      </c>
      <c r="H859" s="25">
        <v>56</v>
      </c>
      <c r="I859" s="25">
        <v>53.2</v>
      </c>
      <c r="J859" s="25">
        <v>58.8</v>
      </c>
      <c r="K859" s="25">
        <v>60</v>
      </c>
      <c r="L859" s="25">
        <v>10</v>
      </c>
      <c r="M859" s="25">
        <v>2000</v>
      </c>
      <c r="N859" s="25">
        <v>0.25</v>
      </c>
      <c r="O859" s="25">
        <v>1</v>
      </c>
      <c r="P859" s="25">
        <v>43</v>
      </c>
      <c r="Q859" s="25" t="s">
        <v>929</v>
      </c>
      <c r="R859" s="25"/>
      <c r="S859" s="25"/>
      <c r="T859" s="25"/>
      <c r="U859" s="25"/>
      <c r="V859" s="25"/>
      <c r="W859" s="25"/>
      <c r="X859" s="25"/>
      <c r="Y859" s="25"/>
      <c r="Z859" s="25"/>
    </row>
    <row r="860" spans="1:26" ht="14.25" customHeight="1">
      <c r="A860" s="28" t="s">
        <v>1766</v>
      </c>
      <c r="B860" s="25" t="s">
        <v>589</v>
      </c>
      <c r="C860" s="25" t="s">
        <v>100</v>
      </c>
      <c r="D860" s="25" t="s">
        <v>93</v>
      </c>
      <c r="E860" s="25" t="s">
        <v>94</v>
      </c>
      <c r="F860" s="25">
        <v>1000</v>
      </c>
      <c r="G860" s="25">
        <v>5</v>
      </c>
      <c r="H860" s="25">
        <v>62</v>
      </c>
      <c r="I860" s="25">
        <v>58.9</v>
      </c>
      <c r="J860" s="25">
        <v>65.099999999999994</v>
      </c>
      <c r="K860" s="25">
        <v>80</v>
      </c>
      <c r="L860" s="25">
        <v>10</v>
      </c>
      <c r="M860" s="25">
        <v>2000</v>
      </c>
      <c r="N860" s="25">
        <v>0.25</v>
      </c>
      <c r="O860" s="25">
        <v>1</v>
      </c>
      <c r="P860" s="25">
        <v>47</v>
      </c>
      <c r="Q860" s="25" t="s">
        <v>929</v>
      </c>
      <c r="R860" s="25"/>
      <c r="S860" s="25"/>
      <c r="T860" s="25"/>
      <c r="U860" s="25"/>
      <c r="V860" s="25"/>
      <c r="W860" s="25"/>
      <c r="X860" s="25"/>
      <c r="Y860" s="25"/>
      <c r="Z860" s="25"/>
    </row>
    <row r="861" spans="1:26" ht="14.25" customHeight="1">
      <c r="A861" s="28" t="s">
        <v>1767</v>
      </c>
      <c r="B861" s="25" t="s">
        <v>589</v>
      </c>
      <c r="C861" s="25" t="s">
        <v>100</v>
      </c>
      <c r="D861" s="25" t="s">
        <v>93</v>
      </c>
      <c r="E861" s="25" t="s">
        <v>94</v>
      </c>
      <c r="F861" s="25">
        <v>1000</v>
      </c>
      <c r="G861" s="25">
        <v>5</v>
      </c>
      <c r="H861" s="25">
        <v>68</v>
      </c>
      <c r="I861" s="25">
        <v>64.599999999999994</v>
      </c>
      <c r="J861" s="25">
        <v>71.400000000000006</v>
      </c>
      <c r="K861" s="25">
        <v>80</v>
      </c>
      <c r="L861" s="25">
        <v>10</v>
      </c>
      <c r="M861" s="25">
        <v>2000</v>
      </c>
      <c r="N861" s="25">
        <v>0.25</v>
      </c>
      <c r="O861" s="25">
        <v>1</v>
      </c>
      <c r="P861" s="25">
        <v>51</v>
      </c>
      <c r="Q861" s="25" t="s">
        <v>929</v>
      </c>
      <c r="R861" s="25"/>
      <c r="S861" s="25"/>
      <c r="T861" s="25"/>
      <c r="U861" s="25"/>
      <c r="V861" s="25"/>
      <c r="W861" s="25"/>
      <c r="X861" s="25"/>
      <c r="Y861" s="25"/>
      <c r="Z861" s="25"/>
    </row>
    <row r="862" spans="1:26" ht="14.25" customHeight="1">
      <c r="A862" s="28" t="s">
        <v>1768</v>
      </c>
      <c r="B862" s="25" t="s">
        <v>589</v>
      </c>
      <c r="C862" s="25" t="s">
        <v>100</v>
      </c>
      <c r="D862" s="25" t="s">
        <v>93</v>
      </c>
      <c r="E862" s="25" t="s">
        <v>94</v>
      </c>
      <c r="F862" s="25">
        <v>1000</v>
      </c>
      <c r="G862" s="25">
        <v>5</v>
      </c>
      <c r="H862" s="25">
        <v>75</v>
      </c>
      <c r="I862" s="25">
        <v>71.25</v>
      </c>
      <c r="J862" s="25">
        <v>78.75</v>
      </c>
      <c r="K862" s="25">
        <v>100</v>
      </c>
      <c r="L862" s="25">
        <v>10</v>
      </c>
      <c r="M862" s="25">
        <v>2000</v>
      </c>
      <c r="N862" s="25">
        <v>0.25</v>
      </c>
      <c r="O862" s="25">
        <v>1</v>
      </c>
      <c r="P862" s="25">
        <v>56</v>
      </c>
      <c r="Q862" s="25" t="s">
        <v>929</v>
      </c>
      <c r="R862" s="25"/>
      <c r="S862" s="25"/>
      <c r="T862" s="25"/>
      <c r="U862" s="25"/>
      <c r="V862" s="25"/>
      <c r="W862" s="25"/>
      <c r="X862" s="25"/>
      <c r="Y862" s="25"/>
      <c r="Z862" s="25"/>
    </row>
    <row r="863" spans="1:26" ht="14.25" customHeight="1">
      <c r="A863" s="28" t="s">
        <v>1769</v>
      </c>
      <c r="B863" s="25" t="s">
        <v>591</v>
      </c>
      <c r="C863" s="25" t="s">
        <v>100</v>
      </c>
      <c r="D863" s="25" t="s">
        <v>93</v>
      </c>
      <c r="E863" s="25" t="s">
        <v>94</v>
      </c>
      <c r="F863" s="25">
        <v>1500</v>
      </c>
      <c r="G863" s="25">
        <v>5</v>
      </c>
      <c r="H863" s="25">
        <v>3.6</v>
      </c>
      <c r="I863" s="25">
        <v>3.42</v>
      </c>
      <c r="J863" s="25">
        <v>3.78</v>
      </c>
      <c r="K863" s="25">
        <v>104.2</v>
      </c>
      <c r="L863" s="25">
        <v>9</v>
      </c>
      <c r="M863" s="25">
        <v>500</v>
      </c>
      <c r="N863" s="25">
        <v>1</v>
      </c>
      <c r="O863" s="25">
        <v>75</v>
      </c>
      <c r="P863" s="25">
        <v>1</v>
      </c>
      <c r="Q863" s="25" t="s">
        <v>929</v>
      </c>
      <c r="R863" s="25"/>
      <c r="S863" s="25"/>
      <c r="T863" s="25"/>
      <c r="U863" s="25"/>
      <c r="V863" s="25"/>
      <c r="W863" s="25"/>
      <c r="X863" s="25"/>
      <c r="Y863" s="25"/>
      <c r="Z863" s="25"/>
    </row>
    <row r="864" spans="1:26" ht="14.25" customHeight="1">
      <c r="A864" s="28" t="s">
        <v>1770</v>
      </c>
      <c r="B864" s="25" t="s">
        <v>591</v>
      </c>
      <c r="C864" s="25" t="s">
        <v>100</v>
      </c>
      <c r="D864" s="25" t="s">
        <v>93</v>
      </c>
      <c r="E864" s="25" t="s">
        <v>94</v>
      </c>
      <c r="F864" s="25">
        <v>1500</v>
      </c>
      <c r="G864" s="25">
        <v>5</v>
      </c>
      <c r="H864" s="25">
        <v>3.9</v>
      </c>
      <c r="I864" s="25">
        <v>3.71</v>
      </c>
      <c r="J864" s="25">
        <v>4.0999999999999996</v>
      </c>
      <c r="K864" s="25">
        <v>96.1</v>
      </c>
      <c r="L864" s="25">
        <v>8</v>
      </c>
      <c r="M864" s="25">
        <v>500</v>
      </c>
      <c r="N864" s="25">
        <v>1</v>
      </c>
      <c r="O864" s="25">
        <v>25</v>
      </c>
      <c r="P864" s="25">
        <v>1</v>
      </c>
      <c r="Q864" s="25" t="s">
        <v>929</v>
      </c>
      <c r="R864" s="25"/>
      <c r="S864" s="25"/>
      <c r="T864" s="25"/>
      <c r="U864" s="25"/>
      <c r="V864" s="25"/>
      <c r="W864" s="25"/>
      <c r="X864" s="25"/>
      <c r="Y864" s="25"/>
      <c r="Z864" s="25"/>
    </row>
    <row r="865" spans="1:26" ht="14.25" customHeight="1">
      <c r="A865" s="28" t="s">
        <v>1771</v>
      </c>
      <c r="B865" s="25" t="s">
        <v>591</v>
      </c>
      <c r="C865" s="25" t="s">
        <v>100</v>
      </c>
      <c r="D865" s="25" t="s">
        <v>93</v>
      </c>
      <c r="E865" s="25" t="s">
        <v>94</v>
      </c>
      <c r="F865" s="25">
        <v>1500</v>
      </c>
      <c r="G865" s="25">
        <v>5</v>
      </c>
      <c r="H865" s="25">
        <v>4.3</v>
      </c>
      <c r="I865" s="25">
        <v>4.09</v>
      </c>
      <c r="J865" s="25">
        <v>4.5199999999999996</v>
      </c>
      <c r="K865" s="25">
        <v>87.2</v>
      </c>
      <c r="L865" s="25">
        <v>6</v>
      </c>
      <c r="M865" s="25">
        <v>500</v>
      </c>
      <c r="N865" s="25">
        <v>1</v>
      </c>
      <c r="O865" s="25">
        <v>5</v>
      </c>
      <c r="P865" s="25">
        <v>1</v>
      </c>
      <c r="Q865" s="25" t="s">
        <v>929</v>
      </c>
      <c r="R865" s="25"/>
      <c r="S865" s="25"/>
      <c r="T865" s="25"/>
      <c r="U865" s="25"/>
      <c r="V865" s="25"/>
      <c r="W865" s="25"/>
      <c r="X865" s="25"/>
      <c r="Y865" s="25"/>
      <c r="Z865" s="25"/>
    </row>
    <row r="866" spans="1:26" ht="14.25" customHeight="1">
      <c r="A866" s="28" t="s">
        <v>1772</v>
      </c>
      <c r="B866" s="25" t="s">
        <v>591</v>
      </c>
      <c r="C866" s="25" t="s">
        <v>100</v>
      </c>
      <c r="D866" s="25" t="s">
        <v>93</v>
      </c>
      <c r="E866" s="25" t="s">
        <v>94</v>
      </c>
      <c r="F866" s="25">
        <v>1500</v>
      </c>
      <c r="G866" s="25">
        <v>5</v>
      </c>
      <c r="H866" s="25">
        <v>4.7</v>
      </c>
      <c r="I866" s="25">
        <v>4.47</v>
      </c>
      <c r="J866" s="25">
        <v>4.9400000000000004</v>
      </c>
      <c r="K866" s="25">
        <v>79.8</v>
      </c>
      <c r="L866" s="25">
        <v>5</v>
      </c>
      <c r="M866" s="25">
        <v>500</v>
      </c>
      <c r="N866" s="25">
        <v>1</v>
      </c>
      <c r="O866" s="25">
        <v>5</v>
      </c>
      <c r="P866" s="25">
        <v>1.5</v>
      </c>
      <c r="Q866" s="25" t="s">
        <v>929</v>
      </c>
      <c r="R866" s="25"/>
      <c r="S866" s="25"/>
      <c r="T866" s="25"/>
      <c r="U866" s="25"/>
      <c r="V866" s="25"/>
      <c r="W866" s="25"/>
      <c r="X866" s="25"/>
      <c r="Y866" s="25"/>
      <c r="Z866" s="25"/>
    </row>
    <row r="867" spans="1:26" ht="14.25" customHeight="1">
      <c r="A867" s="28" t="s">
        <v>1773</v>
      </c>
      <c r="B867" s="25" t="s">
        <v>591</v>
      </c>
      <c r="C867" s="25" t="s">
        <v>100</v>
      </c>
      <c r="D867" s="25" t="s">
        <v>93</v>
      </c>
      <c r="E867" s="25" t="s">
        <v>94</v>
      </c>
      <c r="F867" s="25">
        <v>1500</v>
      </c>
      <c r="G867" s="25">
        <v>5</v>
      </c>
      <c r="H867" s="25">
        <v>5.0999999999999996</v>
      </c>
      <c r="I867" s="25">
        <v>4.8499999999999996</v>
      </c>
      <c r="J867" s="25">
        <v>5.36</v>
      </c>
      <c r="K867" s="25">
        <v>73.5</v>
      </c>
      <c r="L867" s="25">
        <v>4</v>
      </c>
      <c r="M867" s="25">
        <v>350</v>
      </c>
      <c r="N867" s="25">
        <v>1</v>
      </c>
      <c r="O867" s="25">
        <v>5</v>
      </c>
      <c r="P867" s="25">
        <v>2</v>
      </c>
      <c r="Q867" s="25" t="s">
        <v>929</v>
      </c>
      <c r="R867" s="25"/>
      <c r="S867" s="25"/>
      <c r="T867" s="25"/>
      <c r="U867" s="25"/>
      <c r="V867" s="25"/>
      <c r="W867" s="25"/>
      <c r="X867" s="25"/>
      <c r="Y867" s="25"/>
      <c r="Z867" s="25"/>
    </row>
    <row r="868" spans="1:26" ht="14.25" customHeight="1">
      <c r="A868" s="28" t="s">
        <v>1774</v>
      </c>
      <c r="B868" s="25" t="s">
        <v>591</v>
      </c>
      <c r="C868" s="25" t="s">
        <v>100</v>
      </c>
      <c r="D868" s="25" t="s">
        <v>93</v>
      </c>
      <c r="E868" s="25" t="s">
        <v>94</v>
      </c>
      <c r="F868" s="25">
        <v>1500</v>
      </c>
      <c r="G868" s="25">
        <v>5</v>
      </c>
      <c r="H868" s="25">
        <v>5.6</v>
      </c>
      <c r="I868" s="25">
        <v>5.32</v>
      </c>
      <c r="J868" s="25">
        <v>5.88</v>
      </c>
      <c r="K868" s="25">
        <v>66.900000000000006</v>
      </c>
      <c r="L868" s="25">
        <v>2</v>
      </c>
      <c r="M868" s="25">
        <v>250</v>
      </c>
      <c r="N868" s="25">
        <v>1</v>
      </c>
      <c r="O868" s="25">
        <v>5</v>
      </c>
      <c r="P868" s="25">
        <v>3</v>
      </c>
      <c r="Q868" s="25" t="s">
        <v>929</v>
      </c>
      <c r="R868" s="25"/>
      <c r="S868" s="25"/>
      <c r="T868" s="25"/>
      <c r="U868" s="25"/>
      <c r="V868" s="25"/>
      <c r="W868" s="25"/>
      <c r="X868" s="25"/>
      <c r="Y868" s="25"/>
      <c r="Z868" s="25"/>
    </row>
    <row r="869" spans="1:26" ht="14.25" customHeight="1">
      <c r="A869" s="28" t="s">
        <v>1775</v>
      </c>
      <c r="B869" s="25" t="s">
        <v>591</v>
      </c>
      <c r="C869" s="25" t="s">
        <v>100</v>
      </c>
      <c r="D869" s="25" t="s">
        <v>93</v>
      </c>
      <c r="E869" s="25" t="s">
        <v>94</v>
      </c>
      <c r="F869" s="25">
        <v>1500</v>
      </c>
      <c r="G869" s="25">
        <v>5</v>
      </c>
      <c r="H869" s="25">
        <v>6.2</v>
      </c>
      <c r="I869" s="25">
        <v>5.89</v>
      </c>
      <c r="J869" s="25">
        <v>6.51</v>
      </c>
      <c r="K869" s="25">
        <v>60.5</v>
      </c>
      <c r="L869" s="25">
        <v>2</v>
      </c>
      <c r="M869" s="25">
        <v>200</v>
      </c>
      <c r="N869" s="25">
        <v>1</v>
      </c>
      <c r="O869" s="25">
        <v>5</v>
      </c>
      <c r="P869" s="25">
        <v>4</v>
      </c>
      <c r="Q869" s="25" t="s">
        <v>929</v>
      </c>
      <c r="R869" s="25"/>
      <c r="S869" s="25"/>
      <c r="T869" s="25"/>
      <c r="U869" s="25"/>
      <c r="V869" s="25"/>
      <c r="W869" s="25"/>
      <c r="X869" s="25"/>
      <c r="Y869" s="25"/>
      <c r="Z869" s="25"/>
    </row>
    <row r="870" spans="1:26" ht="14.25" customHeight="1">
      <c r="A870" s="28" t="s">
        <v>1776</v>
      </c>
      <c r="B870" s="25" t="s">
        <v>591</v>
      </c>
      <c r="C870" s="25" t="s">
        <v>100</v>
      </c>
      <c r="D870" s="25" t="s">
        <v>93</v>
      </c>
      <c r="E870" s="25" t="s">
        <v>94</v>
      </c>
      <c r="F870" s="25">
        <v>1500</v>
      </c>
      <c r="G870" s="25">
        <v>5</v>
      </c>
      <c r="H870" s="25">
        <v>6.8</v>
      </c>
      <c r="I870" s="25">
        <v>6.46</v>
      </c>
      <c r="J870" s="25">
        <v>7.14</v>
      </c>
      <c r="K870" s="25">
        <v>3</v>
      </c>
      <c r="L870" s="25">
        <v>55.1</v>
      </c>
      <c r="M870" s="25">
        <v>200</v>
      </c>
      <c r="N870" s="25">
        <v>1</v>
      </c>
      <c r="O870" s="25">
        <v>5</v>
      </c>
      <c r="P870" s="25">
        <v>5.2</v>
      </c>
      <c r="Q870" s="25" t="s">
        <v>929</v>
      </c>
      <c r="R870" s="25"/>
      <c r="S870" s="25"/>
      <c r="T870" s="25"/>
      <c r="U870" s="25"/>
      <c r="V870" s="25"/>
      <c r="W870" s="25"/>
      <c r="X870" s="25"/>
      <c r="Y870" s="25"/>
      <c r="Z870" s="25"/>
    </row>
    <row r="871" spans="1:26" ht="14.25" customHeight="1">
      <c r="A871" s="28" t="s">
        <v>1777</v>
      </c>
      <c r="B871" s="25" t="s">
        <v>591</v>
      </c>
      <c r="C871" s="25" t="s">
        <v>100</v>
      </c>
      <c r="D871" s="25" t="s">
        <v>93</v>
      </c>
      <c r="E871" s="25" t="s">
        <v>94</v>
      </c>
      <c r="F871" s="25">
        <v>1500</v>
      </c>
      <c r="G871" s="25">
        <v>5</v>
      </c>
      <c r="H871" s="25">
        <v>7.5</v>
      </c>
      <c r="I871" s="25">
        <v>7.13</v>
      </c>
      <c r="J871" s="25">
        <v>7.88</v>
      </c>
      <c r="K871" s="25">
        <v>3</v>
      </c>
      <c r="L871" s="25">
        <v>50</v>
      </c>
      <c r="M871" s="25">
        <v>400</v>
      </c>
      <c r="N871" s="25">
        <v>0.5</v>
      </c>
      <c r="O871" s="25">
        <v>5</v>
      </c>
      <c r="P871" s="25">
        <v>6</v>
      </c>
      <c r="Q871" s="25" t="s">
        <v>929</v>
      </c>
      <c r="R871" s="25"/>
      <c r="S871" s="25"/>
      <c r="T871" s="25"/>
      <c r="U871" s="25"/>
      <c r="V871" s="25"/>
      <c r="W871" s="25"/>
      <c r="X871" s="25"/>
      <c r="Y871" s="25"/>
      <c r="Z871" s="25"/>
    </row>
    <row r="872" spans="1:26" ht="14.25" customHeight="1">
      <c r="A872" s="28" t="s">
        <v>1778</v>
      </c>
      <c r="B872" s="25" t="s">
        <v>591</v>
      </c>
      <c r="C872" s="25" t="s">
        <v>100</v>
      </c>
      <c r="D872" s="25" t="s">
        <v>93</v>
      </c>
      <c r="E872" s="25" t="s">
        <v>94</v>
      </c>
      <c r="F872" s="25">
        <v>1500</v>
      </c>
      <c r="G872" s="25">
        <v>5</v>
      </c>
      <c r="H872" s="25">
        <v>8.1999999999999993</v>
      </c>
      <c r="I872" s="25">
        <v>7.79</v>
      </c>
      <c r="J872" s="25">
        <v>8.61</v>
      </c>
      <c r="K872" s="25">
        <v>4</v>
      </c>
      <c r="L872" s="25">
        <v>45.7</v>
      </c>
      <c r="M872" s="25">
        <v>400</v>
      </c>
      <c r="N872" s="25">
        <v>0.5</v>
      </c>
      <c r="O872" s="25">
        <v>5</v>
      </c>
      <c r="P872" s="25">
        <v>6.5</v>
      </c>
      <c r="Q872" s="25" t="s">
        <v>929</v>
      </c>
      <c r="R872" s="25"/>
      <c r="S872" s="25"/>
      <c r="T872" s="25"/>
      <c r="U872" s="25"/>
      <c r="V872" s="25"/>
      <c r="W872" s="25"/>
      <c r="X872" s="25"/>
      <c r="Y872" s="25"/>
      <c r="Z872" s="25"/>
    </row>
    <row r="873" spans="1:26" ht="14.25" customHeight="1">
      <c r="A873" s="28" t="s">
        <v>1779</v>
      </c>
      <c r="B873" s="25" t="s">
        <v>591</v>
      </c>
      <c r="C873" s="25" t="s">
        <v>100</v>
      </c>
      <c r="D873" s="25" t="s">
        <v>93</v>
      </c>
      <c r="E873" s="25" t="s">
        <v>94</v>
      </c>
      <c r="F873" s="25">
        <v>1500</v>
      </c>
      <c r="G873" s="25">
        <v>5</v>
      </c>
      <c r="H873" s="25">
        <v>9.1</v>
      </c>
      <c r="I873" s="25">
        <v>8.65</v>
      </c>
      <c r="J873" s="25">
        <v>9.56</v>
      </c>
      <c r="K873" s="25">
        <v>4</v>
      </c>
      <c r="L873" s="25">
        <v>41.2</v>
      </c>
      <c r="M873" s="25">
        <v>500</v>
      </c>
      <c r="N873" s="25">
        <v>0.5</v>
      </c>
      <c r="O873" s="25">
        <v>5</v>
      </c>
      <c r="P873" s="25">
        <v>7</v>
      </c>
      <c r="Q873" s="25" t="s">
        <v>929</v>
      </c>
      <c r="R873" s="25"/>
      <c r="S873" s="25"/>
      <c r="T873" s="25"/>
      <c r="U873" s="25"/>
      <c r="V873" s="25"/>
      <c r="W873" s="25"/>
      <c r="X873" s="25"/>
      <c r="Y873" s="25"/>
      <c r="Z873" s="25"/>
    </row>
    <row r="874" spans="1:26" ht="14.25" customHeight="1">
      <c r="A874" s="28" t="s">
        <v>1780</v>
      </c>
      <c r="B874" s="25" t="s">
        <v>591</v>
      </c>
      <c r="C874" s="25" t="s">
        <v>100</v>
      </c>
      <c r="D874" s="25" t="s">
        <v>93</v>
      </c>
      <c r="E874" s="25" t="s">
        <v>94</v>
      </c>
      <c r="F874" s="25">
        <v>1500</v>
      </c>
      <c r="G874" s="25">
        <v>5</v>
      </c>
      <c r="H874" s="25">
        <v>10</v>
      </c>
      <c r="I874" s="25">
        <v>9.5</v>
      </c>
      <c r="J874" s="25">
        <v>10.5</v>
      </c>
      <c r="K874" s="25">
        <v>5</v>
      </c>
      <c r="L874" s="25">
        <v>37.5</v>
      </c>
      <c r="M874" s="25">
        <v>500</v>
      </c>
      <c r="N874" s="25">
        <v>0.25</v>
      </c>
      <c r="O874" s="25">
        <v>5</v>
      </c>
      <c r="P874" s="25">
        <v>8</v>
      </c>
      <c r="Q874" s="25" t="s">
        <v>929</v>
      </c>
      <c r="R874" s="25"/>
      <c r="S874" s="25"/>
      <c r="T874" s="25"/>
      <c r="U874" s="25"/>
      <c r="V874" s="25"/>
      <c r="W874" s="25"/>
      <c r="X874" s="25"/>
      <c r="Y874" s="25"/>
      <c r="Z874" s="25"/>
    </row>
    <row r="875" spans="1:26" ht="14.25" customHeight="1">
      <c r="A875" s="28" t="s">
        <v>1781</v>
      </c>
      <c r="B875" s="25" t="s">
        <v>591</v>
      </c>
      <c r="C875" s="25" t="s">
        <v>100</v>
      </c>
      <c r="D875" s="25" t="s">
        <v>93</v>
      </c>
      <c r="E875" s="25" t="s">
        <v>94</v>
      </c>
      <c r="F875" s="25">
        <v>1500</v>
      </c>
      <c r="G875" s="25">
        <v>5</v>
      </c>
      <c r="H875" s="25">
        <v>11</v>
      </c>
      <c r="I875" s="25">
        <v>10.45</v>
      </c>
      <c r="J875" s="25">
        <v>11.55</v>
      </c>
      <c r="K875" s="25">
        <v>6</v>
      </c>
      <c r="L875" s="25">
        <v>34.1</v>
      </c>
      <c r="M875" s="25">
        <v>550</v>
      </c>
      <c r="N875" s="25">
        <v>0.25</v>
      </c>
      <c r="O875" s="25">
        <v>1</v>
      </c>
      <c r="P875" s="25">
        <v>8.4</v>
      </c>
      <c r="Q875" s="25" t="s">
        <v>929</v>
      </c>
      <c r="R875" s="25"/>
      <c r="S875" s="25"/>
      <c r="T875" s="25"/>
      <c r="U875" s="25"/>
      <c r="V875" s="25"/>
      <c r="W875" s="25"/>
      <c r="X875" s="25"/>
      <c r="Y875" s="25"/>
      <c r="Z875" s="25"/>
    </row>
    <row r="876" spans="1:26" ht="14.25" customHeight="1">
      <c r="A876" s="28" t="s">
        <v>1782</v>
      </c>
      <c r="B876" s="25" t="s">
        <v>591</v>
      </c>
      <c r="C876" s="25" t="s">
        <v>100</v>
      </c>
      <c r="D876" s="25" t="s">
        <v>93</v>
      </c>
      <c r="E876" s="25" t="s">
        <v>94</v>
      </c>
      <c r="F876" s="25">
        <v>1500</v>
      </c>
      <c r="G876" s="25">
        <v>5</v>
      </c>
      <c r="H876" s="25">
        <v>12</v>
      </c>
      <c r="I876" s="25">
        <v>11.4</v>
      </c>
      <c r="J876" s="25">
        <v>12.6</v>
      </c>
      <c r="K876" s="25">
        <v>7</v>
      </c>
      <c r="L876" s="25">
        <v>31.2</v>
      </c>
      <c r="M876" s="25">
        <v>550</v>
      </c>
      <c r="N876" s="25">
        <v>0.25</v>
      </c>
      <c r="O876" s="25">
        <v>1</v>
      </c>
      <c r="P876" s="25">
        <v>9.1</v>
      </c>
      <c r="Q876" s="25" t="s">
        <v>929</v>
      </c>
      <c r="R876" s="25"/>
      <c r="S876" s="25"/>
      <c r="T876" s="25"/>
      <c r="U876" s="25"/>
      <c r="V876" s="25"/>
      <c r="W876" s="25"/>
      <c r="X876" s="25"/>
      <c r="Y876" s="25"/>
      <c r="Z876" s="25"/>
    </row>
    <row r="877" spans="1:26" ht="14.25" customHeight="1">
      <c r="A877" s="28" t="s">
        <v>1783</v>
      </c>
      <c r="B877" s="25" t="s">
        <v>591</v>
      </c>
      <c r="C877" s="25" t="s">
        <v>100</v>
      </c>
      <c r="D877" s="25" t="s">
        <v>93</v>
      </c>
      <c r="E877" s="25" t="s">
        <v>94</v>
      </c>
      <c r="F877" s="25">
        <v>1500</v>
      </c>
      <c r="G877" s="25">
        <v>5</v>
      </c>
      <c r="H877" s="25">
        <v>13</v>
      </c>
      <c r="I877" s="25">
        <v>12.35</v>
      </c>
      <c r="J877" s="25">
        <v>13.65</v>
      </c>
      <c r="K877" s="25">
        <v>7</v>
      </c>
      <c r="L877" s="25">
        <v>28.8</v>
      </c>
      <c r="M877" s="25">
        <v>550</v>
      </c>
      <c r="N877" s="25">
        <v>0.25</v>
      </c>
      <c r="O877" s="25">
        <v>1</v>
      </c>
      <c r="P877" s="25">
        <v>9.9</v>
      </c>
      <c r="Q877" s="25" t="s">
        <v>929</v>
      </c>
      <c r="R877" s="25"/>
      <c r="S877" s="25"/>
      <c r="T877" s="25"/>
      <c r="U877" s="25"/>
      <c r="V877" s="25"/>
      <c r="W877" s="25"/>
      <c r="X877" s="25"/>
      <c r="Y877" s="25"/>
      <c r="Z877" s="25"/>
    </row>
    <row r="878" spans="1:26" ht="14.25" customHeight="1">
      <c r="A878" s="28" t="s">
        <v>1784</v>
      </c>
      <c r="B878" s="25" t="s">
        <v>591</v>
      </c>
      <c r="C878" s="25" t="s">
        <v>100</v>
      </c>
      <c r="D878" s="25" t="s">
        <v>93</v>
      </c>
      <c r="E878" s="25" t="s">
        <v>94</v>
      </c>
      <c r="F878" s="25">
        <v>1500</v>
      </c>
      <c r="G878" s="25">
        <v>5</v>
      </c>
      <c r="H878" s="25">
        <v>15</v>
      </c>
      <c r="I878" s="25">
        <v>14.25</v>
      </c>
      <c r="J878" s="25">
        <v>15.75</v>
      </c>
      <c r="K878" s="25">
        <v>9</v>
      </c>
      <c r="L878" s="25">
        <v>25</v>
      </c>
      <c r="M878" s="25">
        <v>600</v>
      </c>
      <c r="N878" s="25">
        <v>0.25</v>
      </c>
      <c r="O878" s="25">
        <v>1</v>
      </c>
      <c r="P878" s="25">
        <v>11.4</v>
      </c>
      <c r="Q878" s="25" t="s">
        <v>929</v>
      </c>
      <c r="R878" s="25"/>
      <c r="S878" s="25"/>
      <c r="T878" s="25"/>
      <c r="U878" s="25"/>
      <c r="V878" s="25"/>
      <c r="W878" s="25"/>
      <c r="X878" s="25"/>
      <c r="Y878" s="25"/>
      <c r="Z878" s="25"/>
    </row>
    <row r="879" spans="1:26" ht="14.25" customHeight="1">
      <c r="A879" s="28" t="s">
        <v>1785</v>
      </c>
      <c r="B879" s="25" t="s">
        <v>591</v>
      </c>
      <c r="C879" s="25" t="s">
        <v>100</v>
      </c>
      <c r="D879" s="25" t="s">
        <v>93</v>
      </c>
      <c r="E879" s="25" t="s">
        <v>94</v>
      </c>
      <c r="F879" s="25">
        <v>1500</v>
      </c>
      <c r="G879" s="25">
        <v>5</v>
      </c>
      <c r="H879" s="25">
        <v>16</v>
      </c>
      <c r="I879" s="25">
        <v>15.2</v>
      </c>
      <c r="J879" s="25">
        <v>16.8</v>
      </c>
      <c r="K879" s="25">
        <v>10</v>
      </c>
      <c r="L879" s="25">
        <v>23.4</v>
      </c>
      <c r="M879" s="25">
        <v>600</v>
      </c>
      <c r="N879" s="25">
        <v>0.25</v>
      </c>
      <c r="O879" s="25">
        <v>1</v>
      </c>
      <c r="P879" s="25">
        <v>12.2</v>
      </c>
      <c r="Q879" s="25" t="s">
        <v>929</v>
      </c>
      <c r="R879" s="25"/>
      <c r="S879" s="25"/>
      <c r="T879" s="25"/>
      <c r="U879" s="25"/>
      <c r="V879" s="25"/>
      <c r="W879" s="25"/>
      <c r="X879" s="25"/>
      <c r="Y879" s="25"/>
      <c r="Z879" s="25"/>
    </row>
    <row r="880" spans="1:26" ht="14.25" customHeight="1">
      <c r="A880" s="28" t="s">
        <v>1786</v>
      </c>
      <c r="B880" s="25" t="s">
        <v>591</v>
      </c>
      <c r="C880" s="25" t="s">
        <v>100</v>
      </c>
      <c r="D880" s="25" t="s">
        <v>93</v>
      </c>
      <c r="E880" s="25" t="s">
        <v>94</v>
      </c>
      <c r="F880" s="25">
        <v>1500</v>
      </c>
      <c r="G880" s="25">
        <v>5</v>
      </c>
      <c r="H880" s="25">
        <v>18</v>
      </c>
      <c r="I880" s="25">
        <v>17.100000000000001</v>
      </c>
      <c r="J880" s="25">
        <v>18.899999999999999</v>
      </c>
      <c r="K880" s="25">
        <v>12</v>
      </c>
      <c r="L880" s="25">
        <v>20.8</v>
      </c>
      <c r="M880" s="25">
        <v>650</v>
      </c>
      <c r="N880" s="25">
        <v>0.25</v>
      </c>
      <c r="O880" s="25">
        <v>1</v>
      </c>
      <c r="P880" s="25">
        <v>13.7</v>
      </c>
      <c r="Q880" s="25" t="s">
        <v>929</v>
      </c>
      <c r="R880" s="25"/>
      <c r="S880" s="25"/>
      <c r="T880" s="25"/>
      <c r="U880" s="25"/>
      <c r="V880" s="25"/>
      <c r="W880" s="25"/>
      <c r="X880" s="25"/>
      <c r="Y880" s="25"/>
      <c r="Z880" s="25"/>
    </row>
    <row r="881" spans="1:26" ht="14.25" customHeight="1">
      <c r="A881" s="28" t="s">
        <v>1787</v>
      </c>
      <c r="B881" s="25" t="s">
        <v>591</v>
      </c>
      <c r="C881" s="25" t="s">
        <v>100</v>
      </c>
      <c r="D881" s="25" t="s">
        <v>93</v>
      </c>
      <c r="E881" s="25" t="s">
        <v>94</v>
      </c>
      <c r="F881" s="25">
        <v>1500</v>
      </c>
      <c r="G881" s="25">
        <v>5</v>
      </c>
      <c r="H881" s="25">
        <v>20</v>
      </c>
      <c r="I881" s="25">
        <v>19</v>
      </c>
      <c r="J881" s="25">
        <v>21</v>
      </c>
      <c r="K881" s="25">
        <v>14</v>
      </c>
      <c r="L881" s="25">
        <v>18.7</v>
      </c>
      <c r="M881" s="25">
        <v>650</v>
      </c>
      <c r="N881" s="25">
        <v>0.25</v>
      </c>
      <c r="O881" s="25">
        <v>1</v>
      </c>
      <c r="P881" s="25">
        <v>15.2</v>
      </c>
      <c r="Q881" s="25" t="s">
        <v>929</v>
      </c>
      <c r="R881" s="25"/>
      <c r="S881" s="25"/>
      <c r="T881" s="25"/>
      <c r="U881" s="25"/>
      <c r="V881" s="25"/>
      <c r="W881" s="25"/>
      <c r="X881" s="25"/>
      <c r="Y881" s="25"/>
      <c r="Z881" s="25"/>
    </row>
    <row r="882" spans="1:26" ht="14.25" customHeight="1">
      <c r="A882" s="28" t="s">
        <v>1788</v>
      </c>
      <c r="B882" s="25" t="s">
        <v>591</v>
      </c>
      <c r="C882" s="25" t="s">
        <v>100</v>
      </c>
      <c r="D882" s="25" t="s">
        <v>93</v>
      </c>
      <c r="E882" s="25" t="s">
        <v>94</v>
      </c>
      <c r="F882" s="25">
        <v>1500</v>
      </c>
      <c r="G882" s="25">
        <v>5</v>
      </c>
      <c r="H882" s="25">
        <v>22</v>
      </c>
      <c r="I882" s="25">
        <v>20.9</v>
      </c>
      <c r="J882" s="25">
        <v>23.1</v>
      </c>
      <c r="K882" s="25">
        <v>18</v>
      </c>
      <c r="L882" s="25">
        <v>17</v>
      </c>
      <c r="M882" s="25">
        <v>650</v>
      </c>
      <c r="N882" s="25">
        <v>0.25</v>
      </c>
      <c r="O882" s="25">
        <v>1</v>
      </c>
      <c r="P882" s="25">
        <v>16.7</v>
      </c>
      <c r="Q882" s="25" t="s">
        <v>929</v>
      </c>
      <c r="R882" s="25"/>
      <c r="S882" s="25"/>
      <c r="T882" s="25"/>
      <c r="U882" s="25"/>
      <c r="V882" s="25"/>
      <c r="W882" s="25"/>
      <c r="X882" s="25"/>
      <c r="Y882" s="25"/>
      <c r="Z882" s="25"/>
    </row>
    <row r="883" spans="1:26" ht="14.25" customHeight="1">
      <c r="A883" s="28" t="s">
        <v>1789</v>
      </c>
      <c r="B883" s="25" t="s">
        <v>591</v>
      </c>
      <c r="C883" s="25" t="s">
        <v>100</v>
      </c>
      <c r="D883" s="25" t="s">
        <v>93</v>
      </c>
      <c r="E883" s="25" t="s">
        <v>94</v>
      </c>
      <c r="F883" s="25">
        <v>1500</v>
      </c>
      <c r="G883" s="25">
        <v>5</v>
      </c>
      <c r="H883" s="25">
        <v>24</v>
      </c>
      <c r="I883" s="25">
        <v>22.8</v>
      </c>
      <c r="J883" s="25">
        <v>25.2</v>
      </c>
      <c r="K883" s="25">
        <v>19</v>
      </c>
      <c r="L883" s="25">
        <v>15.6</v>
      </c>
      <c r="M883" s="25">
        <v>700</v>
      </c>
      <c r="N883" s="25">
        <v>0.25</v>
      </c>
      <c r="O883" s="25">
        <v>1</v>
      </c>
      <c r="P883" s="25">
        <v>18.2</v>
      </c>
      <c r="Q883" s="25" t="s">
        <v>929</v>
      </c>
      <c r="R883" s="25"/>
      <c r="S883" s="25"/>
      <c r="T883" s="25"/>
      <c r="U883" s="25"/>
      <c r="V883" s="25"/>
      <c r="W883" s="25"/>
      <c r="X883" s="25"/>
      <c r="Y883" s="25"/>
      <c r="Z883" s="25"/>
    </row>
    <row r="884" spans="1:26" ht="14.25" customHeight="1">
      <c r="A884" s="28" t="s">
        <v>1790</v>
      </c>
      <c r="B884" s="25" t="s">
        <v>591</v>
      </c>
      <c r="C884" s="25" t="s">
        <v>100</v>
      </c>
      <c r="D884" s="25" t="s">
        <v>93</v>
      </c>
      <c r="E884" s="25" t="s">
        <v>94</v>
      </c>
      <c r="F884" s="25">
        <v>1500</v>
      </c>
      <c r="G884" s="25">
        <v>5</v>
      </c>
      <c r="H884" s="25">
        <v>27</v>
      </c>
      <c r="I884" s="25">
        <v>25.65</v>
      </c>
      <c r="J884" s="25">
        <v>28.35</v>
      </c>
      <c r="K884" s="25">
        <v>23</v>
      </c>
      <c r="L884" s="25">
        <v>13.9</v>
      </c>
      <c r="M884" s="25">
        <v>700</v>
      </c>
      <c r="N884" s="25">
        <v>0.25</v>
      </c>
      <c r="O884" s="25">
        <v>1</v>
      </c>
      <c r="P884" s="25">
        <v>20.6</v>
      </c>
      <c r="Q884" s="25" t="s">
        <v>929</v>
      </c>
      <c r="R884" s="25"/>
      <c r="S884" s="25"/>
      <c r="T884" s="25"/>
      <c r="U884" s="25"/>
      <c r="V884" s="25"/>
      <c r="W884" s="25"/>
      <c r="X884" s="25"/>
      <c r="Y884" s="25"/>
      <c r="Z884" s="25"/>
    </row>
    <row r="885" spans="1:26" ht="14.25" customHeight="1">
      <c r="A885" s="28" t="s">
        <v>1791</v>
      </c>
      <c r="B885" s="25" t="s">
        <v>591</v>
      </c>
      <c r="C885" s="25" t="s">
        <v>100</v>
      </c>
      <c r="D885" s="25" t="s">
        <v>93</v>
      </c>
      <c r="E885" s="25" t="s">
        <v>94</v>
      </c>
      <c r="F885" s="25">
        <v>1500</v>
      </c>
      <c r="G885" s="25">
        <v>5</v>
      </c>
      <c r="H885" s="25">
        <v>30</v>
      </c>
      <c r="I885" s="25">
        <v>28.5</v>
      </c>
      <c r="J885" s="25">
        <v>31.5</v>
      </c>
      <c r="K885" s="25">
        <v>26</v>
      </c>
      <c r="L885" s="25">
        <v>12.5</v>
      </c>
      <c r="M885" s="25">
        <v>750</v>
      </c>
      <c r="N885" s="25">
        <v>0.25</v>
      </c>
      <c r="O885" s="25">
        <v>1</v>
      </c>
      <c r="P885" s="25">
        <v>22.8</v>
      </c>
      <c r="Q885" s="25" t="s">
        <v>929</v>
      </c>
      <c r="R885" s="25"/>
      <c r="S885" s="25"/>
      <c r="T885" s="25"/>
      <c r="U885" s="25"/>
      <c r="V885" s="25"/>
      <c r="W885" s="25"/>
      <c r="X885" s="25"/>
      <c r="Y885" s="25"/>
      <c r="Z885" s="25"/>
    </row>
    <row r="886" spans="1:26" ht="14.25" customHeight="1">
      <c r="A886" s="28" t="s">
        <v>1792</v>
      </c>
      <c r="B886" s="25" t="s">
        <v>591</v>
      </c>
      <c r="C886" s="25" t="s">
        <v>100</v>
      </c>
      <c r="D886" s="25" t="s">
        <v>93</v>
      </c>
      <c r="E886" s="25" t="s">
        <v>94</v>
      </c>
      <c r="F886" s="25">
        <v>1500</v>
      </c>
      <c r="G886" s="25">
        <v>5</v>
      </c>
      <c r="H886" s="25">
        <v>33</v>
      </c>
      <c r="I886" s="25">
        <v>31.35</v>
      </c>
      <c r="J886" s="25">
        <v>34.65</v>
      </c>
      <c r="K886" s="25">
        <v>33</v>
      </c>
      <c r="L886" s="25">
        <v>11.4</v>
      </c>
      <c r="M886" s="25">
        <v>800</v>
      </c>
      <c r="N886" s="25">
        <v>0.25</v>
      </c>
      <c r="O886" s="25">
        <v>1</v>
      </c>
      <c r="P886" s="25">
        <v>25.1</v>
      </c>
      <c r="Q886" s="25" t="s">
        <v>929</v>
      </c>
      <c r="R886" s="25"/>
      <c r="S886" s="25"/>
      <c r="T886" s="25"/>
      <c r="U886" s="25"/>
      <c r="V886" s="25"/>
      <c r="W886" s="25"/>
      <c r="X886" s="25"/>
      <c r="Y886" s="25"/>
      <c r="Z886" s="25"/>
    </row>
    <row r="887" spans="1:26" ht="14.25" customHeight="1">
      <c r="A887" s="28" t="s">
        <v>1793</v>
      </c>
      <c r="B887" s="25" t="s">
        <v>591</v>
      </c>
      <c r="C887" s="25" t="s">
        <v>100</v>
      </c>
      <c r="D887" s="25" t="s">
        <v>93</v>
      </c>
      <c r="E887" s="25" t="s">
        <v>94</v>
      </c>
      <c r="F887" s="25">
        <v>1500</v>
      </c>
      <c r="G887" s="25">
        <v>5</v>
      </c>
      <c r="H887" s="25">
        <v>36</v>
      </c>
      <c r="I887" s="25">
        <v>34.200000000000003</v>
      </c>
      <c r="J887" s="25">
        <v>37.799999999999997</v>
      </c>
      <c r="K887" s="25">
        <v>38</v>
      </c>
      <c r="L887" s="25">
        <v>10.4</v>
      </c>
      <c r="M887" s="25">
        <v>850</v>
      </c>
      <c r="N887" s="25">
        <v>0.25</v>
      </c>
      <c r="O887" s="25">
        <v>1</v>
      </c>
      <c r="P887" s="25">
        <v>27.4</v>
      </c>
      <c r="Q887" s="25" t="s">
        <v>929</v>
      </c>
      <c r="R887" s="25"/>
      <c r="S887" s="25"/>
      <c r="T887" s="25"/>
      <c r="U887" s="25"/>
      <c r="V887" s="25"/>
      <c r="W887" s="25"/>
      <c r="X887" s="25"/>
      <c r="Y887" s="25"/>
      <c r="Z887" s="25"/>
    </row>
    <row r="888" spans="1:26" ht="14.25" customHeight="1">
      <c r="A888" s="28" t="s">
        <v>1794</v>
      </c>
      <c r="B888" s="25" t="s">
        <v>591</v>
      </c>
      <c r="C888" s="25" t="s">
        <v>100</v>
      </c>
      <c r="D888" s="25" t="s">
        <v>93</v>
      </c>
      <c r="E888" s="25" t="s">
        <v>94</v>
      </c>
      <c r="F888" s="25">
        <v>1500</v>
      </c>
      <c r="G888" s="25">
        <v>5</v>
      </c>
      <c r="H888" s="25">
        <v>39</v>
      </c>
      <c r="I888" s="25">
        <v>37.049999999999997</v>
      </c>
      <c r="J888" s="25">
        <v>40.950000000000003</v>
      </c>
      <c r="K888" s="25">
        <v>45</v>
      </c>
      <c r="L888" s="25">
        <v>9.6</v>
      </c>
      <c r="M888" s="25">
        <v>900</v>
      </c>
      <c r="N888" s="25">
        <v>0.25</v>
      </c>
      <c r="O888" s="25">
        <v>1</v>
      </c>
      <c r="P888" s="25">
        <v>29.7</v>
      </c>
      <c r="Q888" s="25" t="s">
        <v>929</v>
      </c>
      <c r="R888" s="25"/>
      <c r="S888" s="25"/>
      <c r="T888" s="25"/>
      <c r="U888" s="25"/>
      <c r="V888" s="25"/>
      <c r="W888" s="25"/>
      <c r="X888" s="25"/>
      <c r="Y888" s="25"/>
      <c r="Z888" s="25"/>
    </row>
    <row r="889" spans="1:26" ht="14.25" customHeight="1">
      <c r="A889" s="28" t="s">
        <v>1795</v>
      </c>
      <c r="B889" s="25" t="s">
        <v>591</v>
      </c>
      <c r="C889" s="25" t="s">
        <v>100</v>
      </c>
      <c r="D889" s="25" t="s">
        <v>93</v>
      </c>
      <c r="E889" s="25" t="s">
        <v>94</v>
      </c>
      <c r="F889" s="25">
        <v>1500</v>
      </c>
      <c r="G889" s="25">
        <v>5</v>
      </c>
      <c r="H889" s="25">
        <v>43</v>
      </c>
      <c r="I889" s="25">
        <v>40.85</v>
      </c>
      <c r="J889" s="25">
        <v>45.15</v>
      </c>
      <c r="K889" s="25">
        <v>53</v>
      </c>
      <c r="L889" s="25">
        <v>8.6999999999999993</v>
      </c>
      <c r="M889" s="25">
        <v>950</v>
      </c>
      <c r="N889" s="25">
        <v>0.25</v>
      </c>
      <c r="O889" s="25">
        <v>1</v>
      </c>
      <c r="P889" s="25">
        <v>32.700000000000003</v>
      </c>
      <c r="Q889" s="25" t="s">
        <v>929</v>
      </c>
      <c r="R889" s="25"/>
      <c r="S889" s="25"/>
      <c r="T889" s="25"/>
      <c r="U889" s="25"/>
      <c r="V889" s="25"/>
      <c r="W889" s="25"/>
      <c r="X889" s="25"/>
      <c r="Y889" s="25"/>
      <c r="Z889" s="25"/>
    </row>
    <row r="890" spans="1:26" ht="14.25" customHeight="1">
      <c r="A890" s="28" t="s">
        <v>1796</v>
      </c>
      <c r="B890" s="25" t="s">
        <v>591</v>
      </c>
      <c r="C890" s="25" t="s">
        <v>100</v>
      </c>
      <c r="D890" s="25" t="s">
        <v>93</v>
      </c>
      <c r="E890" s="25" t="s">
        <v>94</v>
      </c>
      <c r="F890" s="25">
        <v>1500</v>
      </c>
      <c r="G890" s="25">
        <v>5</v>
      </c>
      <c r="H890" s="25">
        <v>47</v>
      </c>
      <c r="I890" s="25">
        <v>44.65</v>
      </c>
      <c r="J890" s="25">
        <v>49.35</v>
      </c>
      <c r="K890" s="25">
        <v>67</v>
      </c>
      <c r="L890" s="25">
        <v>8</v>
      </c>
      <c r="M890" s="25">
        <v>1000</v>
      </c>
      <c r="N890" s="25">
        <v>0.25</v>
      </c>
      <c r="O890" s="25">
        <v>1</v>
      </c>
      <c r="P890" s="25">
        <v>35.799999999999997</v>
      </c>
      <c r="Q890" s="25" t="s">
        <v>929</v>
      </c>
      <c r="R890" s="25"/>
      <c r="S890" s="25"/>
      <c r="T890" s="25"/>
      <c r="U890" s="25"/>
      <c r="V890" s="25"/>
      <c r="W890" s="25"/>
      <c r="X890" s="25"/>
      <c r="Y890" s="25"/>
      <c r="Z890" s="25"/>
    </row>
    <row r="891" spans="1:26" ht="14.25" customHeight="1">
      <c r="A891" s="28" t="s">
        <v>1797</v>
      </c>
      <c r="B891" s="25" t="s">
        <v>591</v>
      </c>
      <c r="C891" s="25" t="s">
        <v>100</v>
      </c>
      <c r="D891" s="25" t="s">
        <v>93</v>
      </c>
      <c r="E891" s="25" t="s">
        <v>94</v>
      </c>
      <c r="F891" s="25">
        <v>1500</v>
      </c>
      <c r="G891" s="25">
        <v>5</v>
      </c>
      <c r="H891" s="25">
        <v>51</v>
      </c>
      <c r="I891" s="25">
        <v>48.45</v>
      </c>
      <c r="J891" s="25">
        <v>53.55</v>
      </c>
      <c r="K891" s="25">
        <v>70</v>
      </c>
      <c r="L891" s="25">
        <v>7.3</v>
      </c>
      <c r="M891" s="25">
        <v>1100</v>
      </c>
      <c r="N891" s="25">
        <v>0.25</v>
      </c>
      <c r="O891" s="25">
        <v>1</v>
      </c>
      <c r="P891" s="25">
        <v>38.799999999999997</v>
      </c>
      <c r="Q891" s="25" t="s">
        <v>929</v>
      </c>
      <c r="R891" s="25"/>
      <c r="S891" s="25"/>
      <c r="T891" s="25"/>
      <c r="U891" s="25"/>
      <c r="V891" s="25"/>
      <c r="W891" s="25"/>
      <c r="X891" s="25"/>
      <c r="Y891" s="25"/>
      <c r="Z891" s="25"/>
    </row>
    <row r="892" spans="1:26" ht="14.25" customHeight="1">
      <c r="A892" s="28" t="s">
        <v>1798</v>
      </c>
      <c r="B892" s="25" t="s">
        <v>591</v>
      </c>
      <c r="C892" s="25" t="s">
        <v>100</v>
      </c>
      <c r="D892" s="25" t="s">
        <v>93</v>
      </c>
      <c r="E892" s="25" t="s">
        <v>94</v>
      </c>
      <c r="F892" s="25">
        <v>1500</v>
      </c>
      <c r="G892" s="25">
        <v>5</v>
      </c>
      <c r="H892" s="25">
        <v>56</v>
      </c>
      <c r="I892" s="25">
        <v>53.2</v>
      </c>
      <c r="J892" s="25">
        <v>58.8</v>
      </c>
      <c r="K892" s="25">
        <v>86</v>
      </c>
      <c r="L892" s="25">
        <v>6.7</v>
      </c>
      <c r="M892" s="25">
        <v>1300</v>
      </c>
      <c r="N892" s="25">
        <v>0.25</v>
      </c>
      <c r="O892" s="25">
        <v>1</v>
      </c>
      <c r="P892" s="25">
        <v>42.6</v>
      </c>
      <c r="Q892" s="25" t="s">
        <v>929</v>
      </c>
      <c r="R892" s="25"/>
      <c r="S892" s="25"/>
      <c r="T892" s="25"/>
      <c r="U892" s="25"/>
      <c r="V892" s="25"/>
      <c r="W892" s="25"/>
      <c r="X892" s="25"/>
      <c r="Y892" s="25"/>
      <c r="Z892" s="25"/>
    </row>
    <row r="893" spans="1:26" ht="14.25" customHeight="1">
      <c r="A893" s="28" t="s">
        <v>1799</v>
      </c>
      <c r="B893" s="25" t="s">
        <v>591</v>
      </c>
      <c r="C893" s="25" t="s">
        <v>100</v>
      </c>
      <c r="D893" s="25" t="s">
        <v>93</v>
      </c>
      <c r="E893" s="25" t="s">
        <v>94</v>
      </c>
      <c r="F893" s="25">
        <v>1500</v>
      </c>
      <c r="G893" s="25">
        <v>5</v>
      </c>
      <c r="H893" s="25">
        <v>62</v>
      </c>
      <c r="I893" s="25">
        <v>58.9</v>
      </c>
      <c r="J893" s="25">
        <v>65.099999999999994</v>
      </c>
      <c r="K893" s="25">
        <v>100</v>
      </c>
      <c r="L893" s="25">
        <v>6</v>
      </c>
      <c r="M893" s="25">
        <v>1500</v>
      </c>
      <c r="N893" s="25">
        <v>0.25</v>
      </c>
      <c r="O893" s="25">
        <v>1</v>
      </c>
      <c r="P893" s="25">
        <v>47.1</v>
      </c>
      <c r="Q893" s="25" t="s">
        <v>929</v>
      </c>
      <c r="R893" s="25"/>
      <c r="S893" s="25"/>
      <c r="T893" s="25"/>
      <c r="U893" s="25"/>
      <c r="V893" s="25"/>
      <c r="W893" s="25"/>
      <c r="X893" s="25"/>
      <c r="Y893" s="25"/>
      <c r="Z893" s="25"/>
    </row>
    <row r="894" spans="1:26" ht="14.25" customHeight="1">
      <c r="A894" s="28" t="s">
        <v>1800</v>
      </c>
      <c r="B894" s="25" t="s">
        <v>591</v>
      </c>
      <c r="C894" s="25" t="s">
        <v>100</v>
      </c>
      <c r="D894" s="25" t="s">
        <v>93</v>
      </c>
      <c r="E894" s="25" t="s">
        <v>94</v>
      </c>
      <c r="F894" s="25">
        <v>1500</v>
      </c>
      <c r="G894" s="25">
        <v>5</v>
      </c>
      <c r="H894" s="25">
        <v>68</v>
      </c>
      <c r="I894" s="25">
        <v>64.599999999999994</v>
      </c>
      <c r="J894" s="25">
        <v>71.400000000000006</v>
      </c>
      <c r="K894" s="25">
        <v>120</v>
      </c>
      <c r="L894" s="25">
        <v>5.5</v>
      </c>
      <c r="M894" s="25">
        <v>1700</v>
      </c>
      <c r="N894" s="25">
        <v>0.25</v>
      </c>
      <c r="O894" s="25">
        <v>1</v>
      </c>
      <c r="P894" s="25">
        <v>51.7</v>
      </c>
      <c r="Q894" s="25" t="s">
        <v>929</v>
      </c>
      <c r="R894" s="25"/>
      <c r="S894" s="25"/>
      <c r="T894" s="25"/>
      <c r="U894" s="25"/>
      <c r="V894" s="25"/>
      <c r="W894" s="25"/>
      <c r="X894" s="25"/>
      <c r="Y894" s="25"/>
      <c r="Z894" s="25"/>
    </row>
    <row r="895" spans="1:26" ht="14.25" customHeight="1">
      <c r="A895" s="28" t="s">
        <v>1801</v>
      </c>
      <c r="B895" s="25" t="s">
        <v>575</v>
      </c>
      <c r="C895" s="25" t="s">
        <v>100</v>
      </c>
      <c r="D895" s="25" t="s">
        <v>93</v>
      </c>
      <c r="E895" s="25" t="s">
        <v>94</v>
      </c>
      <c r="F895" s="25">
        <v>1500</v>
      </c>
      <c r="G895" s="25">
        <v>5</v>
      </c>
      <c r="H895" s="25">
        <v>6.8</v>
      </c>
      <c r="I895" s="25">
        <v>6.46</v>
      </c>
      <c r="J895" s="25">
        <v>7.14</v>
      </c>
      <c r="K895" s="25">
        <v>3</v>
      </c>
      <c r="L895" s="25">
        <v>55.1</v>
      </c>
      <c r="M895" s="25">
        <v>200</v>
      </c>
      <c r="N895" s="25">
        <v>1</v>
      </c>
      <c r="O895" s="25">
        <v>5</v>
      </c>
      <c r="P895" s="25">
        <v>5.2</v>
      </c>
      <c r="Q895" s="25" t="s">
        <v>929</v>
      </c>
      <c r="R895" s="25"/>
      <c r="S895" s="25"/>
      <c r="T895" s="25"/>
      <c r="U895" s="25"/>
      <c r="V895" s="25"/>
      <c r="W895" s="25"/>
      <c r="X895" s="25"/>
      <c r="Y895" s="25"/>
      <c r="Z895" s="25"/>
    </row>
    <row r="896" spans="1:26" ht="14.25" customHeight="1">
      <c r="A896" s="28" t="s">
        <v>1802</v>
      </c>
      <c r="B896" s="25" t="s">
        <v>575</v>
      </c>
      <c r="C896" s="25" t="s">
        <v>100</v>
      </c>
      <c r="D896" s="25" t="s">
        <v>93</v>
      </c>
      <c r="E896" s="25" t="s">
        <v>94</v>
      </c>
      <c r="F896" s="25">
        <v>1500</v>
      </c>
      <c r="G896" s="25">
        <v>5</v>
      </c>
      <c r="H896" s="25">
        <v>7.5</v>
      </c>
      <c r="I896" s="25">
        <v>7.13</v>
      </c>
      <c r="J896" s="25">
        <v>7.88</v>
      </c>
      <c r="K896" s="25">
        <v>3</v>
      </c>
      <c r="L896" s="25">
        <v>50</v>
      </c>
      <c r="M896" s="25">
        <v>400</v>
      </c>
      <c r="N896" s="25">
        <v>0.5</v>
      </c>
      <c r="O896" s="25">
        <v>5</v>
      </c>
      <c r="P896" s="25">
        <v>6</v>
      </c>
      <c r="Q896" s="25" t="s">
        <v>929</v>
      </c>
      <c r="R896" s="25"/>
      <c r="S896" s="25"/>
      <c r="T896" s="25"/>
      <c r="U896" s="25"/>
      <c r="V896" s="25"/>
      <c r="W896" s="25"/>
      <c r="X896" s="25"/>
      <c r="Y896" s="25"/>
      <c r="Z896" s="25"/>
    </row>
    <row r="897" spans="1:26" ht="14.25" customHeight="1">
      <c r="A897" s="28" t="s">
        <v>1803</v>
      </c>
      <c r="B897" s="25" t="s">
        <v>575</v>
      </c>
      <c r="C897" s="25" t="s">
        <v>100</v>
      </c>
      <c r="D897" s="25" t="s">
        <v>93</v>
      </c>
      <c r="E897" s="25" t="s">
        <v>94</v>
      </c>
      <c r="F897" s="25">
        <v>1500</v>
      </c>
      <c r="G897" s="25">
        <v>5</v>
      </c>
      <c r="H897" s="25">
        <v>8.1999999999999993</v>
      </c>
      <c r="I897" s="25">
        <v>7.79</v>
      </c>
      <c r="J897" s="25">
        <v>8.61</v>
      </c>
      <c r="K897" s="25">
        <v>4</v>
      </c>
      <c r="L897" s="25">
        <v>45.7</v>
      </c>
      <c r="M897" s="25">
        <v>400</v>
      </c>
      <c r="N897" s="25">
        <v>0.5</v>
      </c>
      <c r="O897" s="25">
        <v>5</v>
      </c>
      <c r="P897" s="25">
        <v>6.5</v>
      </c>
      <c r="Q897" s="25" t="s">
        <v>929</v>
      </c>
      <c r="R897" s="25"/>
      <c r="S897" s="25"/>
      <c r="T897" s="25"/>
      <c r="U897" s="25"/>
      <c r="V897" s="25"/>
      <c r="W897" s="25"/>
      <c r="X897" s="25"/>
      <c r="Y897" s="25"/>
      <c r="Z897" s="25"/>
    </row>
    <row r="898" spans="1:26" ht="14.25" customHeight="1">
      <c r="A898" s="28" t="s">
        <v>1804</v>
      </c>
      <c r="B898" s="25" t="s">
        <v>575</v>
      </c>
      <c r="C898" s="25" t="s">
        <v>100</v>
      </c>
      <c r="D898" s="25" t="s">
        <v>93</v>
      </c>
      <c r="E898" s="25" t="s">
        <v>94</v>
      </c>
      <c r="F898" s="25">
        <v>1500</v>
      </c>
      <c r="G898" s="25">
        <v>5</v>
      </c>
      <c r="H898" s="25">
        <v>9.1</v>
      </c>
      <c r="I898" s="25">
        <v>8.65</v>
      </c>
      <c r="J898" s="25">
        <v>9.56</v>
      </c>
      <c r="K898" s="25">
        <v>4</v>
      </c>
      <c r="L898" s="25">
        <v>41.2</v>
      </c>
      <c r="M898" s="25">
        <v>500</v>
      </c>
      <c r="N898" s="25">
        <v>0.5</v>
      </c>
      <c r="O898" s="25">
        <v>5</v>
      </c>
      <c r="P898" s="25">
        <v>7</v>
      </c>
      <c r="Q898" s="25" t="s">
        <v>929</v>
      </c>
      <c r="R898" s="25"/>
      <c r="S898" s="25"/>
      <c r="T898" s="25"/>
      <c r="U898" s="25"/>
      <c r="V898" s="25"/>
      <c r="W898" s="25"/>
      <c r="X898" s="25"/>
      <c r="Y898" s="25"/>
      <c r="Z898" s="25"/>
    </row>
    <row r="899" spans="1:26" ht="14.25" customHeight="1">
      <c r="A899" s="28" t="s">
        <v>1805</v>
      </c>
      <c r="B899" s="25" t="s">
        <v>575</v>
      </c>
      <c r="C899" s="25" t="s">
        <v>100</v>
      </c>
      <c r="D899" s="25" t="s">
        <v>93</v>
      </c>
      <c r="E899" s="25" t="s">
        <v>94</v>
      </c>
      <c r="F899" s="25">
        <v>1500</v>
      </c>
      <c r="G899" s="25">
        <v>5</v>
      </c>
      <c r="H899" s="25">
        <v>10</v>
      </c>
      <c r="I899" s="25">
        <v>9.5</v>
      </c>
      <c r="J899" s="25">
        <v>10.5</v>
      </c>
      <c r="K899" s="25">
        <v>5</v>
      </c>
      <c r="L899" s="25">
        <v>37.5</v>
      </c>
      <c r="M899" s="25">
        <v>500</v>
      </c>
      <c r="N899" s="25">
        <v>0.25</v>
      </c>
      <c r="O899" s="25">
        <v>5</v>
      </c>
      <c r="P899" s="25">
        <v>8</v>
      </c>
      <c r="Q899" s="25" t="s">
        <v>929</v>
      </c>
      <c r="R899" s="25"/>
      <c r="S899" s="25"/>
      <c r="T899" s="25"/>
      <c r="U899" s="25"/>
      <c r="V899" s="25"/>
      <c r="W899" s="25"/>
      <c r="X899" s="25"/>
      <c r="Y899" s="25"/>
      <c r="Z899" s="25"/>
    </row>
    <row r="900" spans="1:26" ht="14.25" customHeight="1">
      <c r="A900" s="28" t="s">
        <v>1806</v>
      </c>
      <c r="B900" s="25" t="s">
        <v>575</v>
      </c>
      <c r="C900" s="25" t="s">
        <v>100</v>
      </c>
      <c r="D900" s="25" t="s">
        <v>93</v>
      </c>
      <c r="E900" s="25" t="s">
        <v>94</v>
      </c>
      <c r="F900" s="25">
        <v>1500</v>
      </c>
      <c r="G900" s="25">
        <v>5</v>
      </c>
      <c r="H900" s="25">
        <v>11</v>
      </c>
      <c r="I900" s="25">
        <v>10.45</v>
      </c>
      <c r="J900" s="25">
        <v>11.55</v>
      </c>
      <c r="K900" s="25">
        <v>6</v>
      </c>
      <c r="L900" s="25">
        <v>34.1</v>
      </c>
      <c r="M900" s="25">
        <v>550</v>
      </c>
      <c r="N900" s="25">
        <v>0.25</v>
      </c>
      <c r="O900" s="25">
        <v>1</v>
      </c>
      <c r="P900" s="25">
        <v>8.4</v>
      </c>
      <c r="Q900" s="25" t="s">
        <v>929</v>
      </c>
      <c r="R900" s="25"/>
      <c r="S900" s="25"/>
      <c r="T900" s="25"/>
      <c r="U900" s="25"/>
      <c r="V900" s="25"/>
      <c r="W900" s="25"/>
      <c r="X900" s="25"/>
      <c r="Y900" s="25"/>
      <c r="Z900" s="25"/>
    </row>
    <row r="901" spans="1:26" ht="14.25" customHeight="1">
      <c r="A901" s="28" t="s">
        <v>1807</v>
      </c>
      <c r="B901" s="25" t="s">
        <v>575</v>
      </c>
      <c r="C901" s="25" t="s">
        <v>100</v>
      </c>
      <c r="D901" s="25" t="s">
        <v>93</v>
      </c>
      <c r="E901" s="25" t="s">
        <v>94</v>
      </c>
      <c r="F901" s="25">
        <v>1500</v>
      </c>
      <c r="G901" s="25">
        <v>5</v>
      </c>
      <c r="H901" s="25">
        <v>12</v>
      </c>
      <c r="I901" s="25">
        <v>11.4</v>
      </c>
      <c r="J901" s="25">
        <v>12.6</v>
      </c>
      <c r="K901" s="25">
        <v>7</v>
      </c>
      <c r="L901" s="25">
        <v>31.2</v>
      </c>
      <c r="M901" s="25">
        <v>550</v>
      </c>
      <c r="N901" s="25">
        <v>0.25</v>
      </c>
      <c r="O901" s="25">
        <v>1</v>
      </c>
      <c r="P901" s="25">
        <v>9.1</v>
      </c>
      <c r="Q901" s="25" t="s">
        <v>929</v>
      </c>
      <c r="R901" s="25"/>
      <c r="S901" s="25"/>
      <c r="T901" s="25"/>
      <c r="U901" s="25"/>
      <c r="V901" s="25"/>
      <c r="W901" s="25"/>
      <c r="X901" s="25"/>
      <c r="Y901" s="25"/>
      <c r="Z901" s="25"/>
    </row>
    <row r="902" spans="1:26" ht="14.25" customHeight="1">
      <c r="A902" s="28" t="s">
        <v>1808</v>
      </c>
      <c r="B902" s="25" t="s">
        <v>575</v>
      </c>
      <c r="C902" s="25" t="s">
        <v>100</v>
      </c>
      <c r="D902" s="25" t="s">
        <v>93</v>
      </c>
      <c r="E902" s="25" t="s">
        <v>94</v>
      </c>
      <c r="F902" s="25">
        <v>1500</v>
      </c>
      <c r="G902" s="25">
        <v>5</v>
      </c>
      <c r="H902" s="25">
        <v>13</v>
      </c>
      <c r="I902" s="25">
        <v>12.35</v>
      </c>
      <c r="J902" s="25">
        <v>13.65</v>
      </c>
      <c r="K902" s="25">
        <v>7</v>
      </c>
      <c r="L902" s="25">
        <v>28.8</v>
      </c>
      <c r="M902" s="25">
        <v>550</v>
      </c>
      <c r="N902" s="25">
        <v>0.25</v>
      </c>
      <c r="O902" s="25">
        <v>1</v>
      </c>
      <c r="P902" s="25">
        <v>9.9</v>
      </c>
      <c r="Q902" s="25" t="s">
        <v>929</v>
      </c>
      <c r="R902" s="25"/>
      <c r="S902" s="25"/>
      <c r="T902" s="25"/>
      <c r="U902" s="25"/>
      <c r="V902" s="25"/>
      <c r="W902" s="25"/>
      <c r="X902" s="25"/>
      <c r="Y902" s="25"/>
      <c r="Z902" s="25"/>
    </row>
    <row r="903" spans="1:26" ht="14.25" customHeight="1">
      <c r="A903" s="28" t="s">
        <v>1809</v>
      </c>
      <c r="B903" s="25" t="s">
        <v>575</v>
      </c>
      <c r="C903" s="25" t="s">
        <v>100</v>
      </c>
      <c r="D903" s="25" t="s">
        <v>93</v>
      </c>
      <c r="E903" s="25" t="s">
        <v>94</v>
      </c>
      <c r="F903" s="25">
        <v>1500</v>
      </c>
      <c r="G903" s="25">
        <v>5</v>
      </c>
      <c r="H903" s="25">
        <v>15</v>
      </c>
      <c r="I903" s="25">
        <v>14.25</v>
      </c>
      <c r="J903" s="25">
        <v>15.75</v>
      </c>
      <c r="K903" s="25">
        <v>9</v>
      </c>
      <c r="L903" s="25">
        <v>25</v>
      </c>
      <c r="M903" s="25">
        <v>600</v>
      </c>
      <c r="N903" s="25">
        <v>0.25</v>
      </c>
      <c r="O903" s="25">
        <v>1</v>
      </c>
      <c r="P903" s="25">
        <v>11.4</v>
      </c>
      <c r="Q903" s="25" t="s">
        <v>929</v>
      </c>
      <c r="R903" s="25"/>
      <c r="S903" s="25"/>
      <c r="T903" s="25"/>
      <c r="U903" s="25"/>
      <c r="V903" s="25"/>
      <c r="W903" s="25"/>
      <c r="X903" s="25"/>
      <c r="Y903" s="25"/>
      <c r="Z903" s="25"/>
    </row>
    <row r="904" spans="1:26" ht="14.25" customHeight="1">
      <c r="A904" s="28" t="s">
        <v>1810</v>
      </c>
      <c r="B904" s="25" t="s">
        <v>575</v>
      </c>
      <c r="C904" s="25" t="s">
        <v>100</v>
      </c>
      <c r="D904" s="25" t="s">
        <v>93</v>
      </c>
      <c r="E904" s="25" t="s">
        <v>94</v>
      </c>
      <c r="F904" s="25">
        <v>1500</v>
      </c>
      <c r="G904" s="25">
        <v>5</v>
      </c>
      <c r="H904" s="25">
        <v>16</v>
      </c>
      <c r="I904" s="25">
        <v>15.2</v>
      </c>
      <c r="J904" s="25">
        <v>16.8</v>
      </c>
      <c r="K904" s="25">
        <v>10</v>
      </c>
      <c r="L904" s="25">
        <v>23.4</v>
      </c>
      <c r="M904" s="25">
        <v>600</v>
      </c>
      <c r="N904" s="25">
        <v>0.25</v>
      </c>
      <c r="O904" s="25">
        <v>1</v>
      </c>
      <c r="P904" s="25">
        <v>12.2</v>
      </c>
      <c r="Q904" s="25" t="s">
        <v>929</v>
      </c>
      <c r="R904" s="25"/>
      <c r="S904" s="25"/>
      <c r="T904" s="25"/>
      <c r="U904" s="25"/>
      <c r="V904" s="25"/>
      <c r="W904" s="25"/>
      <c r="X904" s="25"/>
      <c r="Y904" s="25"/>
      <c r="Z904" s="25"/>
    </row>
    <row r="905" spans="1:26" ht="14.25" customHeight="1">
      <c r="A905" s="28" t="s">
        <v>1811</v>
      </c>
      <c r="B905" s="25" t="s">
        <v>575</v>
      </c>
      <c r="C905" s="25" t="s">
        <v>100</v>
      </c>
      <c r="D905" s="25" t="s">
        <v>93</v>
      </c>
      <c r="E905" s="25" t="s">
        <v>94</v>
      </c>
      <c r="F905" s="25">
        <v>1500</v>
      </c>
      <c r="G905" s="25">
        <v>5</v>
      </c>
      <c r="H905" s="25">
        <v>18</v>
      </c>
      <c r="I905" s="25">
        <v>17.100000000000001</v>
      </c>
      <c r="J905" s="25">
        <v>18.899999999999999</v>
      </c>
      <c r="K905" s="25">
        <v>12</v>
      </c>
      <c r="L905" s="25">
        <v>20.8</v>
      </c>
      <c r="M905" s="25">
        <v>650</v>
      </c>
      <c r="N905" s="25">
        <v>0.25</v>
      </c>
      <c r="O905" s="25">
        <v>1</v>
      </c>
      <c r="P905" s="25">
        <v>13.7</v>
      </c>
      <c r="Q905" s="25" t="s">
        <v>929</v>
      </c>
      <c r="R905" s="25"/>
      <c r="S905" s="25"/>
      <c r="T905" s="25"/>
      <c r="U905" s="25"/>
      <c r="V905" s="25"/>
      <c r="W905" s="25"/>
      <c r="X905" s="25"/>
      <c r="Y905" s="25"/>
      <c r="Z905" s="25"/>
    </row>
    <row r="906" spans="1:26" ht="14.25" customHeight="1">
      <c r="A906" s="28" t="s">
        <v>1812</v>
      </c>
      <c r="B906" s="25" t="s">
        <v>575</v>
      </c>
      <c r="C906" s="25" t="s">
        <v>100</v>
      </c>
      <c r="D906" s="25" t="s">
        <v>93</v>
      </c>
      <c r="E906" s="25" t="s">
        <v>94</v>
      </c>
      <c r="F906" s="25">
        <v>1500</v>
      </c>
      <c r="G906" s="25">
        <v>5</v>
      </c>
      <c r="H906" s="25">
        <v>20</v>
      </c>
      <c r="I906" s="25">
        <v>19</v>
      </c>
      <c r="J906" s="25">
        <v>21</v>
      </c>
      <c r="K906" s="25">
        <v>14</v>
      </c>
      <c r="L906" s="25">
        <v>18.7</v>
      </c>
      <c r="M906" s="25">
        <v>650</v>
      </c>
      <c r="N906" s="25">
        <v>0.25</v>
      </c>
      <c r="O906" s="25">
        <v>1</v>
      </c>
      <c r="P906" s="25">
        <v>15.2</v>
      </c>
      <c r="Q906" s="25" t="s">
        <v>929</v>
      </c>
      <c r="R906" s="25"/>
      <c r="S906" s="25"/>
      <c r="T906" s="25"/>
      <c r="U906" s="25"/>
      <c r="V906" s="25"/>
      <c r="W906" s="25"/>
      <c r="X906" s="25"/>
      <c r="Y906" s="25"/>
      <c r="Z906" s="25"/>
    </row>
    <row r="907" spans="1:26" ht="14.25" customHeight="1">
      <c r="A907" s="28" t="s">
        <v>1813</v>
      </c>
      <c r="B907" s="25" t="s">
        <v>575</v>
      </c>
      <c r="C907" s="25" t="s">
        <v>100</v>
      </c>
      <c r="D907" s="25" t="s">
        <v>93</v>
      </c>
      <c r="E907" s="25" t="s">
        <v>94</v>
      </c>
      <c r="F907" s="25">
        <v>1500</v>
      </c>
      <c r="G907" s="25">
        <v>5</v>
      </c>
      <c r="H907" s="25">
        <v>22</v>
      </c>
      <c r="I907" s="25">
        <v>20.9</v>
      </c>
      <c r="J907" s="25">
        <v>23.1</v>
      </c>
      <c r="K907" s="25">
        <v>18</v>
      </c>
      <c r="L907" s="25">
        <v>17</v>
      </c>
      <c r="M907" s="25">
        <v>650</v>
      </c>
      <c r="N907" s="25">
        <v>0.25</v>
      </c>
      <c r="O907" s="25">
        <v>1</v>
      </c>
      <c r="P907" s="25">
        <v>16.7</v>
      </c>
      <c r="Q907" s="25" t="s">
        <v>929</v>
      </c>
      <c r="R907" s="25"/>
      <c r="S907" s="25"/>
      <c r="T907" s="25"/>
      <c r="U907" s="25"/>
      <c r="V907" s="25"/>
      <c r="W907" s="25"/>
      <c r="X907" s="25"/>
      <c r="Y907" s="25"/>
      <c r="Z907" s="25"/>
    </row>
    <row r="908" spans="1:26" ht="14.25" customHeight="1">
      <c r="A908" s="28" t="s">
        <v>1814</v>
      </c>
      <c r="B908" s="25" t="s">
        <v>575</v>
      </c>
      <c r="C908" s="25" t="s">
        <v>100</v>
      </c>
      <c r="D908" s="25" t="s">
        <v>93</v>
      </c>
      <c r="E908" s="25" t="s">
        <v>94</v>
      </c>
      <c r="F908" s="25">
        <v>1500</v>
      </c>
      <c r="G908" s="25">
        <v>5</v>
      </c>
      <c r="H908" s="25">
        <v>24</v>
      </c>
      <c r="I908" s="25">
        <v>22.8</v>
      </c>
      <c r="J908" s="25">
        <v>25.2</v>
      </c>
      <c r="K908" s="25">
        <v>19</v>
      </c>
      <c r="L908" s="25">
        <v>15.6</v>
      </c>
      <c r="M908" s="25">
        <v>700</v>
      </c>
      <c r="N908" s="25">
        <v>0.25</v>
      </c>
      <c r="O908" s="25">
        <v>1</v>
      </c>
      <c r="P908" s="25">
        <v>18.2</v>
      </c>
      <c r="Q908" s="25" t="s">
        <v>929</v>
      </c>
      <c r="R908" s="25"/>
      <c r="S908" s="25"/>
      <c r="T908" s="25"/>
      <c r="U908" s="25"/>
      <c r="V908" s="25"/>
      <c r="W908" s="25"/>
      <c r="X908" s="25"/>
      <c r="Y908" s="25"/>
      <c r="Z908" s="25"/>
    </row>
    <row r="909" spans="1:26" ht="14.25" customHeight="1">
      <c r="A909" s="28" t="s">
        <v>1815</v>
      </c>
      <c r="B909" s="25" t="s">
        <v>575</v>
      </c>
      <c r="C909" s="25" t="s">
        <v>100</v>
      </c>
      <c r="D909" s="25" t="s">
        <v>93</v>
      </c>
      <c r="E909" s="25" t="s">
        <v>94</v>
      </c>
      <c r="F909" s="25">
        <v>1500</v>
      </c>
      <c r="G909" s="25">
        <v>5</v>
      </c>
      <c r="H909" s="25">
        <v>27</v>
      </c>
      <c r="I909" s="25">
        <v>25.65</v>
      </c>
      <c r="J909" s="25">
        <v>28.35</v>
      </c>
      <c r="K909" s="25">
        <v>23</v>
      </c>
      <c r="L909" s="25">
        <v>13.9</v>
      </c>
      <c r="M909" s="25">
        <v>700</v>
      </c>
      <c r="N909" s="25">
        <v>0.25</v>
      </c>
      <c r="O909" s="25">
        <v>1</v>
      </c>
      <c r="P909" s="25">
        <v>20.6</v>
      </c>
      <c r="Q909" s="25" t="s">
        <v>929</v>
      </c>
      <c r="R909" s="25"/>
      <c r="S909" s="25"/>
      <c r="T909" s="25"/>
      <c r="U909" s="25"/>
      <c r="V909" s="25"/>
      <c r="W909" s="25"/>
      <c r="X909" s="25"/>
      <c r="Y909" s="25"/>
      <c r="Z909" s="25"/>
    </row>
    <row r="910" spans="1:26" ht="14.25" customHeight="1">
      <c r="A910" s="28" t="s">
        <v>1816</v>
      </c>
      <c r="B910" s="25" t="s">
        <v>575</v>
      </c>
      <c r="C910" s="25" t="s">
        <v>100</v>
      </c>
      <c r="D910" s="25" t="s">
        <v>93</v>
      </c>
      <c r="E910" s="25" t="s">
        <v>94</v>
      </c>
      <c r="F910" s="25">
        <v>1500</v>
      </c>
      <c r="G910" s="25">
        <v>5</v>
      </c>
      <c r="H910" s="25">
        <v>30</v>
      </c>
      <c r="I910" s="25">
        <v>28.5</v>
      </c>
      <c r="J910" s="25">
        <v>31.5</v>
      </c>
      <c r="K910" s="25">
        <v>26</v>
      </c>
      <c r="L910" s="25">
        <v>12.5</v>
      </c>
      <c r="M910" s="25">
        <v>750</v>
      </c>
      <c r="N910" s="25">
        <v>0.25</v>
      </c>
      <c r="O910" s="25">
        <v>1</v>
      </c>
      <c r="P910" s="25">
        <v>22.8</v>
      </c>
      <c r="Q910" s="25" t="s">
        <v>929</v>
      </c>
      <c r="R910" s="25"/>
      <c r="S910" s="25"/>
      <c r="T910" s="25"/>
      <c r="U910" s="25"/>
      <c r="V910" s="25"/>
      <c r="W910" s="25"/>
      <c r="X910" s="25"/>
      <c r="Y910" s="25"/>
      <c r="Z910" s="25"/>
    </row>
    <row r="911" spans="1:26" ht="14.25" customHeight="1">
      <c r="A911" s="28" t="s">
        <v>1817</v>
      </c>
      <c r="B911" s="25" t="s">
        <v>575</v>
      </c>
      <c r="C911" s="25" t="s">
        <v>100</v>
      </c>
      <c r="D911" s="25" t="s">
        <v>93</v>
      </c>
      <c r="E911" s="25" t="s">
        <v>94</v>
      </c>
      <c r="F911" s="25">
        <v>1500</v>
      </c>
      <c r="G911" s="25">
        <v>5</v>
      </c>
      <c r="H911" s="25">
        <v>33</v>
      </c>
      <c r="I911" s="25">
        <v>31.35</v>
      </c>
      <c r="J911" s="25">
        <v>34.65</v>
      </c>
      <c r="K911" s="25">
        <v>33</v>
      </c>
      <c r="L911" s="25">
        <v>11.4</v>
      </c>
      <c r="M911" s="25">
        <v>800</v>
      </c>
      <c r="N911" s="25">
        <v>0.25</v>
      </c>
      <c r="O911" s="25">
        <v>1</v>
      </c>
      <c r="P911" s="25">
        <v>25.1</v>
      </c>
      <c r="Q911" s="25" t="s">
        <v>929</v>
      </c>
      <c r="R911" s="25"/>
      <c r="S911" s="25"/>
      <c r="T911" s="25"/>
      <c r="U911" s="25"/>
      <c r="V911" s="25"/>
      <c r="W911" s="25"/>
      <c r="X911" s="25"/>
      <c r="Y911" s="25"/>
      <c r="Z911" s="25"/>
    </row>
    <row r="912" spans="1:26" ht="14.25" customHeight="1">
      <c r="A912" s="28" t="s">
        <v>1818</v>
      </c>
      <c r="B912" s="25" t="s">
        <v>575</v>
      </c>
      <c r="C912" s="25" t="s">
        <v>100</v>
      </c>
      <c r="D912" s="25" t="s">
        <v>93</v>
      </c>
      <c r="E912" s="25" t="s">
        <v>94</v>
      </c>
      <c r="F912" s="25">
        <v>1500</v>
      </c>
      <c r="G912" s="25">
        <v>5</v>
      </c>
      <c r="H912" s="25">
        <v>36</v>
      </c>
      <c r="I912" s="25">
        <v>34.200000000000003</v>
      </c>
      <c r="J912" s="25">
        <v>37.799999999999997</v>
      </c>
      <c r="K912" s="25">
        <v>38</v>
      </c>
      <c r="L912" s="25">
        <v>10.4</v>
      </c>
      <c r="M912" s="25">
        <v>850</v>
      </c>
      <c r="N912" s="25">
        <v>0.25</v>
      </c>
      <c r="O912" s="25">
        <v>1</v>
      </c>
      <c r="P912" s="25">
        <v>27.4</v>
      </c>
      <c r="Q912" s="25" t="s">
        <v>929</v>
      </c>
      <c r="R912" s="25"/>
      <c r="S912" s="25"/>
      <c r="T912" s="25"/>
      <c r="U912" s="25"/>
      <c r="V912" s="25"/>
      <c r="W912" s="25"/>
      <c r="X912" s="25"/>
      <c r="Y912" s="25"/>
      <c r="Z912" s="25"/>
    </row>
    <row r="913" spans="1:26" ht="14.25" customHeight="1">
      <c r="A913" s="28" t="s">
        <v>1819</v>
      </c>
      <c r="B913" s="25" t="s">
        <v>575</v>
      </c>
      <c r="C913" s="25" t="s">
        <v>100</v>
      </c>
      <c r="D913" s="25" t="s">
        <v>93</v>
      </c>
      <c r="E913" s="25" t="s">
        <v>94</v>
      </c>
      <c r="F913" s="25">
        <v>1500</v>
      </c>
      <c r="G913" s="25">
        <v>5</v>
      </c>
      <c r="H913" s="25">
        <v>39</v>
      </c>
      <c r="I913" s="25">
        <v>37.049999999999997</v>
      </c>
      <c r="J913" s="25">
        <v>40.950000000000003</v>
      </c>
      <c r="K913" s="25">
        <v>45</v>
      </c>
      <c r="L913" s="25">
        <v>9.6</v>
      </c>
      <c r="M913" s="25">
        <v>900</v>
      </c>
      <c r="N913" s="25">
        <v>0.25</v>
      </c>
      <c r="O913" s="25">
        <v>1</v>
      </c>
      <c r="P913" s="25">
        <v>29.7</v>
      </c>
      <c r="Q913" s="25" t="s">
        <v>929</v>
      </c>
      <c r="R913" s="25"/>
      <c r="S913" s="25"/>
      <c r="T913" s="25"/>
      <c r="U913" s="25"/>
      <c r="V913" s="25"/>
      <c r="W913" s="25"/>
      <c r="X913" s="25"/>
      <c r="Y913" s="25"/>
      <c r="Z913" s="25"/>
    </row>
    <row r="914" spans="1:26" ht="14.25" customHeight="1">
      <c r="A914" s="28" t="s">
        <v>1820</v>
      </c>
      <c r="B914" s="25" t="s">
        <v>575</v>
      </c>
      <c r="C914" s="25" t="s">
        <v>100</v>
      </c>
      <c r="D914" s="25" t="s">
        <v>93</v>
      </c>
      <c r="E914" s="25" t="s">
        <v>94</v>
      </c>
      <c r="F914" s="25">
        <v>1500</v>
      </c>
      <c r="G914" s="25">
        <v>5</v>
      </c>
      <c r="H914" s="25">
        <v>43</v>
      </c>
      <c r="I914" s="25">
        <v>40.85</v>
      </c>
      <c r="J914" s="25">
        <v>45.15</v>
      </c>
      <c r="K914" s="25">
        <v>53</v>
      </c>
      <c r="L914" s="25">
        <v>8.6999999999999993</v>
      </c>
      <c r="M914" s="25">
        <v>950</v>
      </c>
      <c r="N914" s="25">
        <v>0.25</v>
      </c>
      <c r="O914" s="25">
        <v>1</v>
      </c>
      <c r="P914" s="25">
        <v>32.700000000000003</v>
      </c>
      <c r="Q914" s="25" t="s">
        <v>929</v>
      </c>
      <c r="R914" s="25"/>
      <c r="S914" s="25"/>
      <c r="T914" s="25"/>
      <c r="U914" s="25"/>
      <c r="V914" s="25"/>
      <c r="W914" s="25"/>
      <c r="X914" s="25"/>
      <c r="Y914" s="25"/>
      <c r="Z914" s="25"/>
    </row>
    <row r="915" spans="1:26" ht="14.25" customHeight="1">
      <c r="A915" s="28" t="s">
        <v>1821</v>
      </c>
      <c r="B915" s="25" t="s">
        <v>575</v>
      </c>
      <c r="C915" s="25" t="s">
        <v>100</v>
      </c>
      <c r="D915" s="25" t="s">
        <v>93</v>
      </c>
      <c r="E915" s="25" t="s">
        <v>94</v>
      </c>
      <c r="F915" s="25">
        <v>1500</v>
      </c>
      <c r="G915" s="25">
        <v>5</v>
      </c>
      <c r="H915" s="25">
        <v>47</v>
      </c>
      <c r="I915" s="25">
        <v>44.65</v>
      </c>
      <c r="J915" s="25">
        <v>49.35</v>
      </c>
      <c r="K915" s="25">
        <v>67</v>
      </c>
      <c r="L915" s="25">
        <v>8</v>
      </c>
      <c r="M915" s="25">
        <v>1000</v>
      </c>
      <c r="N915" s="25">
        <v>0.25</v>
      </c>
      <c r="O915" s="25">
        <v>1</v>
      </c>
      <c r="P915" s="25">
        <v>35.799999999999997</v>
      </c>
      <c r="Q915" s="25" t="s">
        <v>929</v>
      </c>
      <c r="R915" s="25"/>
      <c r="S915" s="25"/>
      <c r="T915" s="25"/>
      <c r="U915" s="25"/>
      <c r="V915" s="25"/>
      <c r="W915" s="25"/>
      <c r="X915" s="25"/>
      <c r="Y915" s="25"/>
      <c r="Z915" s="25"/>
    </row>
    <row r="916" spans="1:26" ht="14.25" customHeight="1">
      <c r="A916" s="28" t="s">
        <v>1822</v>
      </c>
      <c r="B916" s="25" t="s">
        <v>575</v>
      </c>
      <c r="C916" s="25" t="s">
        <v>100</v>
      </c>
      <c r="D916" s="25" t="s">
        <v>93</v>
      </c>
      <c r="E916" s="25" t="s">
        <v>94</v>
      </c>
      <c r="F916" s="25">
        <v>1500</v>
      </c>
      <c r="G916" s="25">
        <v>5</v>
      </c>
      <c r="H916" s="25">
        <v>51</v>
      </c>
      <c r="I916" s="25">
        <v>48.45</v>
      </c>
      <c r="J916" s="25">
        <v>53.55</v>
      </c>
      <c r="K916" s="25">
        <v>70</v>
      </c>
      <c r="L916" s="25">
        <v>7.3</v>
      </c>
      <c r="M916" s="25">
        <v>1100</v>
      </c>
      <c r="N916" s="25">
        <v>0.25</v>
      </c>
      <c r="O916" s="25">
        <v>1</v>
      </c>
      <c r="P916" s="25">
        <v>38.799999999999997</v>
      </c>
      <c r="Q916" s="25" t="s">
        <v>929</v>
      </c>
      <c r="R916" s="25"/>
      <c r="S916" s="25"/>
      <c r="T916" s="25"/>
      <c r="U916" s="25"/>
      <c r="V916" s="25"/>
      <c r="W916" s="25"/>
      <c r="X916" s="25"/>
      <c r="Y916" s="25"/>
      <c r="Z916" s="25"/>
    </row>
    <row r="917" spans="1:26" ht="14.25" customHeight="1">
      <c r="A917" s="28" t="s">
        <v>1823</v>
      </c>
      <c r="B917" s="25" t="s">
        <v>575</v>
      </c>
      <c r="C917" s="25" t="s">
        <v>100</v>
      </c>
      <c r="D917" s="25" t="s">
        <v>93</v>
      </c>
      <c r="E917" s="25" t="s">
        <v>94</v>
      </c>
      <c r="F917" s="25">
        <v>2000</v>
      </c>
      <c r="G917" s="25">
        <v>5</v>
      </c>
      <c r="H917" s="25">
        <v>6.8</v>
      </c>
      <c r="I917" s="25">
        <v>6.46</v>
      </c>
      <c r="J917" s="25">
        <v>7.14</v>
      </c>
      <c r="K917" s="25">
        <v>2</v>
      </c>
      <c r="L917" s="25">
        <v>73.5</v>
      </c>
      <c r="M917" s="25">
        <v>700</v>
      </c>
      <c r="N917" s="25">
        <v>1</v>
      </c>
      <c r="O917" s="25">
        <v>5</v>
      </c>
      <c r="P917" s="25">
        <v>4</v>
      </c>
      <c r="Q917" s="25" t="s">
        <v>929</v>
      </c>
      <c r="R917" s="25"/>
      <c r="S917" s="25"/>
      <c r="T917" s="25"/>
      <c r="U917" s="25"/>
      <c r="V917" s="25"/>
      <c r="W917" s="25"/>
      <c r="X917" s="25"/>
      <c r="Y917" s="25"/>
      <c r="Z917" s="25"/>
    </row>
    <row r="918" spans="1:26" ht="14.25" customHeight="1">
      <c r="A918" s="28" t="s">
        <v>1824</v>
      </c>
      <c r="B918" s="25" t="s">
        <v>575</v>
      </c>
      <c r="C918" s="25" t="s">
        <v>100</v>
      </c>
      <c r="D918" s="25" t="s">
        <v>93</v>
      </c>
      <c r="E918" s="25" t="s">
        <v>94</v>
      </c>
      <c r="F918" s="25">
        <v>2000</v>
      </c>
      <c r="G918" s="25">
        <v>5</v>
      </c>
      <c r="H918" s="25">
        <v>7.5</v>
      </c>
      <c r="I918" s="25">
        <v>7.125</v>
      </c>
      <c r="J918" s="25">
        <v>7.875</v>
      </c>
      <c r="K918" s="25">
        <v>2</v>
      </c>
      <c r="L918" s="25">
        <v>66.5</v>
      </c>
      <c r="M918" s="25">
        <v>700</v>
      </c>
      <c r="N918" s="25">
        <v>0.5</v>
      </c>
      <c r="O918" s="25">
        <v>5</v>
      </c>
      <c r="P918" s="25">
        <v>5</v>
      </c>
      <c r="Q918" s="25" t="s">
        <v>929</v>
      </c>
      <c r="R918" s="25"/>
      <c r="S918" s="25"/>
      <c r="T918" s="25"/>
      <c r="U918" s="25"/>
      <c r="V918" s="25"/>
      <c r="W918" s="25"/>
      <c r="X918" s="25"/>
      <c r="Y918" s="25"/>
      <c r="Z918" s="25"/>
    </row>
    <row r="919" spans="1:26" ht="14.25" customHeight="1">
      <c r="A919" s="28" t="s">
        <v>1825</v>
      </c>
      <c r="B919" s="25" t="s">
        <v>575</v>
      </c>
      <c r="C919" s="25" t="s">
        <v>100</v>
      </c>
      <c r="D919" s="25" t="s">
        <v>93</v>
      </c>
      <c r="E919" s="25" t="s">
        <v>94</v>
      </c>
      <c r="F919" s="25">
        <v>2000</v>
      </c>
      <c r="G919" s="25">
        <v>5</v>
      </c>
      <c r="H919" s="25">
        <v>8.1999999999999993</v>
      </c>
      <c r="I919" s="25">
        <v>7.7899999999999991</v>
      </c>
      <c r="J919" s="25">
        <v>8.61</v>
      </c>
      <c r="K919" s="25">
        <v>2.2999999999999998</v>
      </c>
      <c r="L919" s="25">
        <v>61</v>
      </c>
      <c r="M919" s="25">
        <v>700</v>
      </c>
      <c r="N919" s="25">
        <v>0.5</v>
      </c>
      <c r="O919" s="25">
        <v>5</v>
      </c>
      <c r="P919" s="25">
        <v>6</v>
      </c>
      <c r="Q919" s="25" t="s">
        <v>929</v>
      </c>
      <c r="R919" s="25"/>
      <c r="S919" s="25"/>
      <c r="T919" s="25"/>
      <c r="U919" s="25"/>
      <c r="V919" s="25"/>
      <c r="W919" s="25"/>
      <c r="X919" s="25"/>
      <c r="Y919" s="25"/>
      <c r="Z919" s="25"/>
    </row>
    <row r="920" spans="1:26" ht="14.25" customHeight="1">
      <c r="A920" s="28" t="s">
        <v>1826</v>
      </c>
      <c r="B920" s="25" t="s">
        <v>575</v>
      </c>
      <c r="C920" s="25" t="s">
        <v>100</v>
      </c>
      <c r="D920" s="25" t="s">
        <v>93</v>
      </c>
      <c r="E920" s="25" t="s">
        <v>94</v>
      </c>
      <c r="F920" s="25">
        <v>2000</v>
      </c>
      <c r="G920" s="25">
        <v>5</v>
      </c>
      <c r="H920" s="25">
        <v>8.6999999999999993</v>
      </c>
      <c r="I920" s="25">
        <v>8.2649999999999988</v>
      </c>
      <c r="J920" s="25">
        <v>9.1349999999999998</v>
      </c>
      <c r="K920" s="25">
        <v>2.4</v>
      </c>
      <c r="L920" s="25">
        <v>58</v>
      </c>
      <c r="M920" s="25">
        <v>700</v>
      </c>
      <c r="N920" s="25">
        <v>0.5</v>
      </c>
      <c r="O920" s="25">
        <v>4</v>
      </c>
      <c r="P920" s="25">
        <v>6.6</v>
      </c>
      <c r="Q920" s="25" t="s">
        <v>929</v>
      </c>
      <c r="R920" s="25"/>
      <c r="S920" s="25"/>
      <c r="T920" s="25"/>
      <c r="U920" s="25"/>
      <c r="V920" s="25"/>
      <c r="W920" s="25"/>
      <c r="X920" s="25"/>
      <c r="Y920" s="25"/>
      <c r="Z920" s="25"/>
    </row>
    <row r="921" spans="1:26" ht="14.25" customHeight="1">
      <c r="A921" s="28" t="s">
        <v>1827</v>
      </c>
      <c r="B921" s="25" t="s">
        <v>575</v>
      </c>
      <c r="C921" s="25" t="s">
        <v>100</v>
      </c>
      <c r="D921" s="25" t="s">
        <v>93</v>
      </c>
      <c r="E921" s="25" t="s">
        <v>94</v>
      </c>
      <c r="F921" s="25">
        <v>2000</v>
      </c>
      <c r="G921" s="25">
        <v>5</v>
      </c>
      <c r="H921" s="25">
        <v>9.1</v>
      </c>
      <c r="I921" s="25">
        <v>8.6449999999999996</v>
      </c>
      <c r="J921" s="25">
        <v>9.5549999999999997</v>
      </c>
      <c r="K921" s="25">
        <v>2.5</v>
      </c>
      <c r="L921" s="25">
        <v>55</v>
      </c>
      <c r="M921" s="25">
        <v>700</v>
      </c>
      <c r="N921" s="25">
        <v>0.5</v>
      </c>
      <c r="O921" s="25">
        <v>3</v>
      </c>
      <c r="P921" s="25">
        <v>7</v>
      </c>
      <c r="Q921" s="25" t="s">
        <v>929</v>
      </c>
      <c r="R921" s="25"/>
      <c r="S921" s="25"/>
      <c r="T921" s="25"/>
      <c r="U921" s="25"/>
      <c r="V921" s="25"/>
      <c r="W921" s="25"/>
      <c r="X921" s="25"/>
      <c r="Y921" s="25"/>
      <c r="Z921" s="25"/>
    </row>
    <row r="922" spans="1:26" ht="14.25" customHeight="1">
      <c r="A922" s="28" t="s">
        <v>1828</v>
      </c>
      <c r="B922" s="25" t="s">
        <v>575</v>
      </c>
      <c r="C922" s="25" t="s">
        <v>100</v>
      </c>
      <c r="D922" s="25" t="s">
        <v>93</v>
      </c>
      <c r="E922" s="25" t="s">
        <v>94</v>
      </c>
      <c r="F922" s="25">
        <v>2000</v>
      </c>
      <c r="G922" s="25">
        <v>5</v>
      </c>
      <c r="H922" s="25">
        <v>10</v>
      </c>
      <c r="I922" s="25">
        <v>9.5</v>
      </c>
      <c r="J922" s="25">
        <v>10.5</v>
      </c>
      <c r="K922" s="25">
        <v>3.5</v>
      </c>
      <c r="L922" s="25">
        <v>50</v>
      </c>
      <c r="M922" s="25">
        <v>700</v>
      </c>
      <c r="N922" s="25">
        <v>0.25</v>
      </c>
      <c r="O922" s="25">
        <v>3</v>
      </c>
      <c r="P922" s="25">
        <v>7.6</v>
      </c>
      <c r="Q922" s="25" t="s">
        <v>929</v>
      </c>
      <c r="R922" s="25"/>
      <c r="S922" s="25"/>
      <c r="T922" s="25"/>
      <c r="U922" s="25"/>
      <c r="V922" s="25"/>
      <c r="W922" s="25"/>
      <c r="X922" s="25"/>
      <c r="Y922" s="25"/>
      <c r="Z922" s="25"/>
    </row>
    <row r="923" spans="1:26" ht="14.25" customHeight="1">
      <c r="A923" s="28" t="s">
        <v>1829</v>
      </c>
      <c r="B923" s="25" t="s">
        <v>575</v>
      </c>
      <c r="C923" s="25" t="s">
        <v>100</v>
      </c>
      <c r="D923" s="25" t="s">
        <v>93</v>
      </c>
      <c r="E923" s="25" t="s">
        <v>94</v>
      </c>
      <c r="F923" s="25">
        <v>2000</v>
      </c>
      <c r="G923" s="25">
        <v>5</v>
      </c>
      <c r="H923" s="25">
        <v>11</v>
      </c>
      <c r="I923" s="25">
        <v>10.45</v>
      </c>
      <c r="J923" s="25">
        <v>11.55</v>
      </c>
      <c r="K923" s="25">
        <v>4</v>
      </c>
      <c r="L923" s="25">
        <v>45.5</v>
      </c>
      <c r="M923" s="25">
        <v>700</v>
      </c>
      <c r="N923" s="25">
        <v>0.25</v>
      </c>
      <c r="O923" s="25">
        <v>1</v>
      </c>
      <c r="P923" s="25">
        <v>8.4</v>
      </c>
      <c r="Q923" s="25" t="s">
        <v>929</v>
      </c>
      <c r="R923" s="25"/>
      <c r="S923" s="25"/>
      <c r="T923" s="25"/>
      <c r="U923" s="25"/>
      <c r="V923" s="25"/>
      <c r="W923" s="25"/>
      <c r="X923" s="25"/>
      <c r="Y923" s="25"/>
      <c r="Z923" s="25"/>
    </row>
    <row r="924" spans="1:26" ht="14.25" customHeight="1">
      <c r="A924" s="28" t="s">
        <v>1830</v>
      </c>
      <c r="B924" s="25" t="s">
        <v>575</v>
      </c>
      <c r="C924" s="25" t="s">
        <v>100</v>
      </c>
      <c r="D924" s="25" t="s">
        <v>93</v>
      </c>
      <c r="E924" s="25" t="s">
        <v>94</v>
      </c>
      <c r="F924" s="25">
        <v>2000</v>
      </c>
      <c r="G924" s="25">
        <v>5</v>
      </c>
      <c r="H924" s="25">
        <v>12</v>
      </c>
      <c r="I924" s="25">
        <v>11.399999999999999</v>
      </c>
      <c r="J924" s="25">
        <v>12.600000000000001</v>
      </c>
      <c r="K924" s="25">
        <v>4.5</v>
      </c>
      <c r="L924" s="25">
        <v>41.5</v>
      </c>
      <c r="M924" s="25">
        <v>700</v>
      </c>
      <c r="N924" s="25">
        <v>0.25</v>
      </c>
      <c r="O924" s="25">
        <v>1</v>
      </c>
      <c r="P924" s="25">
        <v>9.1</v>
      </c>
      <c r="Q924" s="25" t="s">
        <v>929</v>
      </c>
      <c r="R924" s="25"/>
      <c r="S924" s="25"/>
      <c r="T924" s="25"/>
      <c r="U924" s="25"/>
      <c r="V924" s="25"/>
      <c r="W924" s="25"/>
      <c r="X924" s="25"/>
      <c r="Y924" s="25"/>
      <c r="Z924" s="25"/>
    </row>
    <row r="925" spans="1:26" ht="14.25" customHeight="1">
      <c r="A925" s="28" t="s">
        <v>1831</v>
      </c>
      <c r="B925" s="25" t="s">
        <v>575</v>
      </c>
      <c r="C925" s="25" t="s">
        <v>100</v>
      </c>
      <c r="D925" s="25" t="s">
        <v>93</v>
      </c>
      <c r="E925" s="25" t="s">
        <v>94</v>
      </c>
      <c r="F925" s="25">
        <v>2000</v>
      </c>
      <c r="G925" s="25">
        <v>5</v>
      </c>
      <c r="H925" s="25">
        <v>13</v>
      </c>
      <c r="I925" s="25">
        <v>12.35</v>
      </c>
      <c r="J925" s="25">
        <v>13.65</v>
      </c>
      <c r="K925" s="25">
        <v>5</v>
      </c>
      <c r="L925" s="25">
        <v>38.5</v>
      </c>
      <c r="M925" s="25">
        <v>700</v>
      </c>
      <c r="N925" s="25">
        <v>0.25</v>
      </c>
      <c r="O925" s="25">
        <v>0.5</v>
      </c>
      <c r="P925" s="25">
        <v>9.9</v>
      </c>
      <c r="Q925" s="25" t="s">
        <v>929</v>
      </c>
      <c r="R925" s="25"/>
      <c r="S925" s="25"/>
      <c r="T925" s="25"/>
      <c r="U925" s="25"/>
      <c r="V925" s="25"/>
      <c r="W925" s="25"/>
      <c r="X925" s="25"/>
      <c r="Y925" s="25"/>
      <c r="Z925" s="25"/>
    </row>
    <row r="926" spans="1:26" ht="14.25" customHeight="1">
      <c r="A926" s="28" t="s">
        <v>1832</v>
      </c>
      <c r="B926" s="25" t="s">
        <v>575</v>
      </c>
      <c r="C926" s="25" t="s">
        <v>100</v>
      </c>
      <c r="D926" s="25" t="s">
        <v>93</v>
      </c>
      <c r="E926" s="25" t="s">
        <v>94</v>
      </c>
      <c r="F926" s="25">
        <v>2000</v>
      </c>
      <c r="G926" s="25">
        <v>5</v>
      </c>
      <c r="H926" s="25">
        <v>14</v>
      </c>
      <c r="I926" s="25">
        <v>13.299999999999999</v>
      </c>
      <c r="J926" s="25">
        <v>14.700000000000001</v>
      </c>
      <c r="K926" s="25">
        <v>5.5</v>
      </c>
      <c r="L926" s="25">
        <v>35.700000000000003</v>
      </c>
      <c r="M926" s="25">
        <v>700</v>
      </c>
      <c r="N926" s="25">
        <v>0.25</v>
      </c>
      <c r="O926" s="25">
        <v>0.5</v>
      </c>
      <c r="P926" s="25">
        <v>10.6</v>
      </c>
      <c r="Q926" s="25" t="s">
        <v>929</v>
      </c>
      <c r="R926" s="25"/>
      <c r="S926" s="25"/>
      <c r="T926" s="25"/>
      <c r="U926" s="25"/>
      <c r="V926" s="25"/>
      <c r="W926" s="25"/>
      <c r="X926" s="25"/>
      <c r="Y926" s="25"/>
      <c r="Z926" s="25"/>
    </row>
    <row r="927" spans="1:26" ht="14.25" customHeight="1">
      <c r="A927" s="28" t="s">
        <v>1833</v>
      </c>
      <c r="B927" s="25" t="s">
        <v>575</v>
      </c>
      <c r="C927" s="25" t="s">
        <v>100</v>
      </c>
      <c r="D927" s="25" t="s">
        <v>93</v>
      </c>
      <c r="E927" s="25" t="s">
        <v>94</v>
      </c>
      <c r="F927" s="25">
        <v>2000</v>
      </c>
      <c r="G927" s="25">
        <v>5</v>
      </c>
      <c r="H927" s="25">
        <v>15</v>
      </c>
      <c r="I927" s="25">
        <v>14.25</v>
      </c>
      <c r="J927" s="25">
        <v>15.75</v>
      </c>
      <c r="K927" s="25">
        <v>7</v>
      </c>
      <c r="L927" s="25">
        <v>33.4</v>
      </c>
      <c r="M927" s="25">
        <v>700</v>
      </c>
      <c r="N927" s="25">
        <v>0.25</v>
      </c>
      <c r="O927" s="25">
        <v>0.5</v>
      </c>
      <c r="P927" s="25">
        <v>11.4</v>
      </c>
      <c r="Q927" s="25" t="s">
        <v>929</v>
      </c>
      <c r="R927" s="25"/>
      <c r="S927" s="25"/>
      <c r="T927" s="25"/>
      <c r="U927" s="25"/>
      <c r="V927" s="25"/>
      <c r="W927" s="25"/>
      <c r="X927" s="25"/>
      <c r="Y927" s="25"/>
      <c r="Z927" s="25"/>
    </row>
    <row r="928" spans="1:26" ht="14.25" customHeight="1">
      <c r="A928" s="28" t="s">
        <v>1834</v>
      </c>
      <c r="B928" s="25" t="s">
        <v>575</v>
      </c>
      <c r="C928" s="25" t="s">
        <v>100</v>
      </c>
      <c r="D928" s="25" t="s">
        <v>93</v>
      </c>
      <c r="E928" s="25" t="s">
        <v>94</v>
      </c>
      <c r="F928" s="25">
        <v>2000</v>
      </c>
      <c r="G928" s="25">
        <v>5</v>
      </c>
      <c r="H928" s="25">
        <v>16</v>
      </c>
      <c r="I928" s="25">
        <v>15.2</v>
      </c>
      <c r="J928" s="25">
        <v>16.8</v>
      </c>
      <c r="K928" s="25">
        <v>8</v>
      </c>
      <c r="L928" s="25">
        <v>31.2</v>
      </c>
      <c r="M928" s="25">
        <v>700</v>
      </c>
      <c r="N928" s="25">
        <v>0.25</v>
      </c>
      <c r="O928" s="25">
        <v>0.5</v>
      </c>
      <c r="P928" s="25">
        <v>12.2</v>
      </c>
      <c r="Q928" s="25" t="s">
        <v>929</v>
      </c>
      <c r="R928" s="25"/>
      <c r="S928" s="25"/>
      <c r="T928" s="25"/>
      <c r="U928" s="25"/>
      <c r="V928" s="25"/>
      <c r="W928" s="25"/>
      <c r="X928" s="25"/>
      <c r="Y928" s="25"/>
      <c r="Z928" s="25"/>
    </row>
    <row r="929" spans="1:26" ht="14.25" customHeight="1">
      <c r="A929" s="28" t="s">
        <v>1835</v>
      </c>
      <c r="B929" s="25" t="s">
        <v>575</v>
      </c>
      <c r="C929" s="25" t="s">
        <v>100</v>
      </c>
      <c r="D929" s="25" t="s">
        <v>93</v>
      </c>
      <c r="E929" s="25" t="s">
        <v>94</v>
      </c>
      <c r="F929" s="25">
        <v>2000</v>
      </c>
      <c r="G929" s="25">
        <v>5</v>
      </c>
      <c r="H929" s="25">
        <v>17</v>
      </c>
      <c r="I929" s="25">
        <v>16.149999999999999</v>
      </c>
      <c r="J929" s="25">
        <v>17.850000000000001</v>
      </c>
      <c r="K929" s="25">
        <v>9</v>
      </c>
      <c r="L929" s="25">
        <v>29.4</v>
      </c>
      <c r="M929" s="25">
        <v>750</v>
      </c>
      <c r="N929" s="25">
        <v>0.25</v>
      </c>
      <c r="O929" s="25">
        <v>0.5</v>
      </c>
      <c r="P929" s="25">
        <v>13</v>
      </c>
      <c r="Q929" s="25" t="s">
        <v>929</v>
      </c>
      <c r="R929" s="25"/>
      <c r="S929" s="25"/>
      <c r="T929" s="25"/>
      <c r="U929" s="25"/>
      <c r="V929" s="25"/>
      <c r="W929" s="25"/>
      <c r="X929" s="25"/>
      <c r="Y929" s="25"/>
      <c r="Z929" s="25"/>
    </row>
    <row r="930" spans="1:26" ht="14.25" customHeight="1">
      <c r="A930" s="28" t="s">
        <v>1836</v>
      </c>
      <c r="B930" s="25" t="s">
        <v>575</v>
      </c>
      <c r="C930" s="25" t="s">
        <v>100</v>
      </c>
      <c r="D930" s="25" t="s">
        <v>93</v>
      </c>
      <c r="E930" s="25" t="s">
        <v>94</v>
      </c>
      <c r="F930" s="25">
        <v>2000</v>
      </c>
      <c r="G930" s="25">
        <v>5</v>
      </c>
      <c r="H930" s="25">
        <v>18</v>
      </c>
      <c r="I930" s="25">
        <v>17.099999999999998</v>
      </c>
      <c r="J930" s="25">
        <v>18.900000000000002</v>
      </c>
      <c r="K930" s="25">
        <v>10</v>
      </c>
      <c r="L930" s="25">
        <v>27.8</v>
      </c>
      <c r="M930" s="25">
        <v>750</v>
      </c>
      <c r="N930" s="25">
        <v>0.25</v>
      </c>
      <c r="O930" s="25">
        <v>0.5</v>
      </c>
      <c r="P930" s="25">
        <v>13.7</v>
      </c>
      <c r="Q930" s="25" t="s">
        <v>929</v>
      </c>
      <c r="R930" s="25"/>
      <c r="S930" s="25"/>
      <c r="T930" s="25"/>
      <c r="U930" s="25"/>
      <c r="V930" s="25"/>
      <c r="W930" s="25"/>
      <c r="X930" s="25"/>
      <c r="Y930" s="25"/>
      <c r="Z930" s="25"/>
    </row>
    <row r="931" spans="1:26" ht="14.25" customHeight="1">
      <c r="A931" s="28" t="s">
        <v>1837</v>
      </c>
      <c r="B931" s="25" t="s">
        <v>575</v>
      </c>
      <c r="C931" s="25" t="s">
        <v>100</v>
      </c>
      <c r="D931" s="25" t="s">
        <v>93</v>
      </c>
      <c r="E931" s="25" t="s">
        <v>94</v>
      </c>
      <c r="F931" s="25">
        <v>2000</v>
      </c>
      <c r="G931" s="25">
        <v>5</v>
      </c>
      <c r="H931" s="25">
        <v>19</v>
      </c>
      <c r="I931" s="25">
        <v>18.05</v>
      </c>
      <c r="J931" s="25">
        <v>19.95</v>
      </c>
      <c r="K931" s="25">
        <v>11</v>
      </c>
      <c r="L931" s="25">
        <v>26.3</v>
      </c>
      <c r="M931" s="25">
        <v>750</v>
      </c>
      <c r="N931" s="25">
        <v>0.25</v>
      </c>
      <c r="O931" s="25">
        <v>0.5</v>
      </c>
      <c r="P931" s="25">
        <v>14.4</v>
      </c>
      <c r="Q931" s="25" t="s">
        <v>929</v>
      </c>
      <c r="R931" s="25"/>
      <c r="S931" s="25"/>
      <c r="T931" s="25"/>
      <c r="U931" s="25"/>
      <c r="V931" s="25"/>
      <c r="W931" s="25"/>
      <c r="X931" s="25"/>
      <c r="Y931" s="25"/>
      <c r="Z931" s="25"/>
    </row>
    <row r="932" spans="1:26" ht="14.25" customHeight="1">
      <c r="A932" s="28" t="s">
        <v>1838</v>
      </c>
      <c r="B932" s="25" t="s">
        <v>575</v>
      </c>
      <c r="C932" s="25" t="s">
        <v>100</v>
      </c>
      <c r="D932" s="25" t="s">
        <v>93</v>
      </c>
      <c r="E932" s="25" t="s">
        <v>94</v>
      </c>
      <c r="F932" s="25">
        <v>2000</v>
      </c>
      <c r="G932" s="25">
        <v>5</v>
      </c>
      <c r="H932" s="25">
        <v>20</v>
      </c>
      <c r="I932" s="25">
        <v>19</v>
      </c>
      <c r="J932" s="25">
        <v>21</v>
      </c>
      <c r="K932" s="25">
        <v>11</v>
      </c>
      <c r="L932" s="25">
        <v>25</v>
      </c>
      <c r="M932" s="25">
        <v>750</v>
      </c>
      <c r="N932" s="25">
        <v>0.25</v>
      </c>
      <c r="O932" s="25">
        <v>0.5</v>
      </c>
      <c r="P932" s="25">
        <v>15.2</v>
      </c>
      <c r="Q932" s="25" t="s">
        <v>929</v>
      </c>
      <c r="R932" s="25"/>
      <c r="S932" s="25"/>
      <c r="T932" s="25"/>
      <c r="U932" s="25"/>
      <c r="V932" s="25"/>
      <c r="W932" s="25"/>
      <c r="X932" s="25"/>
      <c r="Y932" s="25"/>
      <c r="Z932" s="25"/>
    </row>
    <row r="933" spans="1:26" ht="14.25" customHeight="1">
      <c r="A933" s="28" t="s">
        <v>1839</v>
      </c>
      <c r="B933" s="25" t="s">
        <v>575</v>
      </c>
      <c r="C933" s="25" t="s">
        <v>100</v>
      </c>
      <c r="D933" s="25" t="s">
        <v>93</v>
      </c>
      <c r="E933" s="25" t="s">
        <v>94</v>
      </c>
      <c r="F933" s="25">
        <v>2000</v>
      </c>
      <c r="G933" s="25">
        <v>5</v>
      </c>
      <c r="H933" s="25">
        <v>22</v>
      </c>
      <c r="I933" s="25">
        <v>20.9</v>
      </c>
      <c r="J933" s="25">
        <v>23.1</v>
      </c>
      <c r="K933" s="25">
        <v>12</v>
      </c>
      <c r="L933" s="25">
        <v>22.8</v>
      </c>
      <c r="M933" s="25">
        <v>750</v>
      </c>
      <c r="N933" s="25">
        <v>0.25</v>
      </c>
      <c r="O933" s="25">
        <v>0.5</v>
      </c>
      <c r="P933" s="25">
        <v>16.7</v>
      </c>
      <c r="Q933" s="25" t="s">
        <v>929</v>
      </c>
      <c r="R933" s="25"/>
      <c r="S933" s="25"/>
      <c r="T933" s="25"/>
      <c r="U933" s="25"/>
      <c r="V933" s="25"/>
      <c r="W933" s="25"/>
      <c r="X933" s="25"/>
      <c r="Y933" s="25"/>
      <c r="Z933" s="25"/>
    </row>
    <row r="934" spans="1:26" ht="14.25" customHeight="1">
      <c r="A934" s="28" t="s">
        <v>1840</v>
      </c>
      <c r="B934" s="25" t="s">
        <v>575</v>
      </c>
      <c r="C934" s="25" t="s">
        <v>100</v>
      </c>
      <c r="D934" s="25" t="s">
        <v>93</v>
      </c>
      <c r="E934" s="25" t="s">
        <v>94</v>
      </c>
      <c r="F934" s="25">
        <v>2000</v>
      </c>
      <c r="G934" s="25">
        <v>5</v>
      </c>
      <c r="H934" s="25">
        <v>24</v>
      </c>
      <c r="I934" s="25">
        <v>22.799999999999997</v>
      </c>
      <c r="J934" s="25">
        <v>25.200000000000003</v>
      </c>
      <c r="K934" s="25">
        <v>13</v>
      </c>
      <c r="L934" s="25">
        <v>20.8</v>
      </c>
      <c r="M934" s="25">
        <v>750</v>
      </c>
      <c r="N934" s="25">
        <v>0.25</v>
      </c>
      <c r="O934" s="25">
        <v>0.5</v>
      </c>
      <c r="P934" s="25">
        <v>18.2</v>
      </c>
      <c r="Q934" s="25" t="s">
        <v>929</v>
      </c>
      <c r="R934" s="25"/>
      <c r="S934" s="25"/>
      <c r="T934" s="25"/>
      <c r="U934" s="25"/>
      <c r="V934" s="25"/>
      <c r="W934" s="25"/>
      <c r="X934" s="25"/>
      <c r="Y934" s="25"/>
      <c r="Z934" s="25"/>
    </row>
    <row r="935" spans="1:26" ht="14.25" customHeight="1">
      <c r="A935" s="28" t="s">
        <v>1841</v>
      </c>
      <c r="B935" s="25" t="s">
        <v>575</v>
      </c>
      <c r="C935" s="25" t="s">
        <v>100</v>
      </c>
      <c r="D935" s="25" t="s">
        <v>93</v>
      </c>
      <c r="E935" s="25" t="s">
        <v>94</v>
      </c>
      <c r="F935" s="25">
        <v>2000</v>
      </c>
      <c r="G935" s="25">
        <v>5</v>
      </c>
      <c r="H935" s="25">
        <v>25</v>
      </c>
      <c r="I935" s="25">
        <v>23.75</v>
      </c>
      <c r="J935" s="25">
        <v>26.25</v>
      </c>
      <c r="K935" s="25">
        <v>14</v>
      </c>
      <c r="L935" s="25">
        <v>20</v>
      </c>
      <c r="M935" s="25">
        <v>750</v>
      </c>
      <c r="N935" s="25">
        <v>0.25</v>
      </c>
      <c r="O935" s="25">
        <v>0.5</v>
      </c>
      <c r="P935" s="25">
        <v>19</v>
      </c>
      <c r="Q935" s="25" t="s">
        <v>929</v>
      </c>
      <c r="R935" s="25"/>
      <c r="S935" s="25"/>
      <c r="T935" s="25"/>
      <c r="U935" s="25"/>
      <c r="V935" s="25"/>
      <c r="W935" s="25"/>
      <c r="X935" s="25"/>
      <c r="Y935" s="25"/>
      <c r="Z935" s="25"/>
    </row>
    <row r="936" spans="1:26" ht="14.25" customHeight="1">
      <c r="A936" s="28" t="s">
        <v>1842</v>
      </c>
      <c r="B936" s="25" t="s">
        <v>575</v>
      </c>
      <c r="C936" s="25" t="s">
        <v>100</v>
      </c>
      <c r="D936" s="25" t="s">
        <v>93</v>
      </c>
      <c r="E936" s="25" t="s">
        <v>94</v>
      </c>
      <c r="F936" s="25">
        <v>2000</v>
      </c>
      <c r="G936" s="25">
        <v>5</v>
      </c>
      <c r="H936" s="25">
        <v>27</v>
      </c>
      <c r="I936" s="25">
        <v>25.65</v>
      </c>
      <c r="J936" s="25">
        <v>28.35</v>
      </c>
      <c r="K936" s="25">
        <v>18</v>
      </c>
      <c r="L936" s="25">
        <v>18.5</v>
      </c>
      <c r="M936" s="25">
        <v>750</v>
      </c>
      <c r="N936" s="25">
        <v>0.25</v>
      </c>
      <c r="O936" s="25">
        <v>0.5</v>
      </c>
      <c r="P936" s="25">
        <v>20.6</v>
      </c>
      <c r="Q936" s="25" t="s">
        <v>929</v>
      </c>
      <c r="R936" s="25"/>
      <c r="S936" s="25"/>
      <c r="T936" s="25"/>
      <c r="U936" s="25"/>
      <c r="V936" s="25"/>
      <c r="W936" s="25"/>
      <c r="X936" s="25"/>
      <c r="Y936" s="25"/>
      <c r="Z936" s="25"/>
    </row>
    <row r="937" spans="1:26" ht="14.25" customHeight="1">
      <c r="A937" s="28" t="s">
        <v>1843</v>
      </c>
      <c r="B937" s="25" t="s">
        <v>575</v>
      </c>
      <c r="C937" s="25" t="s">
        <v>100</v>
      </c>
      <c r="D937" s="25" t="s">
        <v>93</v>
      </c>
      <c r="E937" s="25" t="s">
        <v>94</v>
      </c>
      <c r="F937" s="25">
        <v>2000</v>
      </c>
      <c r="G937" s="25">
        <v>5</v>
      </c>
      <c r="H937" s="25">
        <v>28</v>
      </c>
      <c r="I937" s="25">
        <v>26.599999999999998</v>
      </c>
      <c r="J937" s="25">
        <v>29.400000000000002</v>
      </c>
      <c r="K937" s="25">
        <v>18</v>
      </c>
      <c r="L937" s="25">
        <v>17</v>
      </c>
      <c r="M937" s="25">
        <v>750</v>
      </c>
      <c r="N937" s="25">
        <v>0.25</v>
      </c>
      <c r="O937" s="25">
        <v>0.5</v>
      </c>
      <c r="P937" s="25">
        <v>21.3</v>
      </c>
      <c r="Q937" s="25" t="s">
        <v>929</v>
      </c>
      <c r="R937" s="25"/>
      <c r="S937" s="25"/>
      <c r="T937" s="25"/>
      <c r="U937" s="25"/>
      <c r="V937" s="25"/>
      <c r="W937" s="25"/>
      <c r="X937" s="25"/>
      <c r="Y937" s="25"/>
      <c r="Z937" s="25"/>
    </row>
    <row r="938" spans="1:26" ht="14.25" customHeight="1">
      <c r="A938" s="28" t="s">
        <v>1844</v>
      </c>
      <c r="B938" s="25" t="s">
        <v>575</v>
      </c>
      <c r="C938" s="25" t="s">
        <v>100</v>
      </c>
      <c r="D938" s="25" t="s">
        <v>93</v>
      </c>
      <c r="E938" s="25" t="s">
        <v>94</v>
      </c>
      <c r="F938" s="25">
        <v>2000</v>
      </c>
      <c r="G938" s="25">
        <v>5</v>
      </c>
      <c r="H938" s="25">
        <v>30</v>
      </c>
      <c r="I938" s="25">
        <v>28.5</v>
      </c>
      <c r="J938" s="25">
        <v>31.5</v>
      </c>
      <c r="K938" s="25">
        <v>20</v>
      </c>
      <c r="L938" s="25">
        <v>16.600000000000001</v>
      </c>
      <c r="M938" s="25">
        <v>1000</v>
      </c>
      <c r="N938" s="25">
        <v>0.25</v>
      </c>
      <c r="O938" s="25">
        <v>0.5</v>
      </c>
      <c r="P938" s="25">
        <v>22.5</v>
      </c>
      <c r="Q938" s="25" t="s">
        <v>929</v>
      </c>
      <c r="R938" s="25"/>
      <c r="S938" s="25"/>
      <c r="T938" s="25"/>
      <c r="U938" s="25"/>
      <c r="V938" s="25"/>
      <c r="W938" s="25"/>
      <c r="X938" s="25"/>
      <c r="Y938" s="25"/>
      <c r="Z938" s="25"/>
    </row>
    <row r="939" spans="1:26" ht="14.25" customHeight="1">
      <c r="A939" s="28" t="s">
        <v>1845</v>
      </c>
      <c r="B939" s="25" t="s">
        <v>575</v>
      </c>
      <c r="C939" s="25" t="s">
        <v>100</v>
      </c>
      <c r="D939" s="25" t="s">
        <v>93</v>
      </c>
      <c r="E939" s="25" t="s">
        <v>94</v>
      </c>
      <c r="F939" s="25">
        <v>2000</v>
      </c>
      <c r="G939" s="25">
        <v>5</v>
      </c>
      <c r="H939" s="25">
        <v>33</v>
      </c>
      <c r="I939" s="25">
        <v>31.349999999999998</v>
      </c>
      <c r="J939" s="25">
        <v>34.65</v>
      </c>
      <c r="K939" s="25">
        <v>23</v>
      </c>
      <c r="L939" s="25">
        <v>15.1</v>
      </c>
      <c r="M939" s="25">
        <v>1000</v>
      </c>
      <c r="N939" s="25">
        <v>0.25</v>
      </c>
      <c r="O939" s="25">
        <v>0.5</v>
      </c>
      <c r="P939" s="25">
        <v>25.1</v>
      </c>
      <c r="Q939" s="25" t="s">
        <v>929</v>
      </c>
      <c r="R939" s="25"/>
      <c r="S939" s="25"/>
      <c r="T939" s="25"/>
      <c r="U939" s="25"/>
      <c r="V939" s="25"/>
      <c r="W939" s="25"/>
      <c r="X939" s="25"/>
      <c r="Y939" s="25"/>
      <c r="Z939" s="25"/>
    </row>
    <row r="940" spans="1:26" ht="14.25" customHeight="1">
      <c r="A940" s="28" t="s">
        <v>1846</v>
      </c>
      <c r="B940" s="25" t="s">
        <v>575</v>
      </c>
      <c r="C940" s="25" t="s">
        <v>100</v>
      </c>
      <c r="D940" s="25" t="s">
        <v>93</v>
      </c>
      <c r="E940" s="25" t="s">
        <v>94</v>
      </c>
      <c r="F940" s="25">
        <v>2000</v>
      </c>
      <c r="G940" s="25">
        <v>5</v>
      </c>
      <c r="H940" s="25">
        <v>36</v>
      </c>
      <c r="I940" s="25">
        <v>34.199999999999996</v>
      </c>
      <c r="J940" s="25">
        <v>37.800000000000004</v>
      </c>
      <c r="K940" s="25">
        <v>25</v>
      </c>
      <c r="L940" s="25">
        <v>13.9</v>
      </c>
      <c r="M940" s="25">
        <v>1000</v>
      </c>
      <c r="N940" s="25">
        <v>0.25</v>
      </c>
      <c r="O940" s="25">
        <v>0.5</v>
      </c>
      <c r="P940" s="25">
        <v>27.4</v>
      </c>
      <c r="Q940" s="25" t="s">
        <v>929</v>
      </c>
      <c r="R940" s="25"/>
      <c r="S940" s="25"/>
      <c r="T940" s="25"/>
      <c r="U940" s="25"/>
      <c r="V940" s="25"/>
      <c r="W940" s="25"/>
      <c r="X940" s="25"/>
      <c r="Y940" s="25"/>
      <c r="Z940" s="25"/>
    </row>
    <row r="941" spans="1:26" ht="14.25" customHeight="1">
      <c r="A941" s="28" t="s">
        <v>1847</v>
      </c>
      <c r="B941" s="25" t="s">
        <v>575</v>
      </c>
      <c r="C941" s="25" t="s">
        <v>100</v>
      </c>
      <c r="D941" s="25" t="s">
        <v>93</v>
      </c>
      <c r="E941" s="25" t="s">
        <v>94</v>
      </c>
      <c r="F941" s="25">
        <v>2000</v>
      </c>
      <c r="G941" s="25">
        <v>5</v>
      </c>
      <c r="H941" s="25">
        <v>39</v>
      </c>
      <c r="I941" s="25">
        <v>37.049999999999997</v>
      </c>
      <c r="J941" s="25">
        <v>40.950000000000003</v>
      </c>
      <c r="K941" s="25">
        <v>30</v>
      </c>
      <c r="L941" s="25">
        <v>12.8</v>
      </c>
      <c r="M941" s="25">
        <v>1000</v>
      </c>
      <c r="N941" s="25">
        <v>0.25</v>
      </c>
      <c r="O941" s="25">
        <v>0.5</v>
      </c>
      <c r="P941" s="25">
        <v>29.7</v>
      </c>
      <c r="Q941" s="25" t="s">
        <v>929</v>
      </c>
      <c r="R941" s="25"/>
      <c r="S941" s="25"/>
      <c r="T941" s="25"/>
      <c r="U941" s="25"/>
      <c r="V941" s="25"/>
      <c r="W941" s="25"/>
      <c r="X941" s="25"/>
      <c r="Y941" s="25"/>
      <c r="Z941" s="25"/>
    </row>
    <row r="942" spans="1:26" ht="14.25" customHeight="1">
      <c r="A942" s="28" t="s">
        <v>1848</v>
      </c>
      <c r="B942" s="25" t="s">
        <v>575</v>
      </c>
      <c r="C942" s="25" t="s">
        <v>100</v>
      </c>
      <c r="D942" s="25" t="s">
        <v>93</v>
      </c>
      <c r="E942" s="25" t="s">
        <v>94</v>
      </c>
      <c r="F942" s="25">
        <v>2000</v>
      </c>
      <c r="G942" s="25">
        <v>5</v>
      </c>
      <c r="H942" s="25">
        <v>43</v>
      </c>
      <c r="I942" s="25">
        <v>40.85</v>
      </c>
      <c r="J942" s="25">
        <v>45.15</v>
      </c>
      <c r="K942" s="25">
        <v>35</v>
      </c>
      <c r="L942" s="25">
        <v>11.6</v>
      </c>
      <c r="M942" s="25">
        <v>1500</v>
      </c>
      <c r="N942" s="25">
        <v>0.25</v>
      </c>
      <c r="O942" s="25">
        <v>0.5</v>
      </c>
      <c r="P942" s="25">
        <v>32.700000000000003</v>
      </c>
      <c r="Q942" s="25" t="s">
        <v>929</v>
      </c>
      <c r="R942" s="25"/>
      <c r="S942" s="25"/>
      <c r="T942" s="25"/>
      <c r="U942" s="25"/>
      <c r="V942" s="25"/>
      <c r="W942" s="25"/>
      <c r="X942" s="25"/>
      <c r="Y942" s="25"/>
      <c r="Z942" s="25"/>
    </row>
    <row r="943" spans="1:26" ht="14.25" customHeight="1">
      <c r="A943" s="28" t="s">
        <v>1849</v>
      </c>
      <c r="B943" s="25" t="s">
        <v>575</v>
      </c>
      <c r="C943" s="25" t="s">
        <v>100</v>
      </c>
      <c r="D943" s="25" t="s">
        <v>93</v>
      </c>
      <c r="E943" s="25" t="s">
        <v>94</v>
      </c>
      <c r="F943" s="25">
        <v>2000</v>
      </c>
      <c r="G943" s="25">
        <v>5</v>
      </c>
      <c r="H943" s="25">
        <v>47</v>
      </c>
      <c r="I943" s="25">
        <v>44.65</v>
      </c>
      <c r="J943" s="25">
        <v>49.35</v>
      </c>
      <c r="K943" s="25">
        <v>40</v>
      </c>
      <c r="L943" s="25">
        <v>10.6</v>
      </c>
      <c r="M943" s="25">
        <v>1500</v>
      </c>
      <c r="N943" s="25">
        <v>0.25</v>
      </c>
      <c r="O943" s="25">
        <v>0.5</v>
      </c>
      <c r="P943" s="25">
        <v>35.799999999999997</v>
      </c>
      <c r="Q943" s="25" t="s">
        <v>929</v>
      </c>
      <c r="R943" s="25"/>
      <c r="S943" s="25"/>
      <c r="T943" s="25"/>
      <c r="U943" s="25"/>
      <c r="V943" s="25"/>
      <c r="W943" s="25"/>
      <c r="X943" s="25"/>
      <c r="Y943" s="25"/>
      <c r="Z943" s="25"/>
    </row>
    <row r="944" spans="1:26" ht="14.25" customHeight="1">
      <c r="A944" s="28" t="s">
        <v>1850</v>
      </c>
      <c r="B944" s="25" t="s">
        <v>575</v>
      </c>
      <c r="C944" s="25" t="s">
        <v>100</v>
      </c>
      <c r="D944" s="25" t="s">
        <v>93</v>
      </c>
      <c r="E944" s="25" t="s">
        <v>94</v>
      </c>
      <c r="F944" s="25">
        <v>2000</v>
      </c>
      <c r="G944" s="25">
        <v>5</v>
      </c>
      <c r="H944" s="25">
        <v>51</v>
      </c>
      <c r="I944" s="25">
        <v>48.449999999999996</v>
      </c>
      <c r="J944" s="25">
        <v>53.550000000000004</v>
      </c>
      <c r="K944" s="25">
        <v>48</v>
      </c>
      <c r="L944" s="25">
        <v>9.8000000000000007</v>
      </c>
      <c r="M944" s="25">
        <v>1500</v>
      </c>
      <c r="N944" s="25">
        <v>0.25</v>
      </c>
      <c r="O944" s="25">
        <v>0.5</v>
      </c>
      <c r="P944" s="25">
        <v>38.799999999999997</v>
      </c>
      <c r="Q944" s="25" t="s">
        <v>929</v>
      </c>
      <c r="R944" s="25"/>
      <c r="S944" s="25"/>
      <c r="T944" s="25"/>
      <c r="U944" s="25"/>
      <c r="V944" s="25"/>
      <c r="W944" s="25"/>
      <c r="X944" s="25"/>
      <c r="Y944" s="25"/>
      <c r="Z944" s="25"/>
    </row>
    <row r="945" spans="1:26" ht="14.25" customHeight="1">
      <c r="A945" s="28" t="s">
        <v>1851</v>
      </c>
      <c r="B945" s="25" t="s">
        <v>575</v>
      </c>
      <c r="C945" s="25" t="s">
        <v>100</v>
      </c>
      <c r="D945" s="25" t="s">
        <v>93</v>
      </c>
      <c r="E945" s="25" t="s">
        <v>94</v>
      </c>
      <c r="F945" s="25">
        <v>3000</v>
      </c>
      <c r="G945" s="25">
        <v>5</v>
      </c>
      <c r="H945" s="25">
        <v>5.6</v>
      </c>
      <c r="I945" s="25">
        <v>5.32</v>
      </c>
      <c r="J945" s="25">
        <v>5.88</v>
      </c>
      <c r="K945" s="25">
        <v>2</v>
      </c>
      <c r="L945" s="25">
        <v>134</v>
      </c>
      <c r="M945" s="25">
        <v>700</v>
      </c>
      <c r="N945" s="25">
        <v>1</v>
      </c>
      <c r="O945" s="25">
        <v>5</v>
      </c>
      <c r="P945" s="25">
        <v>3</v>
      </c>
      <c r="Q945" s="25" t="s">
        <v>929</v>
      </c>
      <c r="R945" s="25"/>
      <c r="S945" s="25"/>
      <c r="T945" s="25"/>
      <c r="U945" s="25"/>
      <c r="V945" s="25"/>
      <c r="W945" s="25"/>
      <c r="X945" s="25"/>
      <c r="Y945" s="25"/>
      <c r="Z945" s="25"/>
    </row>
    <row r="946" spans="1:26" ht="14.25" customHeight="1">
      <c r="A946" s="28" t="s">
        <v>1852</v>
      </c>
      <c r="B946" s="25" t="s">
        <v>575</v>
      </c>
      <c r="C946" s="25" t="s">
        <v>100</v>
      </c>
      <c r="D946" s="25" t="s">
        <v>93</v>
      </c>
      <c r="E946" s="25" t="s">
        <v>94</v>
      </c>
      <c r="F946" s="25">
        <v>3000</v>
      </c>
      <c r="G946" s="25">
        <v>5</v>
      </c>
      <c r="H946" s="25">
        <v>6.2</v>
      </c>
      <c r="I946" s="25">
        <v>5.89</v>
      </c>
      <c r="J946" s="25">
        <v>6.51</v>
      </c>
      <c r="K946" s="25">
        <v>2</v>
      </c>
      <c r="L946" s="25">
        <v>120</v>
      </c>
      <c r="M946" s="25">
        <v>700</v>
      </c>
      <c r="N946" s="25">
        <v>1</v>
      </c>
      <c r="O946" s="25">
        <v>5</v>
      </c>
      <c r="P946" s="25">
        <v>4</v>
      </c>
      <c r="Q946" s="25" t="s">
        <v>929</v>
      </c>
      <c r="R946" s="25"/>
      <c r="S946" s="25"/>
      <c r="T946" s="25"/>
      <c r="U946" s="25"/>
      <c r="V946" s="25"/>
      <c r="W946" s="25"/>
      <c r="X946" s="25"/>
      <c r="Y946" s="25"/>
      <c r="Z946" s="25"/>
    </row>
    <row r="947" spans="1:26" ht="14.25" customHeight="1">
      <c r="A947" s="28" t="s">
        <v>1853</v>
      </c>
      <c r="B947" s="25" t="s">
        <v>575</v>
      </c>
      <c r="C947" s="25" t="s">
        <v>100</v>
      </c>
      <c r="D947" s="25" t="s">
        <v>93</v>
      </c>
      <c r="E947" s="25" t="s">
        <v>94</v>
      </c>
      <c r="F947" s="25">
        <v>3000</v>
      </c>
      <c r="G947" s="25">
        <v>5</v>
      </c>
      <c r="H947" s="25">
        <v>6.8</v>
      </c>
      <c r="I947" s="25">
        <v>6.46</v>
      </c>
      <c r="J947" s="25">
        <v>7.14</v>
      </c>
      <c r="K947" s="25">
        <v>2</v>
      </c>
      <c r="L947" s="25">
        <v>110</v>
      </c>
      <c r="M947" s="25">
        <v>700</v>
      </c>
      <c r="N947" s="25">
        <v>1</v>
      </c>
      <c r="O947" s="25">
        <v>5</v>
      </c>
      <c r="P947" s="25">
        <v>4</v>
      </c>
      <c r="Q947" s="25" t="s">
        <v>929</v>
      </c>
      <c r="R947" s="25"/>
      <c r="S947" s="25"/>
      <c r="T947" s="25"/>
      <c r="U947" s="25"/>
      <c r="V947" s="25"/>
      <c r="W947" s="25"/>
      <c r="X947" s="25"/>
      <c r="Y947" s="25"/>
      <c r="Z947" s="25"/>
    </row>
    <row r="948" spans="1:26" ht="14.25" customHeight="1">
      <c r="A948" s="28" t="s">
        <v>1854</v>
      </c>
      <c r="B948" s="25" t="s">
        <v>575</v>
      </c>
      <c r="C948" s="25" t="s">
        <v>100</v>
      </c>
      <c r="D948" s="25" t="s">
        <v>93</v>
      </c>
      <c r="E948" s="25" t="s">
        <v>94</v>
      </c>
      <c r="F948" s="25">
        <v>3000</v>
      </c>
      <c r="G948" s="25">
        <v>5</v>
      </c>
      <c r="H948" s="25">
        <v>7.5</v>
      </c>
      <c r="I948" s="25">
        <v>7.125</v>
      </c>
      <c r="J948" s="25">
        <v>7.875</v>
      </c>
      <c r="K948" s="25">
        <v>2</v>
      </c>
      <c r="L948" s="25">
        <v>100</v>
      </c>
      <c r="M948" s="25">
        <v>700</v>
      </c>
      <c r="N948" s="25">
        <v>0.5</v>
      </c>
      <c r="O948" s="25">
        <v>5</v>
      </c>
      <c r="P948" s="25">
        <v>5</v>
      </c>
      <c r="Q948" s="25" t="s">
        <v>929</v>
      </c>
      <c r="R948" s="25"/>
      <c r="S948" s="25"/>
      <c r="T948" s="25"/>
      <c r="U948" s="25"/>
      <c r="V948" s="25"/>
      <c r="W948" s="25"/>
      <c r="X948" s="25"/>
      <c r="Y948" s="25"/>
      <c r="Z948" s="25"/>
    </row>
    <row r="949" spans="1:26" ht="14.25" customHeight="1">
      <c r="A949" s="28" t="s">
        <v>1855</v>
      </c>
      <c r="B949" s="25" t="s">
        <v>575</v>
      </c>
      <c r="C949" s="25" t="s">
        <v>100</v>
      </c>
      <c r="D949" s="25" t="s">
        <v>93</v>
      </c>
      <c r="E949" s="25" t="s">
        <v>94</v>
      </c>
      <c r="F949" s="25">
        <v>3000</v>
      </c>
      <c r="G949" s="25">
        <v>5</v>
      </c>
      <c r="H949" s="25">
        <v>8.1999999999999993</v>
      </c>
      <c r="I949" s="25">
        <v>7.7899999999999991</v>
      </c>
      <c r="J949" s="25">
        <v>8.61</v>
      </c>
      <c r="K949" s="25">
        <v>2.2999999999999998</v>
      </c>
      <c r="L949" s="25">
        <v>91</v>
      </c>
      <c r="M949" s="25">
        <v>700</v>
      </c>
      <c r="N949" s="25">
        <v>0.5</v>
      </c>
      <c r="O949" s="25">
        <v>5</v>
      </c>
      <c r="P949" s="25">
        <v>6</v>
      </c>
      <c r="Q949" s="25" t="s">
        <v>929</v>
      </c>
      <c r="R949" s="25"/>
      <c r="S949" s="25"/>
      <c r="T949" s="25"/>
      <c r="U949" s="25"/>
      <c r="V949" s="25"/>
      <c r="W949" s="25"/>
      <c r="X949" s="25"/>
      <c r="Y949" s="25"/>
      <c r="Z949" s="25"/>
    </row>
    <row r="950" spans="1:26" ht="14.25" customHeight="1">
      <c r="A950" s="28" t="s">
        <v>1856</v>
      </c>
      <c r="B950" s="25" t="s">
        <v>575</v>
      </c>
      <c r="C950" s="25" t="s">
        <v>100</v>
      </c>
      <c r="D950" s="25" t="s">
        <v>93</v>
      </c>
      <c r="E950" s="25" t="s">
        <v>94</v>
      </c>
      <c r="F950" s="25">
        <v>3000</v>
      </c>
      <c r="G950" s="25">
        <v>5</v>
      </c>
      <c r="H950" s="25">
        <v>8.6999999999999993</v>
      </c>
      <c r="I950" s="25">
        <v>8.2649999999999988</v>
      </c>
      <c r="J950" s="25">
        <v>9.1349999999999998</v>
      </c>
      <c r="K950" s="25">
        <v>2.4</v>
      </c>
      <c r="L950" s="25">
        <v>85</v>
      </c>
      <c r="M950" s="25">
        <v>700</v>
      </c>
      <c r="N950" s="25">
        <v>0.5</v>
      </c>
      <c r="O950" s="25">
        <v>4</v>
      </c>
      <c r="P950" s="25">
        <v>6.6</v>
      </c>
      <c r="Q950" s="25" t="s">
        <v>929</v>
      </c>
      <c r="R950" s="25"/>
      <c r="S950" s="25"/>
      <c r="T950" s="25"/>
      <c r="U950" s="25"/>
      <c r="V950" s="25"/>
      <c r="W950" s="25"/>
      <c r="X950" s="25"/>
      <c r="Y950" s="25"/>
      <c r="Z950" s="25"/>
    </row>
    <row r="951" spans="1:26" ht="14.25" customHeight="1">
      <c r="A951" s="28" t="s">
        <v>1857</v>
      </c>
      <c r="B951" s="25" t="s">
        <v>575</v>
      </c>
      <c r="C951" s="25" t="s">
        <v>100</v>
      </c>
      <c r="D951" s="25" t="s">
        <v>93</v>
      </c>
      <c r="E951" s="25" t="s">
        <v>94</v>
      </c>
      <c r="F951" s="25">
        <v>3000</v>
      </c>
      <c r="G951" s="25">
        <v>5</v>
      </c>
      <c r="H951" s="25">
        <v>9.1</v>
      </c>
      <c r="I951" s="25">
        <v>8.6449999999999996</v>
      </c>
      <c r="J951" s="25">
        <v>9.5549999999999997</v>
      </c>
      <c r="K951" s="25">
        <v>2.5</v>
      </c>
      <c r="L951" s="25">
        <v>82</v>
      </c>
      <c r="M951" s="25">
        <v>700</v>
      </c>
      <c r="N951" s="25">
        <v>0.5</v>
      </c>
      <c r="O951" s="25">
        <v>3</v>
      </c>
      <c r="P951" s="25">
        <v>7</v>
      </c>
      <c r="Q951" s="25" t="s">
        <v>929</v>
      </c>
      <c r="R951" s="25"/>
      <c r="S951" s="25"/>
      <c r="T951" s="25"/>
      <c r="U951" s="25"/>
      <c r="V951" s="25"/>
      <c r="W951" s="25"/>
      <c r="X951" s="25"/>
      <c r="Y951" s="25"/>
      <c r="Z951" s="25"/>
    </row>
    <row r="952" spans="1:26" ht="14.25" customHeight="1">
      <c r="A952" s="28" t="s">
        <v>1858</v>
      </c>
      <c r="B952" s="25" t="s">
        <v>575</v>
      </c>
      <c r="C952" s="25" t="s">
        <v>100</v>
      </c>
      <c r="D952" s="25" t="s">
        <v>93</v>
      </c>
      <c r="E952" s="25" t="s">
        <v>94</v>
      </c>
      <c r="F952" s="25">
        <v>3000</v>
      </c>
      <c r="G952" s="25">
        <v>5</v>
      </c>
      <c r="H952" s="25">
        <v>10</v>
      </c>
      <c r="I952" s="25">
        <v>9.5</v>
      </c>
      <c r="J952" s="25">
        <v>10.5</v>
      </c>
      <c r="K952" s="25">
        <v>3.5</v>
      </c>
      <c r="L952" s="25">
        <v>75</v>
      </c>
      <c r="M952" s="25">
        <v>700</v>
      </c>
      <c r="N952" s="25">
        <v>0.25</v>
      </c>
      <c r="O952" s="25">
        <v>3</v>
      </c>
      <c r="P952" s="25">
        <v>7.6</v>
      </c>
      <c r="Q952" s="25" t="s">
        <v>929</v>
      </c>
      <c r="R952" s="25"/>
      <c r="S952" s="25"/>
      <c r="T952" s="25"/>
      <c r="U952" s="25"/>
      <c r="V952" s="25"/>
      <c r="W952" s="25"/>
      <c r="X952" s="25"/>
      <c r="Y952" s="25"/>
      <c r="Z952" s="25"/>
    </row>
    <row r="953" spans="1:26" ht="14.25" customHeight="1">
      <c r="A953" s="28" t="s">
        <v>1859</v>
      </c>
      <c r="B953" s="25" t="s">
        <v>575</v>
      </c>
      <c r="C953" s="25" t="s">
        <v>100</v>
      </c>
      <c r="D953" s="25" t="s">
        <v>93</v>
      </c>
      <c r="E953" s="25" t="s">
        <v>94</v>
      </c>
      <c r="F953" s="25">
        <v>3000</v>
      </c>
      <c r="G953" s="25">
        <v>5</v>
      </c>
      <c r="H953" s="25">
        <v>11</v>
      </c>
      <c r="I953" s="25">
        <v>10.45</v>
      </c>
      <c r="J953" s="25">
        <v>11.55</v>
      </c>
      <c r="K953" s="25">
        <v>4</v>
      </c>
      <c r="L953" s="25">
        <v>68</v>
      </c>
      <c r="M953" s="25">
        <v>700</v>
      </c>
      <c r="N953" s="25">
        <v>0.25</v>
      </c>
      <c r="O953" s="25">
        <v>1</v>
      </c>
      <c r="P953" s="25">
        <v>8.4</v>
      </c>
      <c r="Q953" s="25" t="s">
        <v>929</v>
      </c>
      <c r="R953" s="25"/>
      <c r="S953" s="25"/>
      <c r="T953" s="25"/>
      <c r="U953" s="25"/>
      <c r="V953" s="25"/>
      <c r="W953" s="25"/>
      <c r="X953" s="25"/>
      <c r="Y953" s="25"/>
      <c r="Z953" s="25"/>
    </row>
    <row r="954" spans="1:26" ht="14.25" customHeight="1">
      <c r="A954" s="28" t="s">
        <v>1860</v>
      </c>
      <c r="B954" s="25" t="s">
        <v>575</v>
      </c>
      <c r="C954" s="25" t="s">
        <v>100</v>
      </c>
      <c r="D954" s="25" t="s">
        <v>93</v>
      </c>
      <c r="E954" s="25" t="s">
        <v>94</v>
      </c>
      <c r="F954" s="25">
        <v>3000</v>
      </c>
      <c r="G954" s="25">
        <v>5</v>
      </c>
      <c r="H954" s="25">
        <v>12</v>
      </c>
      <c r="I954" s="25">
        <v>11.399999999999999</v>
      </c>
      <c r="J954" s="25">
        <v>12.600000000000001</v>
      </c>
      <c r="K954" s="25">
        <v>4.5</v>
      </c>
      <c r="L954" s="25">
        <v>63</v>
      </c>
      <c r="M954" s="25">
        <v>700</v>
      </c>
      <c r="N954" s="25">
        <v>0.25</v>
      </c>
      <c r="O954" s="25">
        <v>1</v>
      </c>
      <c r="P954" s="25">
        <v>9.1</v>
      </c>
      <c r="Q954" s="25" t="s">
        <v>929</v>
      </c>
      <c r="R954" s="25"/>
      <c r="S954" s="25"/>
      <c r="T954" s="25"/>
      <c r="U954" s="25"/>
      <c r="V954" s="25"/>
      <c r="W954" s="25"/>
      <c r="X954" s="25"/>
      <c r="Y954" s="25"/>
      <c r="Z954" s="25"/>
    </row>
    <row r="955" spans="1:26" ht="14.25" customHeight="1">
      <c r="A955" s="28" t="s">
        <v>1861</v>
      </c>
      <c r="B955" s="25" t="s">
        <v>575</v>
      </c>
      <c r="C955" s="25" t="s">
        <v>100</v>
      </c>
      <c r="D955" s="25" t="s">
        <v>93</v>
      </c>
      <c r="E955" s="25" t="s">
        <v>94</v>
      </c>
      <c r="F955" s="25">
        <v>3000</v>
      </c>
      <c r="G955" s="25">
        <v>5</v>
      </c>
      <c r="H955" s="25">
        <v>13</v>
      </c>
      <c r="I955" s="25">
        <v>12.35</v>
      </c>
      <c r="J955" s="25">
        <v>13.65</v>
      </c>
      <c r="K955" s="25">
        <v>4.5</v>
      </c>
      <c r="L955" s="25">
        <v>58</v>
      </c>
      <c r="M955" s="25">
        <v>700</v>
      </c>
      <c r="N955" s="25">
        <v>0.25</v>
      </c>
      <c r="O955" s="25">
        <v>0.5</v>
      </c>
      <c r="P955" s="25">
        <v>9.9</v>
      </c>
      <c r="Q955" s="25" t="s">
        <v>929</v>
      </c>
      <c r="R955" s="25"/>
      <c r="S955" s="25"/>
      <c r="T955" s="25"/>
      <c r="U955" s="25"/>
      <c r="V955" s="25"/>
      <c r="W955" s="25"/>
      <c r="X955" s="25"/>
      <c r="Y955" s="25"/>
      <c r="Z955" s="25"/>
    </row>
    <row r="956" spans="1:26" ht="14.25" customHeight="1">
      <c r="A956" s="28" t="s">
        <v>1862</v>
      </c>
      <c r="B956" s="25" t="s">
        <v>575</v>
      </c>
      <c r="C956" s="25" t="s">
        <v>100</v>
      </c>
      <c r="D956" s="25" t="s">
        <v>93</v>
      </c>
      <c r="E956" s="25" t="s">
        <v>94</v>
      </c>
      <c r="F956" s="25">
        <v>3000</v>
      </c>
      <c r="G956" s="25">
        <v>5</v>
      </c>
      <c r="H956" s="25">
        <v>14</v>
      </c>
      <c r="I956" s="25">
        <v>13.299999999999999</v>
      </c>
      <c r="J956" s="25">
        <v>14.700000000000001</v>
      </c>
      <c r="K956" s="25">
        <v>5</v>
      </c>
      <c r="L956" s="25">
        <v>53</v>
      </c>
      <c r="M956" s="25">
        <v>700</v>
      </c>
      <c r="N956" s="25">
        <v>0.25</v>
      </c>
      <c r="O956" s="25">
        <v>0.5</v>
      </c>
      <c r="P956" s="25">
        <v>10.6</v>
      </c>
      <c r="Q956" s="25" t="s">
        <v>929</v>
      </c>
      <c r="R956" s="25"/>
      <c r="S956" s="25"/>
      <c r="T956" s="25"/>
      <c r="U956" s="25"/>
      <c r="V956" s="25"/>
      <c r="W956" s="25"/>
      <c r="X956" s="25"/>
      <c r="Y956" s="25"/>
      <c r="Z956" s="25"/>
    </row>
    <row r="957" spans="1:26" ht="14.25" customHeight="1">
      <c r="A957" s="28" t="s">
        <v>1863</v>
      </c>
      <c r="B957" s="25" t="s">
        <v>575</v>
      </c>
      <c r="C957" s="25" t="s">
        <v>100</v>
      </c>
      <c r="D957" s="25" t="s">
        <v>93</v>
      </c>
      <c r="E957" s="25" t="s">
        <v>94</v>
      </c>
      <c r="F957" s="25">
        <v>3000</v>
      </c>
      <c r="G957" s="25">
        <v>5</v>
      </c>
      <c r="H957" s="25">
        <v>15</v>
      </c>
      <c r="I957" s="25">
        <v>14.25</v>
      </c>
      <c r="J957" s="25">
        <v>15.75</v>
      </c>
      <c r="K957" s="25">
        <v>5.5</v>
      </c>
      <c r="L957" s="25">
        <v>50</v>
      </c>
      <c r="M957" s="25">
        <v>700</v>
      </c>
      <c r="N957" s="25">
        <v>0.25</v>
      </c>
      <c r="O957" s="25">
        <v>0.5</v>
      </c>
      <c r="P957" s="25">
        <v>11.4</v>
      </c>
      <c r="Q957" s="25" t="s">
        <v>929</v>
      </c>
      <c r="R957" s="25"/>
      <c r="S957" s="25"/>
      <c r="T957" s="25"/>
      <c r="U957" s="25"/>
      <c r="V957" s="25"/>
      <c r="W957" s="25"/>
      <c r="X957" s="25"/>
      <c r="Y957" s="25"/>
      <c r="Z957" s="25"/>
    </row>
    <row r="958" spans="1:26" ht="14.25" customHeight="1">
      <c r="A958" s="28" t="s">
        <v>1864</v>
      </c>
      <c r="B958" s="25" t="s">
        <v>575</v>
      </c>
      <c r="C958" s="25" t="s">
        <v>100</v>
      </c>
      <c r="D958" s="25" t="s">
        <v>93</v>
      </c>
      <c r="E958" s="25" t="s">
        <v>94</v>
      </c>
      <c r="F958" s="25">
        <v>3000</v>
      </c>
      <c r="G958" s="25">
        <v>5</v>
      </c>
      <c r="H958" s="25">
        <v>16</v>
      </c>
      <c r="I958" s="25">
        <v>15.2</v>
      </c>
      <c r="J958" s="25">
        <v>16.8</v>
      </c>
      <c r="K958" s="25">
        <v>5.5</v>
      </c>
      <c r="L958" s="25">
        <v>47</v>
      </c>
      <c r="M958" s="25">
        <v>700</v>
      </c>
      <c r="N958" s="25">
        <v>0.25</v>
      </c>
      <c r="O958" s="25">
        <v>0.5</v>
      </c>
      <c r="P958" s="25">
        <v>12.2</v>
      </c>
      <c r="Q958" s="25" t="s">
        <v>929</v>
      </c>
      <c r="R958" s="25"/>
      <c r="S958" s="25"/>
      <c r="T958" s="25"/>
      <c r="U958" s="25"/>
      <c r="V958" s="25"/>
      <c r="W958" s="25"/>
      <c r="X958" s="25"/>
      <c r="Y958" s="25"/>
      <c r="Z958" s="25"/>
    </row>
    <row r="959" spans="1:26" ht="14.25" customHeight="1">
      <c r="A959" s="28" t="s">
        <v>1865</v>
      </c>
      <c r="B959" s="25" t="s">
        <v>575</v>
      </c>
      <c r="C959" s="25" t="s">
        <v>100</v>
      </c>
      <c r="D959" s="25" t="s">
        <v>93</v>
      </c>
      <c r="E959" s="25" t="s">
        <v>94</v>
      </c>
      <c r="F959" s="25">
        <v>3000</v>
      </c>
      <c r="G959" s="25">
        <v>5</v>
      </c>
      <c r="H959" s="25">
        <v>17</v>
      </c>
      <c r="I959" s="25">
        <v>16.149999999999999</v>
      </c>
      <c r="J959" s="25">
        <v>17.850000000000001</v>
      </c>
      <c r="K959" s="25">
        <v>6</v>
      </c>
      <c r="L959" s="25">
        <v>44</v>
      </c>
      <c r="M959" s="25">
        <v>750</v>
      </c>
      <c r="N959" s="25">
        <v>0.25</v>
      </c>
      <c r="O959" s="25">
        <v>0.5</v>
      </c>
      <c r="P959" s="25">
        <v>13</v>
      </c>
      <c r="Q959" s="25" t="s">
        <v>929</v>
      </c>
      <c r="R959" s="25"/>
      <c r="S959" s="25"/>
      <c r="T959" s="25"/>
      <c r="U959" s="25"/>
      <c r="V959" s="25"/>
      <c r="W959" s="25"/>
      <c r="X959" s="25"/>
      <c r="Y959" s="25"/>
      <c r="Z959" s="25"/>
    </row>
    <row r="960" spans="1:26" ht="14.25" customHeight="1">
      <c r="A960" s="28" t="s">
        <v>1866</v>
      </c>
      <c r="B960" s="25" t="s">
        <v>575</v>
      </c>
      <c r="C960" s="25" t="s">
        <v>100</v>
      </c>
      <c r="D960" s="25" t="s">
        <v>93</v>
      </c>
      <c r="E960" s="25" t="s">
        <v>94</v>
      </c>
      <c r="F960" s="25">
        <v>3000</v>
      </c>
      <c r="G960" s="25">
        <v>5</v>
      </c>
      <c r="H960" s="25">
        <v>18</v>
      </c>
      <c r="I960" s="25">
        <v>17.099999999999998</v>
      </c>
      <c r="J960" s="25">
        <v>18.900000000000002</v>
      </c>
      <c r="K960" s="25">
        <v>6</v>
      </c>
      <c r="L960" s="25">
        <v>42</v>
      </c>
      <c r="M960" s="25">
        <v>750</v>
      </c>
      <c r="N960" s="25">
        <v>0.25</v>
      </c>
      <c r="O960" s="25">
        <v>0.5</v>
      </c>
      <c r="P960" s="25">
        <v>13.7</v>
      </c>
      <c r="Q960" s="25" t="s">
        <v>929</v>
      </c>
      <c r="R960" s="25"/>
      <c r="S960" s="25"/>
      <c r="T960" s="25"/>
      <c r="U960" s="25"/>
      <c r="V960" s="25"/>
      <c r="W960" s="25"/>
      <c r="X960" s="25"/>
      <c r="Y960" s="25"/>
      <c r="Z960" s="25"/>
    </row>
    <row r="961" spans="1:26" ht="14.25" customHeight="1">
      <c r="A961" s="28" t="s">
        <v>1867</v>
      </c>
      <c r="B961" s="25" t="s">
        <v>575</v>
      </c>
      <c r="C961" s="25" t="s">
        <v>100</v>
      </c>
      <c r="D961" s="25" t="s">
        <v>93</v>
      </c>
      <c r="E961" s="25" t="s">
        <v>94</v>
      </c>
      <c r="F961" s="25">
        <v>3000</v>
      </c>
      <c r="G961" s="25">
        <v>5</v>
      </c>
      <c r="H961" s="25">
        <v>19</v>
      </c>
      <c r="I961" s="25">
        <v>18.05</v>
      </c>
      <c r="J961" s="25">
        <v>19.95</v>
      </c>
      <c r="K961" s="25">
        <v>7</v>
      </c>
      <c r="L961" s="25">
        <v>40</v>
      </c>
      <c r="M961" s="25">
        <v>750</v>
      </c>
      <c r="N961" s="25">
        <v>0.25</v>
      </c>
      <c r="O961" s="25">
        <v>0.5</v>
      </c>
      <c r="P961" s="25">
        <v>14.4</v>
      </c>
      <c r="Q961" s="25" t="s">
        <v>929</v>
      </c>
      <c r="R961" s="25"/>
      <c r="S961" s="25"/>
      <c r="T961" s="25"/>
      <c r="U961" s="25"/>
      <c r="V961" s="25"/>
      <c r="W961" s="25"/>
      <c r="X961" s="25"/>
      <c r="Y961" s="25"/>
      <c r="Z961" s="25"/>
    </row>
    <row r="962" spans="1:26" ht="14.25" customHeight="1">
      <c r="A962" s="28" t="s">
        <v>1868</v>
      </c>
      <c r="B962" s="25" t="s">
        <v>575</v>
      </c>
      <c r="C962" s="25" t="s">
        <v>100</v>
      </c>
      <c r="D962" s="25" t="s">
        <v>93</v>
      </c>
      <c r="E962" s="25" t="s">
        <v>94</v>
      </c>
      <c r="F962" s="25">
        <v>3000</v>
      </c>
      <c r="G962" s="25">
        <v>5</v>
      </c>
      <c r="H962" s="25">
        <v>20</v>
      </c>
      <c r="I962" s="25">
        <v>19</v>
      </c>
      <c r="J962" s="25">
        <v>21</v>
      </c>
      <c r="K962" s="25">
        <v>7</v>
      </c>
      <c r="L962" s="25">
        <v>37</v>
      </c>
      <c r="M962" s="25">
        <v>750</v>
      </c>
      <c r="N962" s="25">
        <v>0.25</v>
      </c>
      <c r="O962" s="25">
        <v>0.5</v>
      </c>
      <c r="P962" s="25">
        <v>15.2</v>
      </c>
      <c r="Q962" s="25" t="s">
        <v>929</v>
      </c>
      <c r="R962" s="25"/>
      <c r="S962" s="25"/>
      <c r="T962" s="25"/>
      <c r="U962" s="25"/>
      <c r="V962" s="25"/>
      <c r="W962" s="25"/>
      <c r="X962" s="25"/>
      <c r="Y962" s="25"/>
      <c r="Z962" s="25"/>
    </row>
    <row r="963" spans="1:26" ht="14.25" customHeight="1">
      <c r="A963" s="28" t="s">
        <v>1869</v>
      </c>
      <c r="B963" s="25" t="s">
        <v>575</v>
      </c>
      <c r="C963" s="25" t="s">
        <v>100</v>
      </c>
      <c r="D963" s="25" t="s">
        <v>93</v>
      </c>
      <c r="E963" s="25" t="s">
        <v>94</v>
      </c>
      <c r="F963" s="25">
        <v>3000</v>
      </c>
      <c r="G963" s="25">
        <v>5</v>
      </c>
      <c r="H963" s="25">
        <v>22</v>
      </c>
      <c r="I963" s="25">
        <v>20.9</v>
      </c>
      <c r="J963" s="25">
        <v>23.1</v>
      </c>
      <c r="K963" s="25">
        <v>8</v>
      </c>
      <c r="L963" s="25">
        <v>34</v>
      </c>
      <c r="M963" s="25">
        <v>750</v>
      </c>
      <c r="N963" s="25">
        <v>0.25</v>
      </c>
      <c r="O963" s="25">
        <v>0.5</v>
      </c>
      <c r="P963" s="25">
        <v>16.7</v>
      </c>
      <c r="Q963" s="25" t="s">
        <v>929</v>
      </c>
      <c r="R963" s="25"/>
      <c r="S963" s="25"/>
      <c r="T963" s="25"/>
      <c r="U963" s="25"/>
      <c r="V963" s="25"/>
      <c r="W963" s="25"/>
      <c r="X963" s="25"/>
      <c r="Y963" s="25"/>
      <c r="Z963" s="25"/>
    </row>
    <row r="964" spans="1:26" ht="14.25" customHeight="1">
      <c r="A964" s="28" t="s">
        <v>1870</v>
      </c>
      <c r="B964" s="25" t="s">
        <v>575</v>
      </c>
      <c r="C964" s="25" t="s">
        <v>100</v>
      </c>
      <c r="D964" s="25" t="s">
        <v>93</v>
      </c>
      <c r="E964" s="25" t="s">
        <v>94</v>
      </c>
      <c r="F964" s="25">
        <v>3000</v>
      </c>
      <c r="G964" s="25">
        <v>5</v>
      </c>
      <c r="H964" s="25">
        <v>24</v>
      </c>
      <c r="I964" s="25">
        <v>22.799999999999997</v>
      </c>
      <c r="J964" s="25">
        <v>25.200000000000003</v>
      </c>
      <c r="K964" s="25">
        <v>9</v>
      </c>
      <c r="L964" s="25">
        <v>31</v>
      </c>
      <c r="M964" s="25">
        <v>750</v>
      </c>
      <c r="N964" s="25">
        <v>0.25</v>
      </c>
      <c r="O964" s="25">
        <v>0.5</v>
      </c>
      <c r="P964" s="25">
        <v>18.2</v>
      </c>
      <c r="Q964" s="25" t="s">
        <v>929</v>
      </c>
      <c r="R964" s="25"/>
      <c r="S964" s="25"/>
      <c r="T964" s="25"/>
      <c r="U964" s="25"/>
      <c r="V964" s="25"/>
      <c r="W964" s="25"/>
      <c r="X964" s="25"/>
      <c r="Y964" s="25"/>
      <c r="Z964" s="25"/>
    </row>
    <row r="965" spans="1:26" ht="14.25" customHeight="1">
      <c r="A965" s="28" t="s">
        <v>1871</v>
      </c>
      <c r="B965" s="25" t="s">
        <v>575</v>
      </c>
      <c r="C965" s="25" t="s">
        <v>100</v>
      </c>
      <c r="D965" s="25" t="s">
        <v>93</v>
      </c>
      <c r="E965" s="25" t="s">
        <v>94</v>
      </c>
      <c r="F965" s="25">
        <v>3000</v>
      </c>
      <c r="G965" s="25">
        <v>5</v>
      </c>
      <c r="H965" s="25">
        <v>25</v>
      </c>
      <c r="I965" s="25">
        <v>23.75</v>
      </c>
      <c r="J965" s="25">
        <v>26.25</v>
      </c>
      <c r="K965" s="25">
        <v>9.5</v>
      </c>
      <c r="L965" s="25">
        <v>30</v>
      </c>
      <c r="M965" s="25">
        <v>750</v>
      </c>
      <c r="N965" s="25">
        <v>0.25</v>
      </c>
      <c r="O965" s="25">
        <v>0.5</v>
      </c>
      <c r="P965" s="25">
        <v>19</v>
      </c>
      <c r="Q965" s="25" t="s">
        <v>929</v>
      </c>
      <c r="R965" s="25"/>
      <c r="S965" s="25"/>
      <c r="T965" s="25"/>
      <c r="U965" s="25"/>
      <c r="V965" s="25"/>
      <c r="W965" s="25"/>
      <c r="X965" s="25"/>
      <c r="Y965" s="25"/>
      <c r="Z965" s="25"/>
    </row>
    <row r="966" spans="1:26" ht="14.25" customHeight="1">
      <c r="A966" s="28" t="s">
        <v>1872</v>
      </c>
      <c r="B966" s="25" t="s">
        <v>575</v>
      </c>
      <c r="C966" s="25" t="s">
        <v>100</v>
      </c>
      <c r="D966" s="25" t="s">
        <v>93</v>
      </c>
      <c r="E966" s="25" t="s">
        <v>94</v>
      </c>
      <c r="F966" s="25">
        <v>3000</v>
      </c>
      <c r="G966" s="25">
        <v>5</v>
      </c>
      <c r="H966" s="25">
        <v>27</v>
      </c>
      <c r="I966" s="25">
        <v>25.65</v>
      </c>
      <c r="J966" s="25">
        <v>28.35</v>
      </c>
      <c r="K966" s="25">
        <v>10</v>
      </c>
      <c r="L966" s="25">
        <v>28</v>
      </c>
      <c r="M966" s="25">
        <v>750</v>
      </c>
      <c r="N966" s="25">
        <v>0.25</v>
      </c>
      <c r="O966" s="25">
        <v>0.5</v>
      </c>
      <c r="P966" s="25">
        <v>20.6</v>
      </c>
      <c r="Q966" s="25" t="s">
        <v>929</v>
      </c>
      <c r="R966" s="25"/>
      <c r="S966" s="25"/>
      <c r="T966" s="25"/>
      <c r="U966" s="25"/>
      <c r="V966" s="25"/>
      <c r="W966" s="25"/>
      <c r="X966" s="25"/>
      <c r="Y966" s="25"/>
      <c r="Z966" s="25"/>
    </row>
    <row r="967" spans="1:26" ht="14.25" customHeight="1">
      <c r="A967" s="28" t="s">
        <v>1873</v>
      </c>
      <c r="B967" s="25" t="s">
        <v>575</v>
      </c>
      <c r="C967" s="25" t="s">
        <v>100</v>
      </c>
      <c r="D967" s="25" t="s">
        <v>93</v>
      </c>
      <c r="E967" s="25" t="s">
        <v>94</v>
      </c>
      <c r="F967" s="25">
        <v>3000</v>
      </c>
      <c r="G967" s="25">
        <v>5</v>
      </c>
      <c r="H967" s="25">
        <v>28</v>
      </c>
      <c r="I967" s="25">
        <v>26.599999999999998</v>
      </c>
      <c r="J967" s="25">
        <v>29.400000000000002</v>
      </c>
      <c r="K967" s="25">
        <v>12</v>
      </c>
      <c r="L967" s="25">
        <v>27</v>
      </c>
      <c r="M967" s="25">
        <v>750</v>
      </c>
      <c r="N967" s="25">
        <v>0.25</v>
      </c>
      <c r="O967" s="25">
        <v>0.5</v>
      </c>
      <c r="P967" s="25">
        <v>21.3</v>
      </c>
      <c r="Q967" s="25" t="s">
        <v>929</v>
      </c>
      <c r="R967" s="25"/>
      <c r="S967" s="25"/>
      <c r="T967" s="25"/>
      <c r="U967" s="25"/>
      <c r="V967" s="25"/>
      <c r="W967" s="25"/>
      <c r="X967" s="25"/>
      <c r="Y967" s="25"/>
      <c r="Z967" s="25"/>
    </row>
    <row r="968" spans="1:26" ht="14.25" customHeight="1">
      <c r="A968" s="28" t="s">
        <v>1874</v>
      </c>
      <c r="B968" s="25" t="s">
        <v>575</v>
      </c>
      <c r="C968" s="25" t="s">
        <v>100</v>
      </c>
      <c r="D968" s="25" t="s">
        <v>93</v>
      </c>
      <c r="E968" s="25" t="s">
        <v>94</v>
      </c>
      <c r="F968" s="25">
        <v>3000</v>
      </c>
      <c r="G968" s="25">
        <v>5</v>
      </c>
      <c r="H968" s="25">
        <v>30</v>
      </c>
      <c r="I968" s="25">
        <v>28.5</v>
      </c>
      <c r="J968" s="25">
        <v>31.5</v>
      </c>
      <c r="K968" s="25">
        <v>16</v>
      </c>
      <c r="L968" s="25">
        <v>25</v>
      </c>
      <c r="M968" s="25">
        <v>1000</v>
      </c>
      <c r="N968" s="25">
        <v>0.25</v>
      </c>
      <c r="O968" s="25">
        <v>0.5</v>
      </c>
      <c r="P968" s="25">
        <v>22.5</v>
      </c>
      <c r="Q968" s="25" t="s">
        <v>929</v>
      </c>
      <c r="R968" s="25"/>
      <c r="S968" s="25"/>
      <c r="T968" s="25"/>
      <c r="U968" s="25"/>
      <c r="V968" s="25"/>
      <c r="W968" s="25"/>
      <c r="X968" s="25"/>
      <c r="Y968" s="25"/>
      <c r="Z968" s="25"/>
    </row>
    <row r="969" spans="1:26" ht="14.25" customHeight="1">
      <c r="A969" s="28" t="s">
        <v>1875</v>
      </c>
      <c r="B969" s="25" t="s">
        <v>575</v>
      </c>
      <c r="C969" s="25" t="s">
        <v>100</v>
      </c>
      <c r="D969" s="25" t="s">
        <v>93</v>
      </c>
      <c r="E969" s="25" t="s">
        <v>94</v>
      </c>
      <c r="F969" s="25">
        <v>3000</v>
      </c>
      <c r="G969" s="25">
        <v>5</v>
      </c>
      <c r="H969" s="25">
        <v>33</v>
      </c>
      <c r="I969" s="25">
        <v>31.349999999999998</v>
      </c>
      <c r="J969" s="25">
        <v>34.65</v>
      </c>
      <c r="K969" s="25">
        <v>20</v>
      </c>
      <c r="L969" s="25">
        <v>23</v>
      </c>
      <c r="M969" s="25">
        <v>1000</v>
      </c>
      <c r="N969" s="25">
        <v>0.25</v>
      </c>
      <c r="O969" s="25">
        <v>0.5</v>
      </c>
      <c r="P969" s="25">
        <v>25.1</v>
      </c>
      <c r="Q969" s="25" t="s">
        <v>929</v>
      </c>
      <c r="R969" s="25"/>
      <c r="S969" s="25"/>
      <c r="T969" s="25"/>
      <c r="U969" s="25"/>
      <c r="V969" s="25"/>
      <c r="W969" s="25"/>
      <c r="X969" s="25"/>
      <c r="Y969" s="25"/>
      <c r="Z969" s="25"/>
    </row>
    <row r="970" spans="1:26" ht="14.25" customHeight="1">
      <c r="A970" s="28" t="s">
        <v>1876</v>
      </c>
      <c r="B970" s="25" t="s">
        <v>575</v>
      </c>
      <c r="C970" s="25" t="s">
        <v>100</v>
      </c>
      <c r="D970" s="25" t="s">
        <v>93</v>
      </c>
      <c r="E970" s="25" t="s">
        <v>94</v>
      </c>
      <c r="F970" s="25">
        <v>3000</v>
      </c>
      <c r="G970" s="25">
        <v>5</v>
      </c>
      <c r="H970" s="25">
        <v>36</v>
      </c>
      <c r="I970" s="25">
        <v>34.199999999999996</v>
      </c>
      <c r="J970" s="25">
        <v>37.800000000000004</v>
      </c>
      <c r="K970" s="25">
        <v>22</v>
      </c>
      <c r="L970" s="25">
        <v>21</v>
      </c>
      <c r="M970" s="25">
        <v>1000</v>
      </c>
      <c r="N970" s="25">
        <v>0.25</v>
      </c>
      <c r="O970" s="25">
        <v>0.5</v>
      </c>
      <c r="P970" s="25">
        <v>27.4</v>
      </c>
      <c r="Q970" s="25" t="s">
        <v>929</v>
      </c>
      <c r="R970" s="25"/>
      <c r="S970" s="25"/>
      <c r="T970" s="25"/>
      <c r="U970" s="25"/>
      <c r="V970" s="25"/>
      <c r="W970" s="25"/>
      <c r="X970" s="25"/>
      <c r="Y970" s="25"/>
      <c r="Z970" s="25"/>
    </row>
    <row r="971" spans="1:26" ht="14.25" customHeight="1">
      <c r="A971" s="28" t="s">
        <v>1877</v>
      </c>
      <c r="B971" s="25" t="s">
        <v>575</v>
      </c>
      <c r="C971" s="25" t="s">
        <v>100</v>
      </c>
      <c r="D971" s="25" t="s">
        <v>93</v>
      </c>
      <c r="E971" s="25" t="s">
        <v>94</v>
      </c>
      <c r="F971" s="25">
        <v>3000</v>
      </c>
      <c r="G971" s="25">
        <v>5</v>
      </c>
      <c r="H971" s="25">
        <v>39</v>
      </c>
      <c r="I971" s="25">
        <v>37.049999999999997</v>
      </c>
      <c r="J971" s="25">
        <v>40.950000000000003</v>
      </c>
      <c r="K971" s="25">
        <v>28</v>
      </c>
      <c r="L971" s="25">
        <v>19</v>
      </c>
      <c r="M971" s="25">
        <v>1000</v>
      </c>
      <c r="N971" s="25">
        <v>0.25</v>
      </c>
      <c r="O971" s="25">
        <v>0.5</v>
      </c>
      <c r="P971" s="25">
        <v>29.7</v>
      </c>
      <c r="Q971" s="25" t="s">
        <v>929</v>
      </c>
      <c r="R971" s="25"/>
      <c r="S971" s="25"/>
      <c r="T971" s="25"/>
      <c r="U971" s="25"/>
      <c r="V971" s="25"/>
      <c r="W971" s="25"/>
      <c r="X971" s="25"/>
      <c r="Y971" s="25"/>
      <c r="Z971" s="25"/>
    </row>
    <row r="972" spans="1:26" ht="14.25" customHeight="1">
      <c r="A972" s="28" t="s">
        <v>1878</v>
      </c>
      <c r="B972" s="25" t="s">
        <v>575</v>
      </c>
      <c r="C972" s="25" t="s">
        <v>100</v>
      </c>
      <c r="D972" s="25" t="s">
        <v>93</v>
      </c>
      <c r="E972" s="25" t="s">
        <v>94</v>
      </c>
      <c r="F972" s="25">
        <v>3000</v>
      </c>
      <c r="G972" s="25">
        <v>5</v>
      </c>
      <c r="H972" s="25">
        <v>43</v>
      </c>
      <c r="I972" s="25">
        <v>40.85</v>
      </c>
      <c r="J972" s="25">
        <v>45.15</v>
      </c>
      <c r="K972" s="25">
        <v>33</v>
      </c>
      <c r="L972" s="25">
        <v>17</v>
      </c>
      <c r="M972" s="25">
        <v>1500</v>
      </c>
      <c r="N972" s="25">
        <v>0.25</v>
      </c>
      <c r="O972" s="25">
        <v>0.5</v>
      </c>
      <c r="P972" s="25">
        <v>32.700000000000003</v>
      </c>
      <c r="Q972" s="25" t="s">
        <v>929</v>
      </c>
      <c r="R972" s="25"/>
      <c r="S972" s="25"/>
      <c r="T972" s="25"/>
      <c r="U972" s="25"/>
      <c r="V972" s="25"/>
      <c r="W972" s="25"/>
      <c r="X972" s="25"/>
      <c r="Y972" s="25"/>
      <c r="Z972" s="25"/>
    </row>
    <row r="973" spans="1:26" ht="14.25" customHeight="1">
      <c r="A973" s="28" t="s">
        <v>1879</v>
      </c>
      <c r="B973" s="25" t="s">
        <v>575</v>
      </c>
      <c r="C973" s="25" t="s">
        <v>100</v>
      </c>
      <c r="D973" s="25" t="s">
        <v>93</v>
      </c>
      <c r="E973" s="25" t="s">
        <v>94</v>
      </c>
      <c r="F973" s="25">
        <v>3000</v>
      </c>
      <c r="G973" s="25">
        <v>5</v>
      </c>
      <c r="H973" s="25">
        <v>47</v>
      </c>
      <c r="I973" s="25">
        <v>44.65</v>
      </c>
      <c r="J973" s="25">
        <v>49.35</v>
      </c>
      <c r="K973" s="25">
        <v>38</v>
      </c>
      <c r="L973" s="25">
        <v>16</v>
      </c>
      <c r="M973" s="25">
        <v>1500</v>
      </c>
      <c r="N973" s="25">
        <v>0.25</v>
      </c>
      <c r="O973" s="25">
        <v>0.5</v>
      </c>
      <c r="P973" s="25">
        <v>35.799999999999997</v>
      </c>
      <c r="Q973" s="25" t="s">
        <v>929</v>
      </c>
      <c r="R973" s="25"/>
      <c r="S973" s="25"/>
      <c r="T973" s="25"/>
      <c r="U973" s="25"/>
      <c r="V973" s="25"/>
      <c r="W973" s="25"/>
      <c r="X973" s="25"/>
      <c r="Y973" s="25"/>
      <c r="Z973" s="25"/>
    </row>
    <row r="974" spans="1:26" ht="14.25" customHeight="1">
      <c r="A974" s="28" t="s">
        <v>1880</v>
      </c>
      <c r="B974" s="25" t="s">
        <v>575</v>
      </c>
      <c r="C974" s="25" t="s">
        <v>100</v>
      </c>
      <c r="D974" s="25" t="s">
        <v>93</v>
      </c>
      <c r="E974" s="25" t="s">
        <v>94</v>
      </c>
      <c r="F974" s="25">
        <v>3000</v>
      </c>
      <c r="G974" s="25">
        <v>5</v>
      </c>
      <c r="H974" s="25">
        <v>51</v>
      </c>
      <c r="I974" s="25">
        <v>48.449999999999996</v>
      </c>
      <c r="J974" s="25">
        <v>53.550000000000004</v>
      </c>
      <c r="K974" s="25">
        <v>45</v>
      </c>
      <c r="L974" s="25">
        <v>15</v>
      </c>
      <c r="M974" s="25">
        <v>1500</v>
      </c>
      <c r="N974" s="25">
        <v>0.25</v>
      </c>
      <c r="O974" s="25">
        <v>0.5</v>
      </c>
      <c r="P974" s="25">
        <v>38.799999999999997</v>
      </c>
      <c r="Q974" s="25" t="s">
        <v>929</v>
      </c>
      <c r="R974" s="25"/>
      <c r="S974" s="25"/>
      <c r="T974" s="25"/>
      <c r="U974" s="25"/>
      <c r="V974" s="25"/>
      <c r="W974" s="25"/>
      <c r="X974" s="25"/>
      <c r="Y974" s="25"/>
      <c r="Z974" s="25"/>
    </row>
    <row r="975" spans="1:26" ht="14.25" customHeight="1">
      <c r="A975" s="28" t="s">
        <v>1881</v>
      </c>
      <c r="B975" s="25" t="s">
        <v>613</v>
      </c>
      <c r="C975" s="25" t="s">
        <v>100</v>
      </c>
      <c r="D975" s="25" t="s">
        <v>93</v>
      </c>
      <c r="E975" s="25" t="s">
        <v>94</v>
      </c>
      <c r="F975" s="25">
        <v>5000</v>
      </c>
      <c r="G975" s="25">
        <v>5</v>
      </c>
      <c r="H975" s="25">
        <v>5.0999999999999996</v>
      </c>
      <c r="I975" s="25">
        <v>4.8499999999999996</v>
      </c>
      <c r="J975" s="25">
        <v>5.36</v>
      </c>
      <c r="K975" s="25">
        <v>2</v>
      </c>
      <c r="L975" s="25">
        <v>240</v>
      </c>
      <c r="M975" s="25">
        <v>400</v>
      </c>
      <c r="N975" s="25">
        <v>1</v>
      </c>
      <c r="O975" s="25">
        <v>10</v>
      </c>
      <c r="P975" s="25">
        <v>1</v>
      </c>
      <c r="Q975" s="25" t="s">
        <v>929</v>
      </c>
      <c r="R975" s="25"/>
      <c r="S975" s="25"/>
      <c r="T975" s="25"/>
      <c r="U975" s="25"/>
      <c r="V975" s="25"/>
      <c r="W975" s="25"/>
      <c r="X975" s="25"/>
      <c r="Y975" s="25"/>
      <c r="Z975" s="25"/>
    </row>
    <row r="976" spans="1:26" ht="14.25" customHeight="1">
      <c r="A976" s="28" t="s">
        <v>1882</v>
      </c>
      <c r="B976" s="25" t="s">
        <v>613</v>
      </c>
      <c r="C976" s="25" t="s">
        <v>100</v>
      </c>
      <c r="D976" s="25" t="s">
        <v>93</v>
      </c>
      <c r="E976" s="25" t="s">
        <v>94</v>
      </c>
      <c r="F976" s="25">
        <v>5000</v>
      </c>
      <c r="G976" s="25">
        <v>5</v>
      </c>
      <c r="H976" s="25">
        <v>5.6</v>
      </c>
      <c r="I976" s="25">
        <v>5.32</v>
      </c>
      <c r="J976" s="25">
        <v>5.88</v>
      </c>
      <c r="K976" s="25">
        <v>1</v>
      </c>
      <c r="L976" s="25">
        <v>220</v>
      </c>
      <c r="M976" s="25">
        <v>400</v>
      </c>
      <c r="N976" s="25">
        <v>1</v>
      </c>
      <c r="O976" s="25">
        <v>10</v>
      </c>
      <c r="P976" s="25">
        <v>2</v>
      </c>
      <c r="Q976" s="25" t="s">
        <v>929</v>
      </c>
      <c r="R976" s="25"/>
      <c r="S976" s="25"/>
      <c r="T976" s="25"/>
      <c r="U976" s="25"/>
      <c r="V976" s="25"/>
      <c r="W976" s="25"/>
      <c r="X976" s="25"/>
      <c r="Y976" s="25"/>
      <c r="Z976" s="25"/>
    </row>
    <row r="977" spans="1:26" ht="14.25" customHeight="1">
      <c r="A977" s="28" t="s">
        <v>1883</v>
      </c>
      <c r="B977" s="25" t="s">
        <v>613</v>
      </c>
      <c r="C977" s="25" t="s">
        <v>100</v>
      </c>
      <c r="D977" s="25" t="s">
        <v>93</v>
      </c>
      <c r="E977" s="25" t="s">
        <v>94</v>
      </c>
      <c r="F977" s="25">
        <v>5000</v>
      </c>
      <c r="G977" s="25">
        <v>5</v>
      </c>
      <c r="H977" s="25">
        <v>6</v>
      </c>
      <c r="I977" s="25">
        <v>5.7</v>
      </c>
      <c r="J977" s="25">
        <v>6.3</v>
      </c>
      <c r="K977" s="25">
        <v>1</v>
      </c>
      <c r="L977" s="25">
        <v>200</v>
      </c>
      <c r="M977" s="25">
        <v>300</v>
      </c>
      <c r="N977" s="25">
        <v>1</v>
      </c>
      <c r="O977" s="25">
        <v>10</v>
      </c>
      <c r="P977" s="25">
        <v>3</v>
      </c>
      <c r="Q977" s="25" t="s">
        <v>929</v>
      </c>
      <c r="R977" s="25"/>
      <c r="S977" s="25"/>
      <c r="T977" s="25"/>
      <c r="U977" s="25"/>
      <c r="V977" s="25"/>
      <c r="W977" s="25"/>
      <c r="X977" s="25"/>
      <c r="Y977" s="25"/>
      <c r="Z977" s="25"/>
    </row>
    <row r="978" spans="1:26" ht="14.25" customHeight="1">
      <c r="A978" s="28" t="s">
        <v>1884</v>
      </c>
      <c r="B978" s="25" t="s">
        <v>613</v>
      </c>
      <c r="C978" s="25" t="s">
        <v>100</v>
      </c>
      <c r="D978" s="25" t="s">
        <v>93</v>
      </c>
      <c r="E978" s="25" t="s">
        <v>94</v>
      </c>
      <c r="F978" s="25">
        <v>5000</v>
      </c>
      <c r="G978" s="25">
        <v>5</v>
      </c>
      <c r="H978" s="25">
        <v>6.2</v>
      </c>
      <c r="I978" s="25">
        <v>5.89</v>
      </c>
      <c r="J978" s="25">
        <v>6.51</v>
      </c>
      <c r="K978" s="25">
        <v>1</v>
      </c>
      <c r="L978" s="25">
        <v>200</v>
      </c>
      <c r="M978" s="25">
        <v>200</v>
      </c>
      <c r="N978" s="25">
        <v>1</v>
      </c>
      <c r="O978" s="25">
        <v>10</v>
      </c>
      <c r="P978" s="25">
        <v>3</v>
      </c>
      <c r="Q978" s="25" t="s">
        <v>929</v>
      </c>
      <c r="R978" s="25"/>
      <c r="S978" s="25"/>
      <c r="T978" s="25"/>
      <c r="U978" s="25"/>
      <c r="V978" s="25"/>
      <c r="W978" s="25"/>
      <c r="X978" s="25"/>
      <c r="Y978" s="25"/>
      <c r="Z978" s="25"/>
    </row>
    <row r="979" spans="1:26" ht="14.25" customHeight="1">
      <c r="A979" s="28" t="s">
        <v>1885</v>
      </c>
      <c r="B979" s="25" t="s">
        <v>613</v>
      </c>
      <c r="C979" s="25" t="s">
        <v>100</v>
      </c>
      <c r="D979" s="25" t="s">
        <v>93</v>
      </c>
      <c r="E979" s="25" t="s">
        <v>94</v>
      </c>
      <c r="F979" s="25">
        <v>5000</v>
      </c>
      <c r="G979" s="25">
        <v>5</v>
      </c>
      <c r="H979" s="25">
        <v>6.8</v>
      </c>
      <c r="I979" s="25">
        <v>6.46</v>
      </c>
      <c r="J979" s="25">
        <v>7.14</v>
      </c>
      <c r="K979" s="25">
        <v>1</v>
      </c>
      <c r="L979" s="25">
        <v>175</v>
      </c>
      <c r="M979" s="25">
        <v>200</v>
      </c>
      <c r="N979" s="25">
        <v>1</v>
      </c>
      <c r="O979" s="25">
        <v>10</v>
      </c>
      <c r="P979" s="25">
        <v>5.2</v>
      </c>
      <c r="Q979" s="25" t="s">
        <v>929</v>
      </c>
      <c r="R979" s="25"/>
      <c r="S979" s="25"/>
      <c r="T979" s="25"/>
      <c r="U979" s="25"/>
      <c r="V979" s="25"/>
      <c r="W979" s="25"/>
      <c r="X979" s="25"/>
      <c r="Y979" s="25"/>
      <c r="Z979" s="25"/>
    </row>
    <row r="980" spans="1:26" ht="14.25" customHeight="1">
      <c r="A980" s="28" t="s">
        <v>1886</v>
      </c>
      <c r="B980" s="25" t="s">
        <v>613</v>
      </c>
      <c r="C980" s="25" t="s">
        <v>100</v>
      </c>
      <c r="D980" s="25" t="s">
        <v>93</v>
      </c>
      <c r="E980" s="25" t="s">
        <v>94</v>
      </c>
      <c r="F980" s="25">
        <v>5000</v>
      </c>
      <c r="G980" s="25">
        <v>5</v>
      </c>
      <c r="H980" s="25">
        <v>7.5</v>
      </c>
      <c r="I980" s="25">
        <v>7.13</v>
      </c>
      <c r="J980" s="25">
        <v>7.88</v>
      </c>
      <c r="K980" s="25">
        <v>2</v>
      </c>
      <c r="L980" s="25">
        <v>175</v>
      </c>
      <c r="M980" s="25">
        <v>200</v>
      </c>
      <c r="N980" s="25">
        <v>1</v>
      </c>
      <c r="O980" s="25">
        <v>10</v>
      </c>
      <c r="P980" s="25">
        <v>5.7</v>
      </c>
      <c r="Q980" s="25" t="s">
        <v>929</v>
      </c>
      <c r="R980" s="25"/>
      <c r="S980" s="25"/>
      <c r="T980" s="25"/>
      <c r="U980" s="25"/>
      <c r="V980" s="25"/>
      <c r="W980" s="25"/>
      <c r="X980" s="25"/>
      <c r="Y980" s="25"/>
      <c r="Z980" s="25"/>
    </row>
    <row r="981" spans="1:26" ht="14.25" customHeight="1">
      <c r="A981" s="28" t="s">
        <v>1887</v>
      </c>
      <c r="B981" s="25" t="s">
        <v>613</v>
      </c>
      <c r="C981" s="25" t="s">
        <v>100</v>
      </c>
      <c r="D981" s="25" t="s">
        <v>93</v>
      </c>
      <c r="E981" s="25" t="s">
        <v>94</v>
      </c>
      <c r="F981" s="25">
        <v>5000</v>
      </c>
      <c r="G981" s="25">
        <v>5</v>
      </c>
      <c r="H981" s="25">
        <v>8.1999999999999993</v>
      </c>
      <c r="I981" s="25">
        <v>7.79</v>
      </c>
      <c r="J981" s="25">
        <v>8.61</v>
      </c>
      <c r="K981" s="25">
        <v>2</v>
      </c>
      <c r="L981" s="25">
        <v>150</v>
      </c>
      <c r="M981" s="25">
        <v>200</v>
      </c>
      <c r="N981" s="25">
        <v>1</v>
      </c>
      <c r="O981" s="25">
        <v>10</v>
      </c>
      <c r="P981" s="25">
        <v>6.2</v>
      </c>
      <c r="Q981" s="25" t="s">
        <v>929</v>
      </c>
      <c r="R981" s="25"/>
      <c r="S981" s="25"/>
      <c r="T981" s="25"/>
      <c r="U981" s="25"/>
      <c r="V981" s="25"/>
      <c r="W981" s="25"/>
      <c r="X981" s="25"/>
      <c r="Y981" s="25"/>
      <c r="Z981" s="25"/>
    </row>
    <row r="982" spans="1:26" ht="14.25" customHeight="1">
      <c r="A982" s="28" t="s">
        <v>1888</v>
      </c>
      <c r="B982" s="25" t="s">
        <v>613</v>
      </c>
      <c r="C982" s="25" t="s">
        <v>100</v>
      </c>
      <c r="D982" s="25" t="s">
        <v>93</v>
      </c>
      <c r="E982" s="25" t="s">
        <v>94</v>
      </c>
      <c r="F982" s="25">
        <v>5000</v>
      </c>
      <c r="G982" s="25">
        <v>5</v>
      </c>
      <c r="H982" s="25">
        <v>8.6999999999999993</v>
      </c>
      <c r="I982" s="25">
        <v>8.27</v>
      </c>
      <c r="J982" s="25">
        <v>9.14</v>
      </c>
      <c r="K982" s="25">
        <v>2</v>
      </c>
      <c r="L982" s="25">
        <v>150</v>
      </c>
      <c r="M982" s="25">
        <v>200</v>
      </c>
      <c r="N982" s="25">
        <v>1</v>
      </c>
      <c r="O982" s="25">
        <v>10</v>
      </c>
      <c r="P982" s="25">
        <v>6.6</v>
      </c>
      <c r="Q982" s="25" t="s">
        <v>929</v>
      </c>
      <c r="R982" s="25"/>
      <c r="S982" s="25"/>
      <c r="T982" s="25"/>
      <c r="U982" s="25"/>
      <c r="V982" s="25"/>
      <c r="W982" s="25"/>
      <c r="X982" s="25"/>
      <c r="Y982" s="25"/>
      <c r="Z982" s="25"/>
    </row>
    <row r="983" spans="1:26" ht="14.25" customHeight="1">
      <c r="A983" s="28" t="s">
        <v>1889</v>
      </c>
      <c r="B983" s="25" t="s">
        <v>613</v>
      </c>
      <c r="C983" s="25" t="s">
        <v>100</v>
      </c>
      <c r="D983" s="25" t="s">
        <v>93</v>
      </c>
      <c r="E983" s="25" t="s">
        <v>94</v>
      </c>
      <c r="F983" s="25">
        <v>5000</v>
      </c>
      <c r="G983" s="25">
        <v>5</v>
      </c>
      <c r="H983" s="25">
        <v>9.1</v>
      </c>
      <c r="I983" s="25">
        <v>8.65</v>
      </c>
      <c r="J983" s="25">
        <v>9.56</v>
      </c>
      <c r="K983" s="25">
        <v>2</v>
      </c>
      <c r="L983" s="25">
        <v>150</v>
      </c>
      <c r="M983" s="25">
        <v>150</v>
      </c>
      <c r="N983" s="25">
        <v>1</v>
      </c>
      <c r="O983" s="25">
        <v>7.5</v>
      </c>
      <c r="P983" s="25">
        <v>6.9</v>
      </c>
      <c r="Q983" s="25" t="s">
        <v>929</v>
      </c>
      <c r="R983" s="25"/>
      <c r="S983" s="25"/>
      <c r="T983" s="25"/>
      <c r="U983" s="25"/>
      <c r="V983" s="25"/>
      <c r="W983" s="25"/>
      <c r="X983" s="25"/>
      <c r="Y983" s="25"/>
      <c r="Z983" s="25"/>
    </row>
    <row r="984" spans="1:26" ht="14.25" customHeight="1">
      <c r="A984" s="28" t="s">
        <v>1890</v>
      </c>
      <c r="B984" s="25" t="s">
        <v>613</v>
      </c>
      <c r="C984" s="25" t="s">
        <v>100</v>
      </c>
      <c r="D984" s="25" t="s">
        <v>93</v>
      </c>
      <c r="E984" s="25" t="s">
        <v>94</v>
      </c>
      <c r="F984" s="25">
        <v>5000</v>
      </c>
      <c r="G984" s="25">
        <v>5</v>
      </c>
      <c r="H984" s="25">
        <v>10</v>
      </c>
      <c r="I984" s="25">
        <v>9.5</v>
      </c>
      <c r="J984" s="25">
        <v>10.5</v>
      </c>
      <c r="K984" s="25">
        <v>2</v>
      </c>
      <c r="L984" s="25">
        <v>125</v>
      </c>
      <c r="M984" s="25">
        <v>125</v>
      </c>
      <c r="N984" s="25">
        <v>1</v>
      </c>
      <c r="O984" s="25">
        <v>5</v>
      </c>
      <c r="P984" s="25">
        <v>7.6</v>
      </c>
      <c r="Q984" s="25" t="s">
        <v>929</v>
      </c>
      <c r="R984" s="25"/>
      <c r="S984" s="25"/>
      <c r="T984" s="25"/>
      <c r="U984" s="25"/>
      <c r="V984" s="25"/>
      <c r="W984" s="25"/>
      <c r="X984" s="25"/>
      <c r="Y984" s="25"/>
      <c r="Z984" s="25"/>
    </row>
    <row r="985" spans="1:26" ht="14.25" customHeight="1">
      <c r="A985" s="28" t="s">
        <v>1891</v>
      </c>
      <c r="B985" s="25" t="s">
        <v>613</v>
      </c>
      <c r="C985" s="25" t="s">
        <v>100</v>
      </c>
      <c r="D985" s="25" t="s">
        <v>93</v>
      </c>
      <c r="E985" s="25" t="s">
        <v>94</v>
      </c>
      <c r="F985" s="25">
        <v>5000</v>
      </c>
      <c r="G985" s="25">
        <v>5</v>
      </c>
      <c r="H985" s="25">
        <v>11</v>
      </c>
      <c r="I985" s="25">
        <v>10.45</v>
      </c>
      <c r="J985" s="25">
        <v>11.55</v>
      </c>
      <c r="K985" s="25">
        <v>3</v>
      </c>
      <c r="L985" s="25">
        <v>125</v>
      </c>
      <c r="M985" s="25">
        <v>125</v>
      </c>
      <c r="N985" s="25">
        <v>1</v>
      </c>
      <c r="O985" s="25">
        <v>5</v>
      </c>
      <c r="P985" s="25">
        <v>8.4</v>
      </c>
      <c r="Q985" s="25" t="s">
        <v>929</v>
      </c>
      <c r="R985" s="25"/>
      <c r="S985" s="25"/>
      <c r="T985" s="25"/>
      <c r="U985" s="25"/>
      <c r="V985" s="25"/>
      <c r="W985" s="25"/>
      <c r="X985" s="25"/>
      <c r="Y985" s="25"/>
      <c r="Z985" s="25"/>
    </row>
    <row r="986" spans="1:26" ht="14.25" customHeight="1">
      <c r="A986" s="28" t="s">
        <v>1892</v>
      </c>
      <c r="B986" s="25" t="s">
        <v>613</v>
      </c>
      <c r="C986" s="25" t="s">
        <v>100</v>
      </c>
      <c r="D986" s="25" t="s">
        <v>93</v>
      </c>
      <c r="E986" s="25" t="s">
        <v>94</v>
      </c>
      <c r="F986" s="25">
        <v>5000</v>
      </c>
      <c r="G986" s="25">
        <v>5</v>
      </c>
      <c r="H986" s="25">
        <v>12</v>
      </c>
      <c r="I986" s="25">
        <v>11.4</v>
      </c>
      <c r="J986" s="25">
        <v>12.6</v>
      </c>
      <c r="K986" s="25">
        <v>3</v>
      </c>
      <c r="L986" s="25">
        <v>100</v>
      </c>
      <c r="M986" s="25">
        <v>125</v>
      </c>
      <c r="N986" s="25">
        <v>1</v>
      </c>
      <c r="O986" s="25">
        <v>2</v>
      </c>
      <c r="P986" s="25">
        <v>9.1</v>
      </c>
      <c r="Q986" s="25" t="s">
        <v>929</v>
      </c>
      <c r="R986" s="25"/>
      <c r="S986" s="25"/>
      <c r="T986" s="25"/>
      <c r="U986" s="25"/>
      <c r="V986" s="25"/>
      <c r="W986" s="25"/>
      <c r="X986" s="25"/>
      <c r="Y986" s="25"/>
      <c r="Z986" s="25"/>
    </row>
    <row r="987" spans="1:26" ht="14.25" customHeight="1">
      <c r="A987" s="28" t="s">
        <v>1893</v>
      </c>
      <c r="B987" s="25" t="s">
        <v>613</v>
      </c>
      <c r="C987" s="25" t="s">
        <v>100</v>
      </c>
      <c r="D987" s="25" t="s">
        <v>93</v>
      </c>
      <c r="E987" s="25" t="s">
        <v>94</v>
      </c>
      <c r="F987" s="25">
        <v>5000</v>
      </c>
      <c r="G987" s="25">
        <v>5</v>
      </c>
      <c r="H987" s="25">
        <v>13</v>
      </c>
      <c r="I987" s="25">
        <v>12.35</v>
      </c>
      <c r="J987" s="25">
        <v>13.65</v>
      </c>
      <c r="K987" s="25">
        <v>3</v>
      </c>
      <c r="L987" s="25">
        <v>100</v>
      </c>
      <c r="M987" s="25">
        <v>100</v>
      </c>
      <c r="N987" s="25">
        <v>1</v>
      </c>
      <c r="O987" s="25">
        <v>1</v>
      </c>
      <c r="P987" s="25">
        <v>9.9</v>
      </c>
      <c r="Q987" s="25" t="s">
        <v>929</v>
      </c>
      <c r="R987" s="25"/>
      <c r="S987" s="25"/>
      <c r="T987" s="25"/>
      <c r="U987" s="25"/>
      <c r="V987" s="25"/>
      <c r="W987" s="25"/>
      <c r="X987" s="25"/>
      <c r="Y987" s="25"/>
      <c r="Z987" s="25"/>
    </row>
    <row r="988" spans="1:26" ht="14.25" customHeight="1">
      <c r="A988" s="28" t="s">
        <v>1894</v>
      </c>
      <c r="B988" s="25" t="s">
        <v>613</v>
      </c>
      <c r="C988" s="25" t="s">
        <v>100</v>
      </c>
      <c r="D988" s="25" t="s">
        <v>93</v>
      </c>
      <c r="E988" s="25" t="s">
        <v>94</v>
      </c>
      <c r="F988" s="25">
        <v>5000</v>
      </c>
      <c r="G988" s="25">
        <v>5</v>
      </c>
      <c r="H988" s="25">
        <v>14</v>
      </c>
      <c r="I988" s="25">
        <v>13.3</v>
      </c>
      <c r="J988" s="25">
        <v>14.7</v>
      </c>
      <c r="K988" s="25">
        <v>3</v>
      </c>
      <c r="L988" s="25">
        <v>100</v>
      </c>
      <c r="M988" s="25">
        <v>75</v>
      </c>
      <c r="N988" s="25">
        <v>1</v>
      </c>
      <c r="O988" s="25">
        <v>1</v>
      </c>
      <c r="P988" s="25">
        <v>10.6</v>
      </c>
      <c r="Q988" s="25" t="s">
        <v>929</v>
      </c>
      <c r="R988" s="25"/>
      <c r="S988" s="25"/>
      <c r="T988" s="25"/>
      <c r="U988" s="25"/>
      <c r="V988" s="25"/>
      <c r="W988" s="25"/>
      <c r="X988" s="25"/>
      <c r="Y988" s="25"/>
      <c r="Z988" s="25"/>
    </row>
    <row r="989" spans="1:26" ht="14.25" customHeight="1">
      <c r="A989" s="28" t="s">
        <v>1895</v>
      </c>
      <c r="B989" s="25" t="s">
        <v>613</v>
      </c>
      <c r="C989" s="25" t="s">
        <v>100</v>
      </c>
      <c r="D989" s="25" t="s">
        <v>93</v>
      </c>
      <c r="E989" s="25" t="s">
        <v>94</v>
      </c>
      <c r="F989" s="25">
        <v>5000</v>
      </c>
      <c r="G989" s="25">
        <v>5</v>
      </c>
      <c r="H989" s="25">
        <v>15</v>
      </c>
      <c r="I989" s="25">
        <v>14.25</v>
      </c>
      <c r="J989" s="25">
        <v>15.75</v>
      </c>
      <c r="K989" s="25">
        <v>3</v>
      </c>
      <c r="L989" s="25">
        <v>75</v>
      </c>
      <c r="M989" s="25">
        <v>75</v>
      </c>
      <c r="N989" s="25">
        <v>1</v>
      </c>
      <c r="O989" s="25">
        <v>1</v>
      </c>
      <c r="P989" s="25">
        <v>11.5</v>
      </c>
      <c r="Q989" s="25" t="s">
        <v>929</v>
      </c>
      <c r="R989" s="25"/>
      <c r="S989" s="25"/>
      <c r="T989" s="25"/>
      <c r="U989" s="25"/>
      <c r="V989" s="25"/>
      <c r="W989" s="25"/>
      <c r="X989" s="25"/>
      <c r="Y989" s="25"/>
      <c r="Z989" s="25"/>
    </row>
    <row r="990" spans="1:26" ht="14.25" customHeight="1">
      <c r="A990" s="28" t="s">
        <v>1896</v>
      </c>
      <c r="B990" s="25" t="s">
        <v>613</v>
      </c>
      <c r="C990" s="25" t="s">
        <v>100</v>
      </c>
      <c r="D990" s="25" t="s">
        <v>93</v>
      </c>
      <c r="E990" s="25" t="s">
        <v>94</v>
      </c>
      <c r="F990" s="25">
        <v>5000</v>
      </c>
      <c r="G990" s="25">
        <v>5</v>
      </c>
      <c r="H990" s="25">
        <v>16</v>
      </c>
      <c r="I990" s="25">
        <v>15.2</v>
      </c>
      <c r="J990" s="25">
        <v>16.8</v>
      </c>
      <c r="K990" s="25">
        <v>3</v>
      </c>
      <c r="L990" s="25">
        <v>75</v>
      </c>
      <c r="M990" s="25">
        <v>75</v>
      </c>
      <c r="N990" s="25">
        <v>1</v>
      </c>
      <c r="O990" s="25">
        <v>1</v>
      </c>
      <c r="P990" s="25">
        <v>12.2</v>
      </c>
      <c r="Q990" s="25" t="s">
        <v>929</v>
      </c>
      <c r="R990" s="25"/>
      <c r="S990" s="25"/>
      <c r="T990" s="25"/>
      <c r="U990" s="25"/>
      <c r="V990" s="25"/>
      <c r="W990" s="25"/>
      <c r="X990" s="25"/>
      <c r="Y990" s="25"/>
      <c r="Z990" s="25"/>
    </row>
    <row r="991" spans="1:26" ht="14.25" customHeight="1">
      <c r="A991" s="28" t="s">
        <v>1897</v>
      </c>
      <c r="B991" s="25" t="s">
        <v>613</v>
      </c>
      <c r="C991" s="25" t="s">
        <v>100</v>
      </c>
      <c r="D991" s="25" t="s">
        <v>93</v>
      </c>
      <c r="E991" s="25" t="s">
        <v>94</v>
      </c>
      <c r="F991" s="25">
        <v>5000</v>
      </c>
      <c r="G991" s="25">
        <v>5</v>
      </c>
      <c r="H991" s="25">
        <v>17</v>
      </c>
      <c r="I991" s="25">
        <v>16.149999999999999</v>
      </c>
      <c r="J991" s="25">
        <v>17.850000000000001</v>
      </c>
      <c r="K991" s="25">
        <v>3</v>
      </c>
      <c r="L991" s="25">
        <v>70</v>
      </c>
      <c r="M991" s="25">
        <v>75</v>
      </c>
      <c r="N991" s="25">
        <v>1</v>
      </c>
      <c r="O991" s="25">
        <v>0.5</v>
      </c>
      <c r="P991" s="25">
        <v>12.9</v>
      </c>
      <c r="Q991" s="25" t="s">
        <v>929</v>
      </c>
      <c r="R991" s="25"/>
      <c r="S991" s="25"/>
      <c r="T991" s="25"/>
      <c r="U991" s="25"/>
      <c r="V991" s="25"/>
      <c r="W991" s="25"/>
      <c r="X991" s="25"/>
      <c r="Y991" s="25"/>
      <c r="Z991" s="25"/>
    </row>
    <row r="992" spans="1:26" ht="14.25" customHeight="1">
      <c r="A992" s="28" t="s">
        <v>1898</v>
      </c>
      <c r="B992" s="25" t="s">
        <v>613</v>
      </c>
      <c r="C992" s="25" t="s">
        <v>100</v>
      </c>
      <c r="D992" s="25" t="s">
        <v>93</v>
      </c>
      <c r="E992" s="25" t="s">
        <v>94</v>
      </c>
      <c r="F992" s="25">
        <v>5000</v>
      </c>
      <c r="G992" s="25">
        <v>5</v>
      </c>
      <c r="H992" s="25">
        <v>18</v>
      </c>
      <c r="I992" s="25">
        <v>17.100000000000001</v>
      </c>
      <c r="J992" s="25">
        <v>18.899999999999999</v>
      </c>
      <c r="K992" s="25">
        <v>3</v>
      </c>
      <c r="L992" s="25">
        <v>65</v>
      </c>
      <c r="M992" s="25">
        <v>75</v>
      </c>
      <c r="N992" s="25">
        <v>1</v>
      </c>
      <c r="O992" s="25">
        <v>0.5</v>
      </c>
      <c r="P992" s="25">
        <v>13.7</v>
      </c>
      <c r="Q992" s="25" t="s">
        <v>929</v>
      </c>
      <c r="R992" s="25"/>
      <c r="S992" s="25"/>
      <c r="T992" s="25"/>
      <c r="U992" s="25"/>
      <c r="V992" s="25"/>
      <c r="W992" s="25"/>
      <c r="X992" s="25"/>
      <c r="Y992" s="25"/>
      <c r="Z992" s="25"/>
    </row>
    <row r="993" spans="1:26" ht="14.25" customHeight="1">
      <c r="A993" s="28" t="s">
        <v>1899</v>
      </c>
      <c r="B993" s="25" t="s">
        <v>613</v>
      </c>
      <c r="C993" s="25" t="s">
        <v>100</v>
      </c>
      <c r="D993" s="25" t="s">
        <v>93</v>
      </c>
      <c r="E993" s="25" t="s">
        <v>94</v>
      </c>
      <c r="F993" s="25">
        <v>5000</v>
      </c>
      <c r="G993" s="25">
        <v>5</v>
      </c>
      <c r="H993" s="25">
        <v>19</v>
      </c>
      <c r="I993" s="25">
        <v>18.05</v>
      </c>
      <c r="J993" s="25">
        <v>19.95</v>
      </c>
      <c r="K993" s="25">
        <v>3</v>
      </c>
      <c r="L993" s="25">
        <v>65</v>
      </c>
      <c r="M993" s="25">
        <v>75</v>
      </c>
      <c r="N993" s="25">
        <v>1</v>
      </c>
      <c r="O993" s="25">
        <v>0.5</v>
      </c>
      <c r="P993" s="25">
        <v>14.4</v>
      </c>
      <c r="Q993" s="25" t="s">
        <v>929</v>
      </c>
      <c r="R993" s="25"/>
      <c r="S993" s="25"/>
      <c r="T993" s="25"/>
      <c r="U993" s="25"/>
      <c r="V993" s="25"/>
      <c r="W993" s="25"/>
      <c r="X993" s="25"/>
      <c r="Y993" s="25"/>
      <c r="Z993" s="25"/>
    </row>
    <row r="994" spans="1:26" ht="14.25" customHeight="1">
      <c r="A994" s="28" t="s">
        <v>1900</v>
      </c>
      <c r="B994" s="25" t="s">
        <v>613</v>
      </c>
      <c r="C994" s="25" t="s">
        <v>100</v>
      </c>
      <c r="D994" s="25" t="s">
        <v>93</v>
      </c>
      <c r="E994" s="25" t="s">
        <v>94</v>
      </c>
      <c r="F994" s="25">
        <v>5000</v>
      </c>
      <c r="G994" s="25">
        <v>5</v>
      </c>
      <c r="H994" s="25">
        <v>20</v>
      </c>
      <c r="I994" s="25">
        <v>19</v>
      </c>
      <c r="J994" s="25">
        <v>21</v>
      </c>
      <c r="K994" s="25">
        <v>3</v>
      </c>
      <c r="L994" s="25">
        <v>65</v>
      </c>
      <c r="M994" s="25">
        <v>75</v>
      </c>
      <c r="N994" s="25">
        <v>1</v>
      </c>
      <c r="O994" s="25">
        <v>0.5</v>
      </c>
      <c r="P994" s="25">
        <v>15.2</v>
      </c>
      <c r="Q994" s="25" t="s">
        <v>929</v>
      </c>
      <c r="R994" s="25"/>
      <c r="S994" s="25"/>
      <c r="T994" s="25"/>
      <c r="U994" s="25"/>
      <c r="V994" s="25"/>
      <c r="W994" s="25"/>
      <c r="X994" s="25"/>
      <c r="Y994" s="25"/>
      <c r="Z994" s="25"/>
    </row>
    <row r="995" spans="1:26" ht="14.25" customHeight="1">
      <c r="A995" s="28" t="s">
        <v>1901</v>
      </c>
      <c r="B995" s="25" t="s">
        <v>613</v>
      </c>
      <c r="C995" s="25" t="s">
        <v>100</v>
      </c>
      <c r="D995" s="25" t="s">
        <v>93</v>
      </c>
      <c r="E995" s="25" t="s">
        <v>94</v>
      </c>
      <c r="F995" s="25">
        <v>5000</v>
      </c>
      <c r="G995" s="25">
        <v>5</v>
      </c>
      <c r="H995" s="25">
        <v>22</v>
      </c>
      <c r="I995" s="25">
        <v>20.9</v>
      </c>
      <c r="J995" s="25">
        <v>23.1</v>
      </c>
      <c r="K995" s="25">
        <v>4</v>
      </c>
      <c r="L995" s="25">
        <v>50</v>
      </c>
      <c r="M995" s="25">
        <v>75</v>
      </c>
      <c r="N995" s="25">
        <v>1</v>
      </c>
      <c r="O995" s="25">
        <v>0.5</v>
      </c>
      <c r="P995" s="25">
        <v>16.7</v>
      </c>
      <c r="Q995" s="25" t="s">
        <v>929</v>
      </c>
      <c r="R995" s="25"/>
      <c r="S995" s="25"/>
      <c r="T995" s="25"/>
      <c r="U995" s="25"/>
      <c r="V995" s="25"/>
      <c r="W995" s="25"/>
      <c r="X995" s="25"/>
      <c r="Y995" s="25"/>
      <c r="Z995" s="25"/>
    </row>
    <row r="996" spans="1:26" ht="14.25" customHeight="1">
      <c r="A996" s="28" t="s">
        <v>1902</v>
      </c>
      <c r="B996" s="25" t="s">
        <v>613</v>
      </c>
      <c r="C996" s="25" t="s">
        <v>100</v>
      </c>
      <c r="D996" s="25" t="s">
        <v>93</v>
      </c>
      <c r="E996" s="25" t="s">
        <v>94</v>
      </c>
      <c r="F996" s="25">
        <v>5000</v>
      </c>
      <c r="G996" s="25">
        <v>5</v>
      </c>
      <c r="H996" s="25">
        <v>24</v>
      </c>
      <c r="I996" s="25">
        <v>22.8</v>
      </c>
      <c r="J996" s="25">
        <v>25.2</v>
      </c>
      <c r="K996" s="25">
        <v>4</v>
      </c>
      <c r="L996" s="25">
        <v>50</v>
      </c>
      <c r="M996" s="25">
        <v>100</v>
      </c>
      <c r="N996" s="25">
        <v>1</v>
      </c>
      <c r="O996" s="25">
        <v>0.5</v>
      </c>
      <c r="P996" s="25">
        <v>18.2</v>
      </c>
      <c r="Q996" s="25" t="s">
        <v>929</v>
      </c>
      <c r="R996" s="25"/>
      <c r="S996" s="25"/>
      <c r="T996" s="25"/>
      <c r="U996" s="25"/>
      <c r="V996" s="25"/>
      <c r="W996" s="25"/>
      <c r="X996" s="25"/>
      <c r="Y996" s="25"/>
      <c r="Z996" s="25"/>
    </row>
    <row r="997" spans="1:26" ht="14.25" customHeight="1">
      <c r="A997" s="28" t="s">
        <v>1903</v>
      </c>
      <c r="B997" s="25" t="s">
        <v>613</v>
      </c>
      <c r="C997" s="25" t="s">
        <v>100</v>
      </c>
      <c r="D997" s="25" t="s">
        <v>93</v>
      </c>
      <c r="E997" s="25" t="s">
        <v>94</v>
      </c>
      <c r="F997" s="25">
        <v>5000</v>
      </c>
      <c r="G997" s="25">
        <v>5</v>
      </c>
      <c r="H997" s="25">
        <v>25</v>
      </c>
      <c r="I997" s="25">
        <v>23.75</v>
      </c>
      <c r="J997" s="25">
        <v>26.25</v>
      </c>
      <c r="K997" s="25">
        <v>4</v>
      </c>
      <c r="L997" s="25">
        <v>50</v>
      </c>
      <c r="M997" s="25">
        <v>110</v>
      </c>
      <c r="N997" s="25">
        <v>1</v>
      </c>
      <c r="O997" s="25">
        <v>0.5</v>
      </c>
      <c r="P997" s="25">
        <v>19</v>
      </c>
      <c r="Q997" s="25" t="s">
        <v>929</v>
      </c>
      <c r="R997" s="25"/>
      <c r="S997" s="25"/>
      <c r="T997" s="25"/>
      <c r="U997" s="25"/>
      <c r="V997" s="25"/>
      <c r="W997" s="25"/>
      <c r="X997" s="25"/>
      <c r="Y997" s="25"/>
      <c r="Z997" s="25"/>
    </row>
    <row r="998" spans="1:26" ht="14.25" customHeight="1">
      <c r="A998" s="28" t="s">
        <v>1904</v>
      </c>
      <c r="B998" s="25" t="s">
        <v>613</v>
      </c>
      <c r="C998" s="25" t="s">
        <v>100</v>
      </c>
      <c r="D998" s="25" t="s">
        <v>93</v>
      </c>
      <c r="E998" s="25" t="s">
        <v>94</v>
      </c>
      <c r="F998" s="25">
        <v>5000</v>
      </c>
      <c r="G998" s="25">
        <v>5</v>
      </c>
      <c r="H998" s="25">
        <v>27</v>
      </c>
      <c r="I998" s="25">
        <v>25.65</v>
      </c>
      <c r="J998" s="25">
        <v>28.35</v>
      </c>
      <c r="K998" s="25">
        <v>5</v>
      </c>
      <c r="L998" s="25">
        <v>50</v>
      </c>
      <c r="M998" s="25">
        <v>120</v>
      </c>
      <c r="N998" s="25">
        <v>1</v>
      </c>
      <c r="O998" s="25">
        <v>0.5</v>
      </c>
      <c r="P998" s="25">
        <v>20.6</v>
      </c>
      <c r="Q998" s="25" t="s">
        <v>929</v>
      </c>
      <c r="R998" s="25"/>
      <c r="S998" s="25"/>
      <c r="T998" s="25"/>
      <c r="U998" s="25"/>
      <c r="V998" s="25"/>
      <c r="W998" s="25"/>
      <c r="X998" s="25"/>
      <c r="Y998" s="25"/>
      <c r="Z998" s="25"/>
    </row>
    <row r="999" spans="1:26" ht="14.25" customHeight="1">
      <c r="A999" s="28" t="s">
        <v>1905</v>
      </c>
      <c r="B999" s="25" t="s">
        <v>613</v>
      </c>
      <c r="C999" s="25" t="s">
        <v>100</v>
      </c>
      <c r="D999" s="25" t="s">
        <v>93</v>
      </c>
      <c r="E999" s="25" t="s">
        <v>94</v>
      </c>
      <c r="F999" s="25">
        <v>5000</v>
      </c>
      <c r="G999" s="25">
        <v>5</v>
      </c>
      <c r="H999" s="25">
        <v>28</v>
      </c>
      <c r="I999" s="25">
        <v>26.6</v>
      </c>
      <c r="J999" s="25">
        <v>29.4</v>
      </c>
      <c r="K999" s="25">
        <v>6</v>
      </c>
      <c r="L999" s="25">
        <v>50</v>
      </c>
      <c r="M999" s="25">
        <v>130</v>
      </c>
      <c r="N999" s="25">
        <v>1</v>
      </c>
      <c r="O999" s="25">
        <v>0.5</v>
      </c>
      <c r="P999" s="25">
        <v>21.2</v>
      </c>
      <c r="Q999" s="25" t="s">
        <v>929</v>
      </c>
      <c r="R999" s="25"/>
      <c r="S999" s="25"/>
      <c r="T999" s="25"/>
      <c r="U999" s="25"/>
      <c r="V999" s="25"/>
      <c r="W999" s="25"/>
      <c r="X999" s="25"/>
      <c r="Y999" s="25"/>
      <c r="Z999" s="25"/>
    </row>
    <row r="1000" spans="1:26" ht="14.25" customHeight="1">
      <c r="A1000" s="28" t="s">
        <v>1906</v>
      </c>
      <c r="B1000" s="25" t="s">
        <v>613</v>
      </c>
      <c r="C1000" s="25" t="s">
        <v>100</v>
      </c>
      <c r="D1000" s="25" t="s">
        <v>93</v>
      </c>
      <c r="E1000" s="25" t="s">
        <v>94</v>
      </c>
      <c r="F1000" s="25">
        <v>5000</v>
      </c>
      <c r="G1000" s="25">
        <v>5</v>
      </c>
      <c r="H1000" s="25">
        <v>30</v>
      </c>
      <c r="I1000" s="25">
        <v>28.5</v>
      </c>
      <c r="J1000" s="25">
        <v>31.5</v>
      </c>
      <c r="K1000" s="25">
        <v>8</v>
      </c>
      <c r="L1000" s="25">
        <v>40</v>
      </c>
      <c r="M1000" s="25">
        <v>140</v>
      </c>
      <c r="N1000" s="25">
        <v>1</v>
      </c>
      <c r="O1000" s="25">
        <v>0.5</v>
      </c>
      <c r="P1000" s="25">
        <v>22.8</v>
      </c>
      <c r="Q1000" s="25" t="s">
        <v>929</v>
      </c>
      <c r="R1000" s="25"/>
      <c r="S1000" s="25"/>
      <c r="T1000" s="25"/>
      <c r="U1000" s="25"/>
      <c r="V1000" s="25"/>
      <c r="W1000" s="25"/>
      <c r="X1000" s="25"/>
      <c r="Y1000" s="25"/>
      <c r="Z1000" s="25"/>
    </row>
    <row r="1001" spans="1:26" ht="14.25" customHeight="1">
      <c r="A1001" s="28" t="s">
        <v>1907</v>
      </c>
      <c r="B1001" s="25" t="s">
        <v>613</v>
      </c>
      <c r="C1001" s="25" t="s">
        <v>100</v>
      </c>
      <c r="D1001" s="25" t="s">
        <v>93</v>
      </c>
      <c r="E1001" s="25" t="s">
        <v>94</v>
      </c>
      <c r="F1001" s="25">
        <v>5000</v>
      </c>
      <c r="G1001" s="25">
        <v>5</v>
      </c>
      <c r="H1001" s="25">
        <v>33</v>
      </c>
      <c r="I1001" s="25">
        <v>31.35</v>
      </c>
      <c r="J1001" s="25">
        <v>34.65</v>
      </c>
      <c r="K1001" s="25">
        <v>10</v>
      </c>
      <c r="L1001" s="25">
        <v>40</v>
      </c>
      <c r="M1001" s="25">
        <v>150</v>
      </c>
      <c r="N1001" s="25">
        <v>1</v>
      </c>
      <c r="O1001" s="25">
        <v>0.5</v>
      </c>
      <c r="P1001" s="25">
        <v>25.1</v>
      </c>
      <c r="Q1001" s="25" t="s">
        <v>929</v>
      </c>
      <c r="R1001" s="25"/>
      <c r="S1001" s="25"/>
      <c r="T1001" s="25"/>
      <c r="U1001" s="25"/>
      <c r="V1001" s="25"/>
      <c r="W1001" s="25"/>
      <c r="X1001" s="25"/>
      <c r="Y1001" s="25"/>
      <c r="Z1001" s="25"/>
    </row>
    <row r="1002" spans="1:26" ht="14.25" customHeight="1">
      <c r="A1002" s="28" t="s">
        <v>1908</v>
      </c>
      <c r="B1002" s="25" t="s">
        <v>613</v>
      </c>
      <c r="C1002" s="25" t="s">
        <v>100</v>
      </c>
      <c r="D1002" s="25" t="s">
        <v>93</v>
      </c>
      <c r="E1002" s="25" t="s">
        <v>94</v>
      </c>
      <c r="F1002" s="25">
        <v>5000</v>
      </c>
      <c r="G1002" s="25">
        <v>5</v>
      </c>
      <c r="H1002" s="25">
        <v>36</v>
      </c>
      <c r="I1002" s="25">
        <v>34.200000000000003</v>
      </c>
      <c r="J1002" s="25">
        <v>37.799999999999997</v>
      </c>
      <c r="K1002" s="25">
        <v>11</v>
      </c>
      <c r="L1002" s="25">
        <v>30</v>
      </c>
      <c r="M1002" s="25">
        <v>160</v>
      </c>
      <c r="N1002" s="25">
        <v>1</v>
      </c>
      <c r="O1002" s="25">
        <v>0.5</v>
      </c>
      <c r="P1002" s="25">
        <v>27.4</v>
      </c>
      <c r="Q1002" s="25" t="s">
        <v>929</v>
      </c>
      <c r="R1002" s="25"/>
      <c r="S1002" s="25"/>
      <c r="T1002" s="25"/>
      <c r="U1002" s="25"/>
      <c r="V1002" s="25"/>
      <c r="W1002" s="25"/>
      <c r="X1002" s="25"/>
      <c r="Y1002" s="25"/>
      <c r="Z1002" s="25"/>
    </row>
    <row r="1003" spans="1:26" ht="14.25" customHeight="1">
      <c r="A1003" s="28" t="s">
        <v>1909</v>
      </c>
      <c r="B1003" s="25" t="s">
        <v>613</v>
      </c>
      <c r="C1003" s="25" t="s">
        <v>100</v>
      </c>
      <c r="D1003" s="25" t="s">
        <v>93</v>
      </c>
      <c r="E1003" s="25" t="s">
        <v>94</v>
      </c>
      <c r="F1003" s="25">
        <v>5000</v>
      </c>
      <c r="G1003" s="25">
        <v>5</v>
      </c>
      <c r="H1003" s="25">
        <v>39</v>
      </c>
      <c r="I1003" s="25">
        <v>37.049999999999997</v>
      </c>
      <c r="J1003" s="25">
        <v>40.950000000000003</v>
      </c>
      <c r="K1003" s="25">
        <v>14</v>
      </c>
      <c r="L1003" s="25">
        <v>30</v>
      </c>
      <c r="M1003" s="25">
        <v>170</v>
      </c>
      <c r="N1003" s="25">
        <v>1</v>
      </c>
      <c r="O1003" s="25">
        <v>0.5</v>
      </c>
      <c r="P1003" s="25">
        <v>29.7</v>
      </c>
      <c r="Q1003" s="25" t="s">
        <v>929</v>
      </c>
      <c r="R1003" s="25"/>
      <c r="S1003" s="25"/>
      <c r="T1003" s="25"/>
      <c r="U1003" s="25"/>
      <c r="V1003" s="25"/>
      <c r="W1003" s="25"/>
      <c r="X1003" s="25"/>
      <c r="Y1003" s="25"/>
      <c r="Z1003" s="25"/>
    </row>
    <row r="1004" spans="1:26" ht="14.25" customHeight="1">
      <c r="A1004" s="28" t="s">
        <v>1910</v>
      </c>
      <c r="B1004" s="25" t="s">
        <v>613</v>
      </c>
      <c r="C1004" s="25" t="s">
        <v>100</v>
      </c>
      <c r="D1004" s="25" t="s">
        <v>93</v>
      </c>
      <c r="E1004" s="25" t="s">
        <v>94</v>
      </c>
      <c r="F1004" s="25">
        <v>5000</v>
      </c>
      <c r="G1004" s="25">
        <v>5</v>
      </c>
      <c r="H1004" s="25">
        <v>43</v>
      </c>
      <c r="I1004" s="25">
        <v>40.85</v>
      </c>
      <c r="J1004" s="25">
        <v>45.15</v>
      </c>
      <c r="K1004" s="25">
        <v>20</v>
      </c>
      <c r="L1004" s="25">
        <v>30</v>
      </c>
      <c r="M1004" s="25">
        <v>190</v>
      </c>
      <c r="N1004" s="25">
        <v>1</v>
      </c>
      <c r="O1004" s="25">
        <v>0.5</v>
      </c>
      <c r="P1004" s="25">
        <v>32.700000000000003</v>
      </c>
      <c r="Q1004" s="25" t="s">
        <v>929</v>
      </c>
      <c r="R1004" s="25"/>
      <c r="S1004" s="25"/>
      <c r="T1004" s="25"/>
      <c r="U1004" s="25"/>
      <c r="V1004" s="25"/>
      <c r="W1004" s="25"/>
      <c r="X1004" s="25"/>
      <c r="Y1004" s="25"/>
      <c r="Z1004" s="25"/>
    </row>
    <row r="1005" spans="1:26" ht="14.25" customHeight="1">
      <c r="A1005" s="28" t="s">
        <v>1911</v>
      </c>
      <c r="B1005" s="25" t="s">
        <v>613</v>
      </c>
      <c r="C1005" s="25" t="s">
        <v>100</v>
      </c>
      <c r="D1005" s="25" t="s">
        <v>93</v>
      </c>
      <c r="E1005" s="25" t="s">
        <v>94</v>
      </c>
      <c r="F1005" s="25">
        <v>5000</v>
      </c>
      <c r="G1005" s="25">
        <v>5</v>
      </c>
      <c r="H1005" s="25">
        <v>47</v>
      </c>
      <c r="I1005" s="25">
        <v>44.65</v>
      </c>
      <c r="J1005" s="25">
        <v>49.35</v>
      </c>
      <c r="K1005" s="25">
        <v>25</v>
      </c>
      <c r="L1005" s="25">
        <v>25</v>
      </c>
      <c r="M1005" s="25">
        <v>210</v>
      </c>
      <c r="N1005" s="25">
        <v>1</v>
      </c>
      <c r="O1005" s="25">
        <v>0.5</v>
      </c>
      <c r="P1005" s="25">
        <v>35.799999999999997</v>
      </c>
      <c r="Q1005" s="25" t="s">
        <v>929</v>
      </c>
      <c r="R1005" s="25"/>
      <c r="S1005" s="25"/>
      <c r="T1005" s="25"/>
      <c r="U1005" s="25"/>
      <c r="V1005" s="25"/>
      <c r="W1005" s="25"/>
      <c r="X1005" s="25"/>
      <c r="Y1005" s="25"/>
      <c r="Z1005" s="25"/>
    </row>
    <row r="1006" spans="1:26" ht="14.25" customHeight="1">
      <c r="A1006" s="28" t="s">
        <v>1912</v>
      </c>
      <c r="B1006" s="25" t="s">
        <v>613</v>
      </c>
      <c r="C1006" s="25" t="s">
        <v>100</v>
      </c>
      <c r="D1006" s="25" t="s">
        <v>93</v>
      </c>
      <c r="E1006" s="25" t="s">
        <v>94</v>
      </c>
      <c r="F1006" s="25">
        <v>5000</v>
      </c>
      <c r="G1006" s="25">
        <v>5</v>
      </c>
      <c r="H1006" s="25">
        <v>51</v>
      </c>
      <c r="I1006" s="25">
        <v>48.45</v>
      </c>
      <c r="J1006" s="25">
        <v>53.55</v>
      </c>
      <c r="K1006" s="25">
        <v>27</v>
      </c>
      <c r="L1006" s="25">
        <v>25</v>
      </c>
      <c r="M1006" s="25">
        <v>230</v>
      </c>
      <c r="N1006" s="25">
        <v>1</v>
      </c>
      <c r="O1006" s="25">
        <v>0.5</v>
      </c>
      <c r="P1006" s="25">
        <v>38.799999999999997</v>
      </c>
      <c r="Q1006" s="25" t="s">
        <v>929</v>
      </c>
      <c r="R1006" s="25"/>
      <c r="S1006" s="25"/>
      <c r="T1006" s="25"/>
      <c r="U1006" s="25"/>
      <c r="V1006" s="25"/>
      <c r="W1006" s="25"/>
      <c r="X1006" s="25"/>
      <c r="Y1006" s="25"/>
      <c r="Z1006" s="25"/>
    </row>
    <row r="1007" spans="1:26" ht="14.25" customHeight="1">
      <c r="A1007" s="28" t="s">
        <v>1913</v>
      </c>
      <c r="B1007" s="25" t="s">
        <v>477</v>
      </c>
      <c r="C1007" s="25" t="s">
        <v>100</v>
      </c>
      <c r="D1007" s="25" t="s">
        <v>93</v>
      </c>
      <c r="E1007" s="25" t="s">
        <v>94</v>
      </c>
      <c r="F1007" s="25">
        <v>500</v>
      </c>
      <c r="G1007" s="25">
        <v>5</v>
      </c>
      <c r="H1007" s="25">
        <v>3.9</v>
      </c>
      <c r="I1007" s="25">
        <v>3.71</v>
      </c>
      <c r="J1007" s="25">
        <v>4.0999999999999996</v>
      </c>
      <c r="K1007" s="25" t="s">
        <v>93</v>
      </c>
      <c r="L1007" s="25">
        <v>0.05</v>
      </c>
      <c r="M1007" s="25" t="s">
        <v>93</v>
      </c>
      <c r="N1007" s="25" t="s">
        <v>93</v>
      </c>
      <c r="O1007" s="25">
        <v>5</v>
      </c>
      <c r="P1007" s="25">
        <v>2</v>
      </c>
      <c r="Q1007" s="25" t="s">
        <v>929</v>
      </c>
      <c r="R1007" s="25"/>
      <c r="S1007" s="25"/>
      <c r="T1007" s="25"/>
      <c r="U1007" s="25"/>
      <c r="V1007" s="25"/>
      <c r="W1007" s="25"/>
      <c r="X1007" s="25"/>
      <c r="Y1007" s="25"/>
      <c r="Z1007" s="25"/>
    </row>
    <row r="1008" spans="1:26" ht="14.25" customHeight="1">
      <c r="A1008" s="28" t="s">
        <v>1914</v>
      </c>
      <c r="B1008" s="25" t="s">
        <v>477</v>
      </c>
      <c r="C1008" s="25" t="s">
        <v>100</v>
      </c>
      <c r="D1008" s="25" t="s">
        <v>93</v>
      </c>
      <c r="E1008" s="25" t="s">
        <v>94</v>
      </c>
      <c r="F1008" s="25">
        <v>500</v>
      </c>
      <c r="G1008" s="25">
        <v>5</v>
      </c>
      <c r="H1008" s="25">
        <v>4.3</v>
      </c>
      <c r="I1008" s="25">
        <v>4.09</v>
      </c>
      <c r="J1008" s="25">
        <v>4.5199999999999996</v>
      </c>
      <c r="K1008" s="25" t="s">
        <v>93</v>
      </c>
      <c r="L1008" s="25">
        <v>0.05</v>
      </c>
      <c r="M1008" s="25" t="s">
        <v>93</v>
      </c>
      <c r="N1008" s="25" t="s">
        <v>93</v>
      </c>
      <c r="O1008" s="25">
        <v>4</v>
      </c>
      <c r="P1008" s="25">
        <v>2</v>
      </c>
      <c r="Q1008" s="25" t="s">
        <v>929</v>
      </c>
      <c r="R1008" s="25"/>
      <c r="S1008" s="25"/>
      <c r="T1008" s="25"/>
      <c r="U1008" s="25"/>
      <c r="V1008" s="25"/>
      <c r="W1008" s="25"/>
      <c r="X1008" s="25"/>
      <c r="Y1008" s="25"/>
      <c r="Z1008" s="25"/>
    </row>
    <row r="1009" spans="1:26" ht="14.25" customHeight="1">
      <c r="A1009" s="28" t="s">
        <v>1915</v>
      </c>
      <c r="B1009" s="25" t="s">
        <v>477</v>
      </c>
      <c r="C1009" s="25" t="s">
        <v>100</v>
      </c>
      <c r="D1009" s="25" t="s">
        <v>93</v>
      </c>
      <c r="E1009" s="25" t="s">
        <v>94</v>
      </c>
      <c r="F1009" s="25">
        <v>500</v>
      </c>
      <c r="G1009" s="25">
        <v>5</v>
      </c>
      <c r="H1009" s="25">
        <v>4.7</v>
      </c>
      <c r="I1009" s="25">
        <v>4.47</v>
      </c>
      <c r="J1009" s="25">
        <v>4.9400000000000004</v>
      </c>
      <c r="K1009" s="25" t="s">
        <v>93</v>
      </c>
      <c r="L1009" s="25">
        <v>0.05</v>
      </c>
      <c r="M1009" s="25" t="s">
        <v>93</v>
      </c>
      <c r="N1009" s="25" t="s">
        <v>93</v>
      </c>
      <c r="O1009" s="25">
        <v>10</v>
      </c>
      <c r="P1009" s="25">
        <v>3</v>
      </c>
      <c r="Q1009" s="25" t="s">
        <v>929</v>
      </c>
      <c r="R1009" s="25"/>
      <c r="S1009" s="25"/>
      <c r="T1009" s="25"/>
      <c r="U1009" s="25"/>
      <c r="V1009" s="25"/>
      <c r="W1009" s="25"/>
      <c r="X1009" s="25"/>
      <c r="Y1009" s="25"/>
      <c r="Z1009" s="25"/>
    </row>
    <row r="1010" spans="1:26" ht="14.25" customHeight="1">
      <c r="A1010" s="28" t="s">
        <v>1916</v>
      </c>
      <c r="B1010" s="25" t="s">
        <v>477</v>
      </c>
      <c r="C1010" s="25" t="s">
        <v>100</v>
      </c>
      <c r="D1010" s="25" t="s">
        <v>93</v>
      </c>
      <c r="E1010" s="25" t="s">
        <v>94</v>
      </c>
      <c r="F1010" s="25">
        <v>500</v>
      </c>
      <c r="G1010" s="25">
        <v>5</v>
      </c>
      <c r="H1010" s="25">
        <v>5.0999999999999996</v>
      </c>
      <c r="I1010" s="25">
        <v>4.8499999999999996</v>
      </c>
      <c r="J1010" s="25">
        <v>5.36</v>
      </c>
      <c r="K1010" s="25" t="s">
        <v>93</v>
      </c>
      <c r="L1010" s="25">
        <v>0.05</v>
      </c>
      <c r="M1010" s="25" t="s">
        <v>93</v>
      </c>
      <c r="N1010" s="25" t="s">
        <v>93</v>
      </c>
      <c r="O1010" s="25">
        <v>10</v>
      </c>
      <c r="P1010" s="25">
        <v>3</v>
      </c>
      <c r="Q1010" s="25" t="s">
        <v>929</v>
      </c>
      <c r="R1010" s="25"/>
      <c r="S1010" s="25"/>
      <c r="T1010" s="25"/>
      <c r="U1010" s="25"/>
      <c r="V1010" s="25"/>
      <c r="W1010" s="25"/>
      <c r="X1010" s="25"/>
      <c r="Y1010" s="25"/>
      <c r="Z1010" s="25"/>
    </row>
    <row r="1011" spans="1:26" ht="14.25" customHeight="1">
      <c r="A1011" s="28" t="s">
        <v>1917</v>
      </c>
      <c r="B1011" s="25" t="s">
        <v>477</v>
      </c>
      <c r="C1011" s="25" t="s">
        <v>100</v>
      </c>
      <c r="D1011" s="25" t="s">
        <v>93</v>
      </c>
      <c r="E1011" s="25" t="s">
        <v>94</v>
      </c>
      <c r="F1011" s="25">
        <v>500</v>
      </c>
      <c r="G1011" s="25">
        <v>5</v>
      </c>
      <c r="H1011" s="25">
        <v>5.3</v>
      </c>
      <c r="I1011" s="25">
        <v>5.03</v>
      </c>
      <c r="J1011" s="25">
        <v>5.57</v>
      </c>
      <c r="K1011" s="25" t="s">
        <v>93</v>
      </c>
      <c r="L1011" s="25">
        <v>0.05</v>
      </c>
      <c r="M1011" s="25" t="s">
        <v>93</v>
      </c>
      <c r="N1011" s="25" t="s">
        <v>93</v>
      </c>
      <c r="O1011" s="25">
        <v>10</v>
      </c>
      <c r="P1011" s="25">
        <v>4</v>
      </c>
      <c r="Q1011" s="25" t="s">
        <v>929</v>
      </c>
      <c r="R1011" s="25"/>
      <c r="S1011" s="25"/>
      <c r="T1011" s="25"/>
      <c r="U1011" s="25"/>
      <c r="V1011" s="25"/>
      <c r="W1011" s="25"/>
      <c r="X1011" s="25"/>
      <c r="Y1011" s="25"/>
      <c r="Z1011" s="25"/>
    </row>
    <row r="1012" spans="1:26" ht="14.25" customHeight="1">
      <c r="A1012" s="28" t="s">
        <v>1918</v>
      </c>
      <c r="B1012" s="25" t="s">
        <v>477</v>
      </c>
      <c r="C1012" s="25" t="s">
        <v>100</v>
      </c>
      <c r="D1012" s="25" t="s">
        <v>93</v>
      </c>
      <c r="E1012" s="25" t="s">
        <v>94</v>
      </c>
      <c r="F1012" s="25">
        <v>500</v>
      </c>
      <c r="G1012" s="25">
        <v>5</v>
      </c>
      <c r="H1012" s="25">
        <v>5.6</v>
      </c>
      <c r="I1012" s="25">
        <v>5.32</v>
      </c>
      <c r="J1012" s="25">
        <v>5.88</v>
      </c>
      <c r="K1012" s="25" t="s">
        <v>93</v>
      </c>
      <c r="L1012" s="25">
        <v>0.05</v>
      </c>
      <c r="M1012" s="25" t="s">
        <v>93</v>
      </c>
      <c r="N1012" s="25" t="s">
        <v>93</v>
      </c>
      <c r="O1012" s="25">
        <v>7</v>
      </c>
      <c r="P1012" s="25">
        <v>4.2</v>
      </c>
      <c r="Q1012" s="25" t="s">
        <v>929</v>
      </c>
      <c r="R1012" s="25"/>
      <c r="S1012" s="25"/>
      <c r="T1012" s="25"/>
      <c r="U1012" s="25"/>
      <c r="V1012" s="25"/>
      <c r="W1012" s="25"/>
      <c r="X1012" s="25"/>
      <c r="Y1012" s="25"/>
      <c r="Z1012" s="25"/>
    </row>
    <row r="1013" spans="1:26" ht="14.25" customHeight="1">
      <c r="A1013" s="28" t="s">
        <v>1919</v>
      </c>
      <c r="B1013" s="25" t="s">
        <v>477</v>
      </c>
      <c r="C1013" s="25" t="s">
        <v>100</v>
      </c>
      <c r="D1013" s="25" t="s">
        <v>93</v>
      </c>
      <c r="E1013" s="25" t="s">
        <v>94</v>
      </c>
      <c r="F1013" s="25">
        <v>500</v>
      </c>
      <c r="G1013" s="25">
        <v>5</v>
      </c>
      <c r="H1013" s="25">
        <v>6.2</v>
      </c>
      <c r="I1013" s="25">
        <v>5.89</v>
      </c>
      <c r="J1013" s="25">
        <v>6.51</v>
      </c>
      <c r="K1013" s="25" t="s">
        <v>93</v>
      </c>
      <c r="L1013" s="25">
        <v>0.05</v>
      </c>
      <c r="M1013" s="25" t="s">
        <v>93</v>
      </c>
      <c r="N1013" s="25" t="s">
        <v>93</v>
      </c>
      <c r="O1013" s="25">
        <v>10</v>
      </c>
      <c r="P1013" s="25">
        <v>5</v>
      </c>
      <c r="Q1013" s="25" t="s">
        <v>929</v>
      </c>
      <c r="R1013" s="25"/>
      <c r="S1013" s="25"/>
      <c r="T1013" s="25"/>
      <c r="U1013" s="25"/>
      <c r="V1013" s="25"/>
      <c r="W1013" s="25"/>
      <c r="X1013" s="25"/>
      <c r="Y1013" s="25"/>
      <c r="Z1013" s="25"/>
    </row>
    <row r="1014" spans="1:26" ht="14.25" customHeight="1">
      <c r="A1014" s="28" t="s">
        <v>1920</v>
      </c>
      <c r="B1014" s="25" t="s">
        <v>477</v>
      </c>
      <c r="C1014" s="25" t="s">
        <v>100</v>
      </c>
      <c r="D1014" s="25" t="s">
        <v>93</v>
      </c>
      <c r="E1014" s="25" t="s">
        <v>94</v>
      </c>
      <c r="F1014" s="25">
        <v>500</v>
      </c>
      <c r="G1014" s="25">
        <v>5</v>
      </c>
      <c r="H1014" s="25">
        <v>6.8</v>
      </c>
      <c r="I1014" s="25">
        <v>6.46</v>
      </c>
      <c r="J1014" s="25">
        <v>7.14</v>
      </c>
      <c r="K1014" s="25" t="s">
        <v>93</v>
      </c>
      <c r="L1014" s="25">
        <v>0.05</v>
      </c>
      <c r="M1014" s="25" t="s">
        <v>93</v>
      </c>
      <c r="N1014" s="25" t="s">
        <v>93</v>
      </c>
      <c r="O1014" s="25">
        <v>10</v>
      </c>
      <c r="P1014" s="25">
        <v>5.0999999999999996</v>
      </c>
      <c r="Q1014" s="25" t="s">
        <v>929</v>
      </c>
      <c r="R1014" s="25"/>
      <c r="S1014" s="25"/>
      <c r="T1014" s="25"/>
      <c r="U1014" s="25"/>
      <c r="V1014" s="25"/>
      <c r="W1014" s="25"/>
      <c r="X1014" s="25"/>
      <c r="Y1014" s="25"/>
      <c r="Z1014" s="25"/>
    </row>
    <row r="1015" spans="1:26" ht="14.25" customHeight="1">
      <c r="A1015" s="28" t="s">
        <v>1921</v>
      </c>
      <c r="B1015" s="25" t="s">
        <v>477</v>
      </c>
      <c r="C1015" s="25" t="s">
        <v>100</v>
      </c>
      <c r="D1015" s="25" t="s">
        <v>93</v>
      </c>
      <c r="E1015" s="25" t="s">
        <v>94</v>
      </c>
      <c r="F1015" s="25">
        <v>500</v>
      </c>
      <c r="G1015" s="25">
        <v>5</v>
      </c>
      <c r="H1015" s="25">
        <v>7.5</v>
      </c>
      <c r="I1015" s="25">
        <v>7.13</v>
      </c>
      <c r="J1015" s="25">
        <v>7.88</v>
      </c>
      <c r="K1015" s="25" t="s">
        <v>93</v>
      </c>
      <c r="L1015" s="25">
        <v>0.05</v>
      </c>
      <c r="M1015" s="25" t="s">
        <v>93</v>
      </c>
      <c r="N1015" s="25" t="s">
        <v>93</v>
      </c>
      <c r="O1015" s="25">
        <v>10</v>
      </c>
      <c r="P1015" s="25">
        <v>5.7</v>
      </c>
      <c r="Q1015" s="25" t="s">
        <v>929</v>
      </c>
      <c r="R1015" s="25"/>
      <c r="S1015" s="25"/>
      <c r="T1015" s="25"/>
      <c r="U1015" s="25"/>
      <c r="V1015" s="25"/>
      <c r="W1015" s="25"/>
      <c r="X1015" s="25"/>
      <c r="Y1015" s="25"/>
      <c r="Z1015" s="25"/>
    </row>
    <row r="1016" spans="1:26" ht="14.25" customHeight="1">
      <c r="A1016" s="28" t="s">
        <v>1922</v>
      </c>
      <c r="B1016" s="25" t="s">
        <v>477</v>
      </c>
      <c r="C1016" s="25" t="s">
        <v>100</v>
      </c>
      <c r="D1016" s="25" t="s">
        <v>93</v>
      </c>
      <c r="E1016" s="25" t="s">
        <v>94</v>
      </c>
      <c r="F1016" s="25">
        <v>500</v>
      </c>
      <c r="G1016" s="25">
        <v>5</v>
      </c>
      <c r="H1016" s="25">
        <v>8.1999999999999993</v>
      </c>
      <c r="I1016" s="25">
        <v>7.79</v>
      </c>
      <c r="J1016" s="25">
        <v>8.61</v>
      </c>
      <c r="K1016" s="25" t="s">
        <v>93</v>
      </c>
      <c r="L1016" s="25">
        <v>0.05</v>
      </c>
      <c r="M1016" s="25" t="s">
        <v>93</v>
      </c>
      <c r="N1016" s="25" t="s">
        <v>93</v>
      </c>
      <c r="O1016" s="25">
        <v>1</v>
      </c>
      <c r="P1016" s="25">
        <v>6.2</v>
      </c>
      <c r="Q1016" s="25" t="s">
        <v>929</v>
      </c>
      <c r="R1016" s="25"/>
      <c r="S1016" s="25"/>
      <c r="T1016" s="25"/>
      <c r="U1016" s="25"/>
      <c r="V1016" s="25"/>
      <c r="W1016" s="25"/>
      <c r="X1016" s="25"/>
      <c r="Y1016" s="25"/>
      <c r="Z1016" s="25"/>
    </row>
    <row r="1017" spans="1:26" ht="14.25" customHeight="1">
      <c r="A1017" s="28" t="s">
        <v>1923</v>
      </c>
      <c r="B1017" s="25" t="s">
        <v>477</v>
      </c>
      <c r="C1017" s="25" t="s">
        <v>100</v>
      </c>
      <c r="D1017" s="25" t="s">
        <v>93</v>
      </c>
      <c r="E1017" s="25" t="s">
        <v>94</v>
      </c>
      <c r="F1017" s="25">
        <v>500</v>
      </c>
      <c r="G1017" s="25">
        <v>5</v>
      </c>
      <c r="H1017" s="25">
        <v>8.6999999999999993</v>
      </c>
      <c r="I1017" s="25">
        <v>8.27</v>
      </c>
      <c r="J1017" s="25">
        <v>9.14</v>
      </c>
      <c r="K1017" s="25" t="s">
        <v>93</v>
      </c>
      <c r="L1017" s="25">
        <v>0.05</v>
      </c>
      <c r="M1017" s="25" t="s">
        <v>93</v>
      </c>
      <c r="N1017" s="25" t="s">
        <v>93</v>
      </c>
      <c r="O1017" s="25">
        <v>1</v>
      </c>
      <c r="P1017" s="25">
        <v>6.6</v>
      </c>
      <c r="Q1017" s="25" t="s">
        <v>929</v>
      </c>
      <c r="R1017" s="25"/>
      <c r="S1017" s="25"/>
      <c r="T1017" s="25"/>
      <c r="U1017" s="25"/>
      <c r="V1017" s="25"/>
      <c r="W1017" s="25"/>
      <c r="X1017" s="25"/>
      <c r="Y1017" s="25"/>
      <c r="Z1017" s="25"/>
    </row>
    <row r="1018" spans="1:26" ht="14.25" customHeight="1">
      <c r="A1018" s="28" t="s">
        <v>1924</v>
      </c>
      <c r="B1018" s="25" t="s">
        <v>477</v>
      </c>
      <c r="C1018" s="25" t="s">
        <v>100</v>
      </c>
      <c r="D1018" s="25" t="s">
        <v>93</v>
      </c>
      <c r="E1018" s="25" t="s">
        <v>94</v>
      </c>
      <c r="F1018" s="25">
        <v>500</v>
      </c>
      <c r="G1018" s="25">
        <v>5</v>
      </c>
      <c r="H1018" s="25">
        <v>9.1</v>
      </c>
      <c r="I1018" s="25">
        <v>8.65</v>
      </c>
      <c r="J1018" s="25">
        <v>9.56</v>
      </c>
      <c r="K1018" s="25" t="s">
        <v>93</v>
      </c>
      <c r="L1018" s="25">
        <v>0.05</v>
      </c>
      <c r="M1018" s="25" t="s">
        <v>93</v>
      </c>
      <c r="N1018" s="25" t="s">
        <v>93</v>
      </c>
      <c r="O1018" s="25">
        <v>1</v>
      </c>
      <c r="P1018" s="25">
        <v>6.9</v>
      </c>
      <c r="Q1018" s="25" t="s">
        <v>929</v>
      </c>
      <c r="R1018" s="25"/>
      <c r="S1018" s="25"/>
      <c r="T1018" s="25"/>
      <c r="U1018" s="25"/>
      <c r="V1018" s="25"/>
      <c r="W1018" s="25"/>
      <c r="X1018" s="25"/>
      <c r="Y1018" s="25"/>
      <c r="Z1018" s="25"/>
    </row>
    <row r="1019" spans="1:26" ht="14.25" customHeight="1">
      <c r="A1019" s="28" t="s">
        <v>1925</v>
      </c>
      <c r="B1019" s="25" t="s">
        <v>477</v>
      </c>
      <c r="C1019" s="25" t="s">
        <v>100</v>
      </c>
      <c r="D1019" s="25" t="s">
        <v>93</v>
      </c>
      <c r="E1019" s="25" t="s">
        <v>94</v>
      </c>
      <c r="F1019" s="25">
        <v>500</v>
      </c>
      <c r="G1019" s="25">
        <v>5</v>
      </c>
      <c r="H1019" s="25">
        <v>10</v>
      </c>
      <c r="I1019" s="25">
        <v>9.5</v>
      </c>
      <c r="J1019" s="25">
        <v>10.5</v>
      </c>
      <c r="K1019" s="25" t="s">
        <v>93</v>
      </c>
      <c r="L1019" s="25">
        <v>0.05</v>
      </c>
      <c r="M1019" s="25" t="s">
        <v>93</v>
      </c>
      <c r="N1019" s="25" t="s">
        <v>93</v>
      </c>
      <c r="O1019" s="25">
        <v>1</v>
      </c>
      <c r="P1019" s="25">
        <v>7.6</v>
      </c>
      <c r="Q1019" s="25" t="s">
        <v>929</v>
      </c>
      <c r="R1019" s="25"/>
      <c r="S1019" s="25"/>
      <c r="T1019" s="25"/>
      <c r="U1019" s="25"/>
      <c r="V1019" s="25"/>
      <c r="W1019" s="25"/>
      <c r="X1019" s="25"/>
      <c r="Y1019" s="25"/>
      <c r="Z1019" s="25"/>
    </row>
    <row r="1020" spans="1:26" ht="14.25" customHeight="1">
      <c r="A1020" s="28" t="s">
        <v>1926</v>
      </c>
      <c r="B1020" s="25" t="s">
        <v>477</v>
      </c>
      <c r="C1020" s="25" t="s">
        <v>100</v>
      </c>
      <c r="D1020" s="25" t="s">
        <v>93</v>
      </c>
      <c r="E1020" s="25" t="s">
        <v>94</v>
      </c>
      <c r="F1020" s="25">
        <v>500</v>
      </c>
      <c r="G1020" s="25">
        <v>5</v>
      </c>
      <c r="H1020" s="25">
        <v>11</v>
      </c>
      <c r="I1020" s="25">
        <v>10.5</v>
      </c>
      <c r="J1020" s="25">
        <v>11.6</v>
      </c>
      <c r="K1020" s="25" t="s">
        <v>93</v>
      </c>
      <c r="L1020" s="25">
        <v>0.05</v>
      </c>
      <c r="M1020" s="25" t="s">
        <v>93</v>
      </c>
      <c r="N1020" s="25" t="s">
        <v>93</v>
      </c>
      <c r="O1020" s="25">
        <v>0.05</v>
      </c>
      <c r="P1020" s="25">
        <v>8.4</v>
      </c>
      <c r="Q1020" s="25" t="s">
        <v>929</v>
      </c>
      <c r="R1020" s="25"/>
      <c r="S1020" s="25"/>
      <c r="T1020" s="25"/>
      <c r="U1020" s="25"/>
      <c r="V1020" s="25"/>
      <c r="W1020" s="25"/>
      <c r="X1020" s="25"/>
      <c r="Y1020" s="25"/>
      <c r="Z1020" s="25"/>
    </row>
    <row r="1021" spans="1:26" ht="14.25" customHeight="1">
      <c r="A1021" s="28" t="s">
        <v>1927</v>
      </c>
      <c r="B1021" s="25" t="s">
        <v>477</v>
      </c>
      <c r="C1021" s="25" t="s">
        <v>100</v>
      </c>
      <c r="D1021" s="25" t="s">
        <v>93</v>
      </c>
      <c r="E1021" s="25" t="s">
        <v>94</v>
      </c>
      <c r="F1021" s="25">
        <v>500</v>
      </c>
      <c r="G1021" s="25">
        <v>5</v>
      </c>
      <c r="H1021" s="25">
        <v>12</v>
      </c>
      <c r="I1021" s="25">
        <v>11.4</v>
      </c>
      <c r="J1021" s="25">
        <v>12.6</v>
      </c>
      <c r="K1021" s="25" t="s">
        <v>93</v>
      </c>
      <c r="L1021" s="25">
        <v>0.05</v>
      </c>
      <c r="M1021" s="25" t="s">
        <v>93</v>
      </c>
      <c r="N1021" s="25" t="s">
        <v>93</v>
      </c>
      <c r="O1021" s="25">
        <v>0.05</v>
      </c>
      <c r="P1021" s="25">
        <v>9.1</v>
      </c>
      <c r="Q1021" s="25" t="s">
        <v>929</v>
      </c>
      <c r="R1021" s="25"/>
      <c r="S1021" s="25"/>
      <c r="T1021" s="25"/>
      <c r="U1021" s="25"/>
      <c r="V1021" s="25"/>
      <c r="W1021" s="25"/>
      <c r="X1021" s="25"/>
      <c r="Y1021" s="25"/>
      <c r="Z1021" s="25"/>
    </row>
    <row r="1022" spans="1:26" ht="14.25" customHeight="1">
      <c r="A1022" s="28" t="s">
        <v>1928</v>
      </c>
      <c r="B1022" s="25" t="s">
        <v>477</v>
      </c>
      <c r="C1022" s="25" t="s">
        <v>100</v>
      </c>
      <c r="D1022" s="25" t="s">
        <v>93</v>
      </c>
      <c r="E1022" s="25" t="s">
        <v>94</v>
      </c>
      <c r="F1022" s="25">
        <v>500</v>
      </c>
      <c r="G1022" s="25">
        <v>5</v>
      </c>
      <c r="H1022" s="25">
        <v>13</v>
      </c>
      <c r="I1022" s="25">
        <v>12.4</v>
      </c>
      <c r="J1022" s="25">
        <v>13.7</v>
      </c>
      <c r="K1022" s="25" t="s">
        <v>93</v>
      </c>
      <c r="L1022" s="25">
        <v>0.05</v>
      </c>
      <c r="M1022" s="25" t="s">
        <v>93</v>
      </c>
      <c r="N1022" s="25" t="s">
        <v>93</v>
      </c>
      <c r="O1022" s="25">
        <v>0.05</v>
      </c>
      <c r="P1022" s="25">
        <v>9.8000000000000007</v>
      </c>
      <c r="Q1022" s="25" t="s">
        <v>929</v>
      </c>
      <c r="R1022" s="25"/>
      <c r="S1022" s="25"/>
      <c r="T1022" s="25"/>
      <c r="U1022" s="25"/>
      <c r="V1022" s="25"/>
      <c r="W1022" s="25"/>
      <c r="X1022" s="25"/>
      <c r="Y1022" s="25"/>
      <c r="Z1022" s="25"/>
    </row>
    <row r="1023" spans="1:26" ht="14.25" customHeight="1">
      <c r="A1023" s="28" t="s">
        <v>1929</v>
      </c>
      <c r="B1023" s="25" t="s">
        <v>477</v>
      </c>
      <c r="C1023" s="25" t="s">
        <v>100</v>
      </c>
      <c r="D1023" s="25" t="s">
        <v>93</v>
      </c>
      <c r="E1023" s="25" t="s">
        <v>94</v>
      </c>
      <c r="F1023" s="25">
        <v>500</v>
      </c>
      <c r="G1023" s="25">
        <v>5</v>
      </c>
      <c r="H1023" s="25">
        <v>14</v>
      </c>
      <c r="I1023" s="25">
        <v>13.3</v>
      </c>
      <c r="J1023" s="25">
        <v>14.7</v>
      </c>
      <c r="K1023" s="25" t="s">
        <v>93</v>
      </c>
      <c r="L1023" s="25">
        <v>0.05</v>
      </c>
      <c r="M1023" s="25" t="s">
        <v>93</v>
      </c>
      <c r="N1023" s="25" t="s">
        <v>93</v>
      </c>
      <c r="O1023" s="25">
        <v>0.05</v>
      </c>
      <c r="P1023" s="25">
        <v>10.6</v>
      </c>
      <c r="Q1023" s="25" t="s">
        <v>929</v>
      </c>
      <c r="R1023" s="25"/>
      <c r="S1023" s="25"/>
      <c r="T1023" s="25"/>
      <c r="U1023" s="25"/>
      <c r="V1023" s="25"/>
      <c r="W1023" s="25"/>
      <c r="X1023" s="25"/>
      <c r="Y1023" s="25"/>
      <c r="Z1023" s="25"/>
    </row>
    <row r="1024" spans="1:26" ht="14.25" customHeight="1">
      <c r="A1024" s="28" t="s">
        <v>1930</v>
      </c>
      <c r="B1024" s="25" t="s">
        <v>477</v>
      </c>
      <c r="C1024" s="25" t="s">
        <v>100</v>
      </c>
      <c r="D1024" s="25" t="s">
        <v>93</v>
      </c>
      <c r="E1024" s="25" t="s">
        <v>94</v>
      </c>
      <c r="F1024" s="25">
        <v>500</v>
      </c>
      <c r="G1024" s="25">
        <v>5</v>
      </c>
      <c r="H1024" s="25">
        <v>15</v>
      </c>
      <c r="I1024" s="25">
        <v>14.3</v>
      </c>
      <c r="J1024" s="25">
        <v>15.8</v>
      </c>
      <c r="K1024" s="25" t="s">
        <v>93</v>
      </c>
      <c r="L1024" s="25">
        <v>0.05</v>
      </c>
      <c r="M1024" s="25" t="s">
        <v>93</v>
      </c>
      <c r="N1024" s="25" t="s">
        <v>93</v>
      </c>
      <c r="O1024" s="25">
        <v>0.05</v>
      </c>
      <c r="P1024" s="25">
        <v>11.4</v>
      </c>
      <c r="Q1024" s="25" t="s">
        <v>929</v>
      </c>
      <c r="R1024" s="25"/>
      <c r="S1024" s="25"/>
      <c r="T1024" s="25"/>
      <c r="U1024" s="25"/>
      <c r="V1024" s="25"/>
      <c r="W1024" s="25"/>
      <c r="X1024" s="25"/>
      <c r="Y1024" s="25"/>
      <c r="Z1024" s="25"/>
    </row>
    <row r="1025" spans="1:26" ht="14.25" customHeight="1">
      <c r="A1025" s="28" t="s">
        <v>1931</v>
      </c>
      <c r="B1025" s="25" t="s">
        <v>477</v>
      </c>
      <c r="C1025" s="25" t="s">
        <v>100</v>
      </c>
      <c r="D1025" s="25" t="s">
        <v>93</v>
      </c>
      <c r="E1025" s="25" t="s">
        <v>94</v>
      </c>
      <c r="F1025" s="25">
        <v>500</v>
      </c>
      <c r="G1025" s="25">
        <v>5</v>
      </c>
      <c r="H1025" s="25">
        <v>16</v>
      </c>
      <c r="I1025" s="25">
        <v>15.2</v>
      </c>
      <c r="J1025" s="25">
        <v>16.8</v>
      </c>
      <c r="K1025" s="25" t="s">
        <v>93</v>
      </c>
      <c r="L1025" s="25">
        <v>0.05</v>
      </c>
      <c r="M1025" s="25" t="s">
        <v>93</v>
      </c>
      <c r="N1025" s="25" t="s">
        <v>93</v>
      </c>
      <c r="O1025" s="25">
        <v>0.05</v>
      </c>
      <c r="P1025" s="25">
        <v>12.1</v>
      </c>
      <c r="Q1025" s="25" t="s">
        <v>929</v>
      </c>
      <c r="R1025" s="25"/>
      <c r="S1025" s="25"/>
      <c r="T1025" s="25"/>
      <c r="U1025" s="25"/>
      <c r="V1025" s="25"/>
      <c r="W1025" s="25"/>
      <c r="X1025" s="25"/>
      <c r="Y1025" s="25"/>
      <c r="Z1025" s="25"/>
    </row>
    <row r="1026" spans="1:26" ht="14.25" customHeight="1">
      <c r="A1026" s="28" t="s">
        <v>1932</v>
      </c>
      <c r="B1026" s="25" t="s">
        <v>477</v>
      </c>
      <c r="C1026" s="25" t="s">
        <v>100</v>
      </c>
      <c r="D1026" s="25" t="s">
        <v>93</v>
      </c>
      <c r="E1026" s="25" t="s">
        <v>94</v>
      </c>
      <c r="F1026" s="25">
        <v>500</v>
      </c>
      <c r="G1026" s="25">
        <v>5</v>
      </c>
      <c r="H1026" s="25">
        <v>17</v>
      </c>
      <c r="I1026" s="25">
        <v>16.2</v>
      </c>
      <c r="J1026" s="25">
        <v>17.899999999999999</v>
      </c>
      <c r="K1026" s="25" t="s">
        <v>93</v>
      </c>
      <c r="L1026" s="25">
        <v>0.05</v>
      </c>
      <c r="M1026" s="25" t="s">
        <v>93</v>
      </c>
      <c r="N1026" s="25" t="s">
        <v>93</v>
      </c>
      <c r="O1026" s="25">
        <v>0.05</v>
      </c>
      <c r="P1026" s="25">
        <v>12.9</v>
      </c>
      <c r="Q1026" s="25" t="s">
        <v>929</v>
      </c>
      <c r="R1026" s="25"/>
      <c r="S1026" s="25"/>
      <c r="T1026" s="25"/>
      <c r="U1026" s="25"/>
      <c r="V1026" s="25"/>
      <c r="W1026" s="25"/>
      <c r="X1026" s="25"/>
      <c r="Y1026" s="25"/>
      <c r="Z1026" s="25"/>
    </row>
    <row r="1027" spans="1:26" ht="14.25" customHeight="1">
      <c r="A1027" s="28" t="s">
        <v>1933</v>
      </c>
      <c r="B1027" s="25" t="s">
        <v>477</v>
      </c>
      <c r="C1027" s="25" t="s">
        <v>100</v>
      </c>
      <c r="D1027" s="25" t="s">
        <v>93</v>
      </c>
      <c r="E1027" s="25" t="s">
        <v>94</v>
      </c>
      <c r="F1027" s="25">
        <v>500</v>
      </c>
      <c r="G1027" s="25">
        <v>5</v>
      </c>
      <c r="H1027" s="25">
        <v>18</v>
      </c>
      <c r="I1027" s="25">
        <v>17.100000000000001</v>
      </c>
      <c r="J1027" s="25">
        <v>18.899999999999999</v>
      </c>
      <c r="K1027" s="25" t="s">
        <v>93</v>
      </c>
      <c r="L1027" s="25">
        <v>0.05</v>
      </c>
      <c r="M1027" s="25" t="s">
        <v>93</v>
      </c>
      <c r="N1027" s="25" t="s">
        <v>93</v>
      </c>
      <c r="O1027" s="25">
        <v>0.05</v>
      </c>
      <c r="P1027" s="25">
        <v>13.6</v>
      </c>
      <c r="Q1027" s="25" t="s">
        <v>929</v>
      </c>
      <c r="R1027" s="25"/>
      <c r="S1027" s="25"/>
      <c r="T1027" s="25"/>
      <c r="U1027" s="25"/>
      <c r="V1027" s="25"/>
      <c r="W1027" s="25"/>
      <c r="X1027" s="25"/>
      <c r="Y1027" s="25"/>
      <c r="Z1027" s="25"/>
    </row>
    <row r="1028" spans="1:26" ht="14.25" customHeight="1">
      <c r="A1028" s="28" t="s">
        <v>1934</v>
      </c>
      <c r="B1028" s="25" t="s">
        <v>477</v>
      </c>
      <c r="C1028" s="25" t="s">
        <v>100</v>
      </c>
      <c r="D1028" s="25" t="s">
        <v>93</v>
      </c>
      <c r="E1028" s="25" t="s">
        <v>94</v>
      </c>
      <c r="F1028" s="25">
        <v>500</v>
      </c>
      <c r="G1028" s="25">
        <v>5</v>
      </c>
      <c r="H1028" s="25">
        <v>19</v>
      </c>
      <c r="I1028" s="25">
        <v>18.100000000000001</v>
      </c>
      <c r="J1028" s="25">
        <v>20</v>
      </c>
      <c r="K1028" s="25" t="s">
        <v>93</v>
      </c>
      <c r="L1028" s="25">
        <v>0.05</v>
      </c>
      <c r="M1028" s="25" t="s">
        <v>93</v>
      </c>
      <c r="N1028" s="25" t="s">
        <v>93</v>
      </c>
      <c r="O1028" s="25">
        <v>0.05</v>
      </c>
      <c r="P1028" s="25">
        <v>14.4</v>
      </c>
      <c r="Q1028" s="25" t="s">
        <v>929</v>
      </c>
      <c r="R1028" s="25"/>
      <c r="S1028" s="25"/>
      <c r="T1028" s="25"/>
      <c r="U1028" s="25"/>
      <c r="V1028" s="25"/>
      <c r="W1028" s="25"/>
      <c r="X1028" s="25"/>
      <c r="Y1028" s="25"/>
      <c r="Z1028" s="25"/>
    </row>
    <row r="1029" spans="1:26" ht="14.25" customHeight="1">
      <c r="A1029" s="28" t="s">
        <v>1935</v>
      </c>
      <c r="B1029" s="25" t="s">
        <v>477</v>
      </c>
      <c r="C1029" s="25" t="s">
        <v>100</v>
      </c>
      <c r="D1029" s="25" t="s">
        <v>93</v>
      </c>
      <c r="E1029" s="25" t="s">
        <v>94</v>
      </c>
      <c r="F1029" s="25">
        <v>500</v>
      </c>
      <c r="G1029" s="25">
        <v>5</v>
      </c>
      <c r="H1029" s="25">
        <v>20</v>
      </c>
      <c r="I1029" s="25">
        <v>19</v>
      </c>
      <c r="J1029" s="25">
        <v>21</v>
      </c>
      <c r="K1029" s="25" t="s">
        <v>93</v>
      </c>
      <c r="L1029" s="25">
        <v>0.05</v>
      </c>
      <c r="M1029" s="25" t="s">
        <v>93</v>
      </c>
      <c r="N1029" s="25" t="s">
        <v>93</v>
      </c>
      <c r="O1029" s="25">
        <v>0.01</v>
      </c>
      <c r="P1029" s="25">
        <v>15.2</v>
      </c>
      <c r="Q1029" s="25" t="s">
        <v>929</v>
      </c>
      <c r="R1029" s="25"/>
      <c r="S1029" s="25"/>
      <c r="T1029" s="25"/>
      <c r="U1029" s="25"/>
      <c r="V1029" s="25"/>
      <c r="W1029" s="25"/>
      <c r="X1029" s="25"/>
      <c r="Y1029" s="25"/>
      <c r="Z1029" s="25"/>
    </row>
    <row r="1030" spans="1:26" ht="14.25" customHeight="1">
      <c r="A1030" s="28" t="s">
        <v>1936</v>
      </c>
      <c r="B1030" s="25" t="s">
        <v>477</v>
      </c>
      <c r="C1030" s="25" t="s">
        <v>100</v>
      </c>
      <c r="D1030" s="25" t="s">
        <v>93</v>
      </c>
      <c r="E1030" s="25" t="s">
        <v>94</v>
      </c>
      <c r="F1030" s="25">
        <v>500</v>
      </c>
      <c r="G1030" s="25">
        <v>5</v>
      </c>
      <c r="H1030" s="25">
        <v>22</v>
      </c>
      <c r="I1030" s="25">
        <v>20.9</v>
      </c>
      <c r="J1030" s="25">
        <v>23.1</v>
      </c>
      <c r="K1030" s="25" t="s">
        <v>93</v>
      </c>
      <c r="L1030" s="25">
        <v>0.05</v>
      </c>
      <c r="M1030" s="25" t="s">
        <v>93</v>
      </c>
      <c r="N1030" s="25" t="s">
        <v>93</v>
      </c>
      <c r="O1030" s="25">
        <v>0.01</v>
      </c>
      <c r="P1030" s="25">
        <v>16.7</v>
      </c>
      <c r="Q1030" s="25" t="s">
        <v>929</v>
      </c>
      <c r="R1030" s="25"/>
      <c r="S1030" s="25"/>
      <c r="T1030" s="25"/>
      <c r="U1030" s="25"/>
      <c r="V1030" s="25"/>
      <c r="W1030" s="25"/>
      <c r="X1030" s="25"/>
      <c r="Y1030" s="25"/>
      <c r="Z1030" s="25"/>
    </row>
    <row r="1031" spans="1:26" ht="14.25" customHeight="1">
      <c r="A1031" s="28" t="s">
        <v>1937</v>
      </c>
      <c r="B1031" s="25" t="s">
        <v>477</v>
      </c>
      <c r="C1031" s="25" t="s">
        <v>100</v>
      </c>
      <c r="D1031" s="25" t="s">
        <v>93</v>
      </c>
      <c r="E1031" s="25" t="s">
        <v>94</v>
      </c>
      <c r="F1031" s="25">
        <v>500</v>
      </c>
      <c r="G1031" s="25">
        <v>5</v>
      </c>
      <c r="H1031" s="25">
        <v>24</v>
      </c>
      <c r="I1031" s="25">
        <v>22.8</v>
      </c>
      <c r="J1031" s="25">
        <v>25.2</v>
      </c>
      <c r="K1031" s="25" t="s">
        <v>93</v>
      </c>
      <c r="L1031" s="25">
        <v>0.05</v>
      </c>
      <c r="M1031" s="25" t="s">
        <v>93</v>
      </c>
      <c r="N1031" s="25" t="s">
        <v>93</v>
      </c>
      <c r="O1031" s="25">
        <v>0.01</v>
      </c>
      <c r="P1031" s="25">
        <v>18.2</v>
      </c>
      <c r="Q1031" s="25" t="s">
        <v>929</v>
      </c>
      <c r="R1031" s="25"/>
      <c r="S1031" s="25"/>
      <c r="T1031" s="25"/>
      <c r="U1031" s="25"/>
      <c r="V1031" s="25"/>
      <c r="W1031" s="25"/>
      <c r="X1031" s="25"/>
      <c r="Y1031" s="25"/>
      <c r="Z1031" s="25"/>
    </row>
    <row r="1032" spans="1:26" ht="14.25" customHeight="1">
      <c r="A1032" s="28" t="s">
        <v>1938</v>
      </c>
      <c r="B1032" s="25" t="s">
        <v>477</v>
      </c>
      <c r="C1032" s="25" t="s">
        <v>100</v>
      </c>
      <c r="D1032" s="25" t="s">
        <v>93</v>
      </c>
      <c r="E1032" s="25" t="s">
        <v>94</v>
      </c>
      <c r="F1032" s="25">
        <v>500</v>
      </c>
      <c r="G1032" s="25">
        <v>5</v>
      </c>
      <c r="H1032" s="25">
        <v>25</v>
      </c>
      <c r="I1032" s="25">
        <v>23.8</v>
      </c>
      <c r="J1032" s="25">
        <v>26.3</v>
      </c>
      <c r="K1032" s="25" t="s">
        <v>93</v>
      </c>
      <c r="L1032" s="25">
        <v>0.05</v>
      </c>
      <c r="M1032" s="25" t="s">
        <v>93</v>
      </c>
      <c r="N1032" s="25" t="s">
        <v>93</v>
      </c>
      <c r="O1032" s="25">
        <v>0.01</v>
      </c>
      <c r="P1032" s="25">
        <v>19</v>
      </c>
      <c r="Q1032" s="25" t="s">
        <v>929</v>
      </c>
      <c r="R1032" s="25"/>
      <c r="S1032" s="25"/>
      <c r="T1032" s="25"/>
      <c r="U1032" s="25"/>
      <c r="V1032" s="25"/>
      <c r="W1032" s="25"/>
      <c r="X1032" s="25"/>
      <c r="Y1032" s="25"/>
      <c r="Z1032" s="25"/>
    </row>
    <row r="1033" spans="1:26" ht="14.25" customHeight="1">
      <c r="A1033" s="28" t="s">
        <v>1939</v>
      </c>
      <c r="B1033" s="25" t="s">
        <v>477</v>
      </c>
      <c r="C1033" s="25" t="s">
        <v>100</v>
      </c>
      <c r="D1033" s="25" t="s">
        <v>93</v>
      </c>
      <c r="E1033" s="25" t="s">
        <v>94</v>
      </c>
      <c r="F1033" s="25">
        <v>500</v>
      </c>
      <c r="G1033" s="25">
        <v>5</v>
      </c>
      <c r="H1033" s="25">
        <v>27</v>
      </c>
      <c r="I1033" s="25">
        <v>25.7</v>
      </c>
      <c r="J1033" s="25">
        <v>28.4</v>
      </c>
      <c r="K1033" s="25" t="s">
        <v>93</v>
      </c>
      <c r="L1033" s="25">
        <v>0.05</v>
      </c>
      <c r="M1033" s="25" t="s">
        <v>93</v>
      </c>
      <c r="N1033" s="25" t="s">
        <v>93</v>
      </c>
      <c r="O1033" s="25">
        <v>0.01</v>
      </c>
      <c r="P1033" s="25">
        <v>20.399999999999999</v>
      </c>
      <c r="Q1033" s="25" t="s">
        <v>929</v>
      </c>
      <c r="R1033" s="25"/>
      <c r="S1033" s="25"/>
      <c r="T1033" s="25"/>
      <c r="U1033" s="25"/>
      <c r="V1033" s="25"/>
      <c r="W1033" s="25"/>
      <c r="X1033" s="25"/>
      <c r="Y1033" s="25"/>
      <c r="Z1033" s="25"/>
    </row>
    <row r="1034" spans="1:26" ht="14.25" customHeight="1">
      <c r="A1034" s="28" t="s">
        <v>1940</v>
      </c>
      <c r="B1034" s="25" t="s">
        <v>477</v>
      </c>
      <c r="C1034" s="25" t="s">
        <v>100</v>
      </c>
      <c r="D1034" s="25" t="s">
        <v>93</v>
      </c>
      <c r="E1034" s="25" t="s">
        <v>94</v>
      </c>
      <c r="F1034" s="25">
        <v>500</v>
      </c>
      <c r="G1034" s="25">
        <v>5</v>
      </c>
      <c r="H1034" s="25">
        <v>28</v>
      </c>
      <c r="I1034" s="25">
        <v>26.6</v>
      </c>
      <c r="J1034" s="25">
        <v>29.4</v>
      </c>
      <c r="K1034" s="25" t="s">
        <v>93</v>
      </c>
      <c r="L1034" s="25">
        <v>0.05</v>
      </c>
      <c r="M1034" s="25" t="s">
        <v>93</v>
      </c>
      <c r="N1034" s="25" t="s">
        <v>93</v>
      </c>
      <c r="O1034" s="25">
        <v>0.01</v>
      </c>
      <c r="P1034" s="25">
        <v>21.2</v>
      </c>
      <c r="Q1034" s="25" t="s">
        <v>929</v>
      </c>
      <c r="R1034" s="25"/>
      <c r="S1034" s="25"/>
      <c r="T1034" s="25"/>
      <c r="U1034" s="25"/>
      <c r="V1034" s="25"/>
      <c r="W1034" s="25"/>
      <c r="X1034" s="25"/>
      <c r="Y1034" s="25"/>
      <c r="Z1034" s="25"/>
    </row>
    <row r="1035" spans="1:26" ht="14.25" customHeight="1">
      <c r="A1035" s="28" t="s">
        <v>1941</v>
      </c>
      <c r="B1035" s="25" t="s">
        <v>477</v>
      </c>
      <c r="C1035" s="25" t="s">
        <v>100</v>
      </c>
      <c r="D1035" s="25" t="s">
        <v>93</v>
      </c>
      <c r="E1035" s="25" t="s">
        <v>94</v>
      </c>
      <c r="F1035" s="25">
        <v>500</v>
      </c>
      <c r="G1035" s="25">
        <v>5</v>
      </c>
      <c r="H1035" s="25">
        <v>30</v>
      </c>
      <c r="I1035" s="25">
        <v>28.5</v>
      </c>
      <c r="J1035" s="25">
        <v>31.5</v>
      </c>
      <c r="K1035" s="25" t="s">
        <v>93</v>
      </c>
      <c r="L1035" s="25">
        <v>0.05</v>
      </c>
      <c r="M1035" s="25" t="s">
        <v>93</v>
      </c>
      <c r="N1035" s="25" t="s">
        <v>93</v>
      </c>
      <c r="O1035" s="25">
        <v>0.01</v>
      </c>
      <c r="P1035" s="25">
        <v>22.8</v>
      </c>
      <c r="Q1035" s="25" t="s">
        <v>929</v>
      </c>
      <c r="R1035" s="25"/>
      <c r="S1035" s="25"/>
      <c r="T1035" s="25"/>
      <c r="U1035" s="25"/>
      <c r="V1035" s="25"/>
      <c r="W1035" s="25"/>
      <c r="X1035" s="25"/>
      <c r="Y1035" s="25"/>
      <c r="Z1035" s="25"/>
    </row>
    <row r="1036" spans="1:26" ht="14.25" customHeight="1">
      <c r="A1036" s="28" t="s">
        <v>1942</v>
      </c>
      <c r="B1036" s="25" t="s">
        <v>477</v>
      </c>
      <c r="C1036" s="25" t="s">
        <v>100</v>
      </c>
      <c r="D1036" s="25" t="s">
        <v>93</v>
      </c>
      <c r="E1036" s="25" t="s">
        <v>94</v>
      </c>
      <c r="F1036" s="25">
        <v>500</v>
      </c>
      <c r="G1036" s="25">
        <v>5</v>
      </c>
      <c r="H1036" s="25">
        <v>33</v>
      </c>
      <c r="I1036" s="25">
        <v>31.4</v>
      </c>
      <c r="J1036" s="25">
        <v>34.700000000000003</v>
      </c>
      <c r="K1036" s="25" t="s">
        <v>93</v>
      </c>
      <c r="L1036" s="25">
        <v>0.05</v>
      </c>
      <c r="M1036" s="25" t="s">
        <v>93</v>
      </c>
      <c r="N1036" s="25" t="s">
        <v>93</v>
      </c>
      <c r="O1036" s="25">
        <v>0.01</v>
      </c>
      <c r="P1036" s="25">
        <v>25</v>
      </c>
      <c r="Q1036" s="25" t="s">
        <v>929</v>
      </c>
      <c r="R1036" s="25"/>
      <c r="S1036" s="25"/>
      <c r="T1036" s="25"/>
      <c r="U1036" s="25"/>
      <c r="V1036" s="25"/>
      <c r="W1036" s="25"/>
      <c r="X1036" s="25"/>
      <c r="Y1036" s="25"/>
      <c r="Z1036" s="25"/>
    </row>
    <row r="1037" spans="1:26" ht="14.25" customHeight="1">
      <c r="A1037" s="28" t="s">
        <v>1943</v>
      </c>
      <c r="B1037" s="25" t="s">
        <v>477</v>
      </c>
      <c r="C1037" s="25" t="s">
        <v>100</v>
      </c>
      <c r="D1037" s="25" t="s">
        <v>93</v>
      </c>
      <c r="E1037" s="25" t="s">
        <v>94</v>
      </c>
      <c r="F1037" s="25">
        <v>500</v>
      </c>
      <c r="G1037" s="25">
        <v>5</v>
      </c>
      <c r="H1037" s="25">
        <v>36</v>
      </c>
      <c r="I1037" s="25">
        <v>34.200000000000003</v>
      </c>
      <c r="J1037" s="25">
        <v>37.799999999999997</v>
      </c>
      <c r="K1037" s="25" t="s">
        <v>93</v>
      </c>
      <c r="L1037" s="25">
        <v>0.05</v>
      </c>
      <c r="M1037" s="25" t="s">
        <v>93</v>
      </c>
      <c r="N1037" s="25" t="s">
        <v>93</v>
      </c>
      <c r="O1037" s="25">
        <v>0.01</v>
      </c>
      <c r="P1037" s="25">
        <v>27.3</v>
      </c>
      <c r="Q1037" s="25" t="s">
        <v>929</v>
      </c>
      <c r="R1037" s="25"/>
      <c r="S1037" s="25"/>
      <c r="T1037" s="25"/>
      <c r="U1037" s="25"/>
      <c r="V1037" s="25"/>
      <c r="W1037" s="25"/>
      <c r="X1037" s="25"/>
      <c r="Y1037" s="25"/>
      <c r="Z1037" s="25"/>
    </row>
    <row r="1038" spans="1:26" ht="14.25" customHeight="1">
      <c r="A1038" s="28" t="s">
        <v>1944</v>
      </c>
      <c r="B1038" s="25" t="s">
        <v>477</v>
      </c>
      <c r="C1038" s="25" t="s">
        <v>100</v>
      </c>
      <c r="D1038" s="25" t="s">
        <v>93</v>
      </c>
      <c r="E1038" s="25" t="s">
        <v>94</v>
      </c>
      <c r="F1038" s="25">
        <v>500</v>
      </c>
      <c r="G1038" s="25">
        <v>5</v>
      </c>
      <c r="H1038" s="25">
        <v>39</v>
      </c>
      <c r="I1038" s="25">
        <v>37.1</v>
      </c>
      <c r="J1038" s="25">
        <v>41</v>
      </c>
      <c r="K1038" s="25" t="s">
        <v>93</v>
      </c>
      <c r="L1038" s="25">
        <v>0.05</v>
      </c>
      <c r="M1038" s="25" t="s">
        <v>93</v>
      </c>
      <c r="N1038" s="25" t="s">
        <v>93</v>
      </c>
      <c r="O1038" s="25">
        <v>0.01</v>
      </c>
      <c r="P1038" s="25">
        <v>29.6</v>
      </c>
      <c r="Q1038" s="25" t="s">
        <v>929</v>
      </c>
      <c r="R1038" s="25"/>
      <c r="S1038" s="25"/>
      <c r="T1038" s="25"/>
      <c r="U1038" s="25"/>
      <c r="V1038" s="25"/>
      <c r="W1038" s="25"/>
      <c r="X1038" s="25"/>
      <c r="Y1038" s="25"/>
      <c r="Z1038" s="25"/>
    </row>
    <row r="1039" spans="1:26" ht="14.25" customHeight="1">
      <c r="A1039" s="28" t="s">
        <v>1945</v>
      </c>
      <c r="B1039" s="25" t="s">
        <v>477</v>
      </c>
      <c r="C1039" s="25" t="s">
        <v>100</v>
      </c>
      <c r="D1039" s="25" t="s">
        <v>93</v>
      </c>
      <c r="E1039" s="25" t="s">
        <v>94</v>
      </c>
      <c r="F1039" s="25">
        <v>500</v>
      </c>
      <c r="G1039" s="25">
        <v>5</v>
      </c>
      <c r="H1039" s="25">
        <v>43</v>
      </c>
      <c r="I1039" s="25">
        <v>40.9</v>
      </c>
      <c r="J1039" s="25">
        <v>45.2</v>
      </c>
      <c r="K1039" s="25" t="s">
        <v>93</v>
      </c>
      <c r="L1039" s="25">
        <v>0.05</v>
      </c>
      <c r="M1039" s="25" t="s">
        <v>93</v>
      </c>
      <c r="N1039" s="25" t="s">
        <v>93</v>
      </c>
      <c r="O1039" s="25">
        <v>0.01</v>
      </c>
      <c r="P1039" s="25">
        <v>32.6</v>
      </c>
      <c r="Q1039" s="25" t="s">
        <v>929</v>
      </c>
      <c r="R1039" s="25"/>
      <c r="S1039" s="25"/>
      <c r="T1039" s="25"/>
      <c r="U1039" s="25"/>
      <c r="V1039" s="25"/>
      <c r="W1039" s="25"/>
      <c r="X1039" s="25"/>
      <c r="Y1039" s="25"/>
      <c r="Z1039" s="25"/>
    </row>
  </sheetData>
  <autoFilter ref="A8:Q1039"/>
  <mergeCells count="1">
    <mergeCell ref="A5:B5"/>
  </mergeCells>
  <phoneticPr fontId="52" type="noConversion"/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  <hyperlink ref="A19" r:id="rId11"/>
    <hyperlink ref="A20" r:id="rId12"/>
    <hyperlink ref="A21" r:id="rId13"/>
    <hyperlink ref="A22" r:id="rId14"/>
    <hyperlink ref="A23" r:id="rId15"/>
    <hyperlink ref="A24" r:id="rId16"/>
    <hyperlink ref="A25" r:id="rId17"/>
    <hyperlink ref="A26" r:id="rId18"/>
    <hyperlink ref="A27" r:id="rId19"/>
    <hyperlink ref="A28" r:id="rId20"/>
    <hyperlink ref="A29" r:id="rId21"/>
    <hyperlink ref="A30" r:id="rId22"/>
    <hyperlink ref="A31" r:id="rId23"/>
    <hyperlink ref="A32" r:id="rId24"/>
    <hyperlink ref="A33" r:id="rId25"/>
    <hyperlink ref="A34" r:id="rId26"/>
    <hyperlink ref="A35" r:id="rId27"/>
    <hyperlink ref="A36" r:id="rId28"/>
    <hyperlink ref="A37" r:id="rId29"/>
    <hyperlink ref="A38" r:id="rId30"/>
    <hyperlink ref="A39" r:id="rId31"/>
    <hyperlink ref="A40" r:id="rId32"/>
    <hyperlink ref="A41" r:id="rId33"/>
    <hyperlink ref="A42" r:id="rId34"/>
    <hyperlink ref="A43" r:id="rId35"/>
    <hyperlink ref="A44" r:id="rId36"/>
    <hyperlink ref="A45" r:id="rId37"/>
    <hyperlink ref="A46" r:id="rId38"/>
    <hyperlink ref="A47" r:id="rId39"/>
    <hyperlink ref="A48" r:id="rId40"/>
    <hyperlink ref="A49" r:id="rId41"/>
    <hyperlink ref="A50" r:id="rId42"/>
    <hyperlink ref="A51" r:id="rId43"/>
    <hyperlink ref="A52" r:id="rId44"/>
    <hyperlink ref="A53" r:id="rId45"/>
    <hyperlink ref="A54" r:id="rId46"/>
    <hyperlink ref="A55" r:id="rId47"/>
    <hyperlink ref="A56" r:id="rId48"/>
    <hyperlink ref="A57" r:id="rId49"/>
    <hyperlink ref="A58" r:id="rId50"/>
    <hyperlink ref="A59" r:id="rId51"/>
    <hyperlink ref="A60" r:id="rId52"/>
    <hyperlink ref="A61" r:id="rId53"/>
    <hyperlink ref="A62" r:id="rId54"/>
    <hyperlink ref="A63" r:id="rId55"/>
    <hyperlink ref="A64" r:id="rId56"/>
    <hyperlink ref="A65" r:id="rId57"/>
    <hyperlink ref="A66" r:id="rId58"/>
    <hyperlink ref="A67" r:id="rId59"/>
    <hyperlink ref="A68" r:id="rId60"/>
    <hyperlink ref="A69" r:id="rId61"/>
    <hyperlink ref="A70" r:id="rId62"/>
    <hyperlink ref="A71" r:id="rId63"/>
    <hyperlink ref="A72" r:id="rId64"/>
    <hyperlink ref="A73" r:id="rId65"/>
    <hyperlink ref="A74" r:id="rId66"/>
    <hyperlink ref="A75" r:id="rId67"/>
    <hyperlink ref="A76" r:id="rId68"/>
    <hyperlink ref="A77" r:id="rId69"/>
    <hyperlink ref="A78" r:id="rId70"/>
    <hyperlink ref="A79" r:id="rId71"/>
    <hyperlink ref="A80" r:id="rId72"/>
    <hyperlink ref="A81" r:id="rId73"/>
    <hyperlink ref="A82" r:id="rId74"/>
    <hyperlink ref="A83" r:id="rId75"/>
    <hyperlink ref="A84" r:id="rId76"/>
    <hyperlink ref="A85" r:id="rId77"/>
    <hyperlink ref="A86" r:id="rId78"/>
    <hyperlink ref="A87" r:id="rId79"/>
    <hyperlink ref="A88" r:id="rId80"/>
    <hyperlink ref="A89" r:id="rId81"/>
    <hyperlink ref="A90" r:id="rId82"/>
    <hyperlink ref="A91" r:id="rId83"/>
    <hyperlink ref="A92" r:id="rId84"/>
    <hyperlink ref="A93" r:id="rId85"/>
    <hyperlink ref="A94" r:id="rId86"/>
    <hyperlink ref="A95" r:id="rId87"/>
    <hyperlink ref="A96" r:id="rId88"/>
    <hyperlink ref="A97" r:id="rId89"/>
    <hyperlink ref="A98" r:id="rId90"/>
    <hyperlink ref="A99" r:id="rId91"/>
    <hyperlink ref="A100" r:id="rId92"/>
    <hyperlink ref="A101" r:id="rId93"/>
    <hyperlink ref="A102" r:id="rId94"/>
    <hyperlink ref="A103" r:id="rId95"/>
    <hyperlink ref="A104" r:id="rId96"/>
    <hyperlink ref="A105" r:id="rId97"/>
    <hyperlink ref="A106" r:id="rId98"/>
    <hyperlink ref="A107" r:id="rId99"/>
    <hyperlink ref="A108" r:id="rId100"/>
    <hyperlink ref="A109" r:id="rId101"/>
    <hyperlink ref="A110" r:id="rId102"/>
    <hyperlink ref="A111" r:id="rId103"/>
    <hyperlink ref="A112" r:id="rId104"/>
    <hyperlink ref="A113" r:id="rId105"/>
    <hyperlink ref="A114" r:id="rId106"/>
    <hyperlink ref="A115" r:id="rId107"/>
    <hyperlink ref="A116" r:id="rId108"/>
    <hyperlink ref="A117" r:id="rId109"/>
    <hyperlink ref="A118" r:id="rId110"/>
    <hyperlink ref="A119" r:id="rId111"/>
    <hyperlink ref="A120" r:id="rId112"/>
    <hyperlink ref="A121" r:id="rId113"/>
    <hyperlink ref="A122" r:id="rId114"/>
    <hyperlink ref="A123" r:id="rId115"/>
    <hyperlink ref="A124" r:id="rId116"/>
    <hyperlink ref="A125" r:id="rId117"/>
    <hyperlink ref="A126" r:id="rId118"/>
    <hyperlink ref="A127" r:id="rId119"/>
    <hyperlink ref="A128" r:id="rId120"/>
    <hyperlink ref="A129" r:id="rId121"/>
    <hyperlink ref="A130" r:id="rId122"/>
    <hyperlink ref="A131" r:id="rId123"/>
    <hyperlink ref="A132" r:id="rId124"/>
    <hyperlink ref="A133" r:id="rId125"/>
    <hyperlink ref="A134" r:id="rId126"/>
    <hyperlink ref="A135" r:id="rId127"/>
    <hyperlink ref="A136" r:id="rId128"/>
    <hyperlink ref="A137" r:id="rId129"/>
    <hyperlink ref="A138" r:id="rId130"/>
    <hyperlink ref="A139" r:id="rId131"/>
    <hyperlink ref="A140" r:id="rId132"/>
    <hyperlink ref="A141" r:id="rId133"/>
    <hyperlink ref="A142" r:id="rId134"/>
    <hyperlink ref="A143" r:id="rId135"/>
    <hyperlink ref="A144" r:id="rId136"/>
    <hyperlink ref="A145" r:id="rId137"/>
    <hyperlink ref="A146" r:id="rId138"/>
    <hyperlink ref="A147" r:id="rId139"/>
    <hyperlink ref="A148" r:id="rId140"/>
    <hyperlink ref="A149" r:id="rId141"/>
    <hyperlink ref="A150" r:id="rId142"/>
    <hyperlink ref="A151" r:id="rId143"/>
    <hyperlink ref="A152" r:id="rId144"/>
    <hyperlink ref="A153" r:id="rId145"/>
    <hyperlink ref="A154" r:id="rId146"/>
    <hyperlink ref="A155" r:id="rId147"/>
    <hyperlink ref="A156" r:id="rId148"/>
    <hyperlink ref="A157" r:id="rId149"/>
    <hyperlink ref="A158" r:id="rId150"/>
    <hyperlink ref="A159" r:id="rId151"/>
    <hyperlink ref="A160" r:id="rId152"/>
    <hyperlink ref="A161" r:id="rId153"/>
    <hyperlink ref="A162" r:id="rId154"/>
    <hyperlink ref="A163" r:id="rId155"/>
    <hyperlink ref="A164" r:id="rId156"/>
    <hyperlink ref="A165" r:id="rId157"/>
    <hyperlink ref="A166" r:id="rId158"/>
    <hyperlink ref="A167" r:id="rId159"/>
    <hyperlink ref="A168" r:id="rId160"/>
    <hyperlink ref="A169" r:id="rId161"/>
    <hyperlink ref="A170" r:id="rId162"/>
    <hyperlink ref="A171" r:id="rId163"/>
    <hyperlink ref="A172" r:id="rId164"/>
    <hyperlink ref="A173" r:id="rId165"/>
    <hyperlink ref="A174" r:id="rId166"/>
    <hyperlink ref="A175" r:id="rId167"/>
    <hyperlink ref="A176" r:id="rId168"/>
    <hyperlink ref="A177" r:id="rId169"/>
    <hyperlink ref="A178" r:id="rId170"/>
    <hyperlink ref="A179" r:id="rId171"/>
    <hyperlink ref="A180" r:id="rId172"/>
    <hyperlink ref="A181" r:id="rId173"/>
    <hyperlink ref="A182" r:id="rId174"/>
    <hyperlink ref="A183" r:id="rId175"/>
    <hyperlink ref="A184" r:id="rId176"/>
    <hyperlink ref="A185" r:id="rId177"/>
    <hyperlink ref="A186" r:id="rId178"/>
    <hyperlink ref="A187" r:id="rId179"/>
    <hyperlink ref="A188" r:id="rId180"/>
    <hyperlink ref="A189" r:id="rId181"/>
    <hyperlink ref="A190" r:id="rId182"/>
    <hyperlink ref="A191" r:id="rId183"/>
    <hyperlink ref="A192" r:id="rId184"/>
    <hyperlink ref="A193" r:id="rId185"/>
    <hyperlink ref="A194" r:id="rId186"/>
    <hyperlink ref="A195" r:id="rId187"/>
    <hyperlink ref="A196" r:id="rId188"/>
    <hyperlink ref="A197" r:id="rId189"/>
    <hyperlink ref="A198" r:id="rId190"/>
    <hyperlink ref="A199" r:id="rId191"/>
    <hyperlink ref="A200" r:id="rId192"/>
    <hyperlink ref="A201" r:id="rId193"/>
    <hyperlink ref="A202" r:id="rId194"/>
    <hyperlink ref="A203" r:id="rId195"/>
    <hyperlink ref="A204" r:id="rId196"/>
    <hyperlink ref="A205" r:id="rId197"/>
    <hyperlink ref="A206" r:id="rId198"/>
    <hyperlink ref="A207" r:id="rId199"/>
    <hyperlink ref="A208" r:id="rId200"/>
    <hyperlink ref="A209" r:id="rId201"/>
    <hyperlink ref="A210" r:id="rId202"/>
    <hyperlink ref="A211" r:id="rId203"/>
    <hyperlink ref="A212" r:id="rId204"/>
    <hyperlink ref="A213" r:id="rId205"/>
    <hyperlink ref="A214" r:id="rId206"/>
    <hyperlink ref="A215" r:id="rId207"/>
    <hyperlink ref="A216" r:id="rId208"/>
    <hyperlink ref="A217" r:id="rId209"/>
    <hyperlink ref="A218" r:id="rId210"/>
    <hyperlink ref="A219" r:id="rId211"/>
    <hyperlink ref="A220" r:id="rId212"/>
    <hyperlink ref="A221" r:id="rId213"/>
    <hyperlink ref="A222" r:id="rId214"/>
    <hyperlink ref="A223" r:id="rId215"/>
    <hyperlink ref="A224" r:id="rId216"/>
    <hyperlink ref="A225" r:id="rId217"/>
    <hyperlink ref="A226" r:id="rId218"/>
    <hyperlink ref="A227" r:id="rId219"/>
    <hyperlink ref="A228" r:id="rId220"/>
    <hyperlink ref="A229" r:id="rId221"/>
    <hyperlink ref="A230" r:id="rId222"/>
    <hyperlink ref="A231" r:id="rId223"/>
    <hyperlink ref="A232" r:id="rId224"/>
    <hyperlink ref="A233" r:id="rId225"/>
    <hyperlink ref="A234" r:id="rId226"/>
    <hyperlink ref="A235" r:id="rId227"/>
    <hyperlink ref="A236" r:id="rId228"/>
    <hyperlink ref="A237" r:id="rId229"/>
    <hyperlink ref="A238" r:id="rId230"/>
    <hyperlink ref="A239" r:id="rId231"/>
    <hyperlink ref="A240" r:id="rId232"/>
    <hyperlink ref="A241" r:id="rId233"/>
    <hyperlink ref="A242" r:id="rId234"/>
    <hyperlink ref="A243" r:id="rId235"/>
    <hyperlink ref="A244" r:id="rId236"/>
    <hyperlink ref="A245" r:id="rId237"/>
    <hyperlink ref="A246" r:id="rId238"/>
    <hyperlink ref="A247" r:id="rId239"/>
    <hyperlink ref="A248" r:id="rId240"/>
    <hyperlink ref="A249" r:id="rId241"/>
    <hyperlink ref="A250" r:id="rId242"/>
    <hyperlink ref="A251" r:id="rId243"/>
    <hyperlink ref="A252" r:id="rId244"/>
    <hyperlink ref="A253" r:id="rId245"/>
    <hyperlink ref="A254" r:id="rId246"/>
    <hyperlink ref="A255" r:id="rId247"/>
    <hyperlink ref="A256" r:id="rId248"/>
    <hyperlink ref="A257" r:id="rId249"/>
    <hyperlink ref="A258" r:id="rId250"/>
    <hyperlink ref="A259" r:id="rId251"/>
    <hyperlink ref="A260" r:id="rId252"/>
    <hyperlink ref="A261" r:id="rId253"/>
    <hyperlink ref="A262" r:id="rId254"/>
    <hyperlink ref="A263" r:id="rId255"/>
    <hyperlink ref="A264" r:id="rId256"/>
    <hyperlink ref="A265" r:id="rId257"/>
    <hyperlink ref="A266" r:id="rId258"/>
    <hyperlink ref="A267" r:id="rId259"/>
    <hyperlink ref="A268" r:id="rId260"/>
    <hyperlink ref="A269" r:id="rId261"/>
    <hyperlink ref="A270" r:id="rId262"/>
    <hyperlink ref="A271" r:id="rId263"/>
    <hyperlink ref="A272" r:id="rId264"/>
    <hyperlink ref="A273" r:id="rId265"/>
    <hyperlink ref="A274" r:id="rId266"/>
    <hyperlink ref="A275" r:id="rId267"/>
    <hyperlink ref="A276" r:id="rId268"/>
    <hyperlink ref="A277" r:id="rId269"/>
    <hyperlink ref="A278" r:id="rId270"/>
    <hyperlink ref="A279" r:id="rId271"/>
    <hyperlink ref="A280" r:id="rId272"/>
    <hyperlink ref="A281" r:id="rId273"/>
    <hyperlink ref="A282" r:id="rId274"/>
    <hyperlink ref="A283" r:id="rId275"/>
    <hyperlink ref="A284" r:id="rId276"/>
    <hyperlink ref="A285" r:id="rId277"/>
    <hyperlink ref="A286" r:id="rId278"/>
    <hyperlink ref="A287" r:id="rId279"/>
    <hyperlink ref="A288" r:id="rId280"/>
    <hyperlink ref="A289" r:id="rId281"/>
    <hyperlink ref="A290" r:id="rId282"/>
    <hyperlink ref="A291" r:id="rId283"/>
    <hyperlink ref="A292" r:id="rId284"/>
    <hyperlink ref="A293" r:id="rId285"/>
    <hyperlink ref="A294" r:id="rId286"/>
    <hyperlink ref="A295" r:id="rId287"/>
    <hyperlink ref="A296" r:id="rId288"/>
    <hyperlink ref="A297" r:id="rId289"/>
    <hyperlink ref="A298" r:id="rId290"/>
    <hyperlink ref="A299" r:id="rId291"/>
    <hyperlink ref="A300" r:id="rId292"/>
    <hyperlink ref="A301" r:id="rId293"/>
    <hyperlink ref="A302" r:id="rId294"/>
    <hyperlink ref="A303" r:id="rId295"/>
    <hyperlink ref="A304" r:id="rId296"/>
    <hyperlink ref="A305" r:id="rId297"/>
    <hyperlink ref="A306" r:id="rId298"/>
    <hyperlink ref="A307" r:id="rId299"/>
    <hyperlink ref="A308" r:id="rId300"/>
    <hyperlink ref="A309" r:id="rId301"/>
    <hyperlink ref="A310" r:id="rId302"/>
    <hyperlink ref="A311" r:id="rId303"/>
    <hyperlink ref="A312" r:id="rId304"/>
    <hyperlink ref="A313" r:id="rId305"/>
    <hyperlink ref="A314" r:id="rId306"/>
    <hyperlink ref="A315" r:id="rId307"/>
    <hyperlink ref="A316" r:id="rId308"/>
    <hyperlink ref="A317" r:id="rId309"/>
    <hyperlink ref="A318" r:id="rId310"/>
    <hyperlink ref="A319" r:id="rId311"/>
    <hyperlink ref="A320" r:id="rId312"/>
    <hyperlink ref="A321" r:id="rId313"/>
    <hyperlink ref="A322" r:id="rId314"/>
    <hyperlink ref="A323" r:id="rId315"/>
    <hyperlink ref="A324" r:id="rId316"/>
    <hyperlink ref="A325" r:id="rId317"/>
    <hyperlink ref="A326" r:id="rId318"/>
    <hyperlink ref="A327" r:id="rId319"/>
    <hyperlink ref="A328" r:id="rId320"/>
    <hyperlink ref="A329" r:id="rId321"/>
    <hyperlink ref="A330" r:id="rId322"/>
    <hyperlink ref="A331" r:id="rId323"/>
    <hyperlink ref="A332" r:id="rId324"/>
    <hyperlink ref="A333" r:id="rId325"/>
    <hyperlink ref="A334" r:id="rId326"/>
    <hyperlink ref="A335" r:id="rId327"/>
    <hyperlink ref="A336" r:id="rId328"/>
    <hyperlink ref="A337" r:id="rId329"/>
    <hyperlink ref="A338" r:id="rId330"/>
    <hyperlink ref="A339" r:id="rId331"/>
    <hyperlink ref="A340" r:id="rId332"/>
    <hyperlink ref="A341" r:id="rId333"/>
    <hyperlink ref="A342" r:id="rId334"/>
    <hyperlink ref="A343" r:id="rId335"/>
    <hyperlink ref="A344" r:id="rId336"/>
    <hyperlink ref="A345" r:id="rId337"/>
    <hyperlink ref="A346" r:id="rId338"/>
    <hyperlink ref="A347" r:id="rId339"/>
    <hyperlink ref="A348" r:id="rId340"/>
    <hyperlink ref="A349" r:id="rId341"/>
    <hyperlink ref="A350" r:id="rId342"/>
    <hyperlink ref="A351" r:id="rId343"/>
    <hyperlink ref="A352" r:id="rId344"/>
    <hyperlink ref="A353" r:id="rId345"/>
    <hyperlink ref="A354" r:id="rId346"/>
    <hyperlink ref="A355" r:id="rId347"/>
    <hyperlink ref="A356" r:id="rId348"/>
    <hyperlink ref="A357" r:id="rId349"/>
    <hyperlink ref="A358" r:id="rId350"/>
    <hyperlink ref="A359" r:id="rId351"/>
    <hyperlink ref="A360" r:id="rId352"/>
    <hyperlink ref="A361" r:id="rId353"/>
    <hyperlink ref="A362" r:id="rId354"/>
    <hyperlink ref="A363" r:id="rId355"/>
    <hyperlink ref="A364" r:id="rId356"/>
    <hyperlink ref="A365" r:id="rId357"/>
    <hyperlink ref="A366" r:id="rId358"/>
    <hyperlink ref="A367" r:id="rId359"/>
    <hyperlink ref="A368" r:id="rId360"/>
    <hyperlink ref="A369" r:id="rId361"/>
    <hyperlink ref="A370" r:id="rId362"/>
    <hyperlink ref="A371" r:id="rId363"/>
    <hyperlink ref="A372" r:id="rId364"/>
    <hyperlink ref="A373" r:id="rId365"/>
    <hyperlink ref="A374" r:id="rId366"/>
    <hyperlink ref="A375" r:id="rId367"/>
    <hyperlink ref="A376" r:id="rId368"/>
    <hyperlink ref="A377" r:id="rId369"/>
    <hyperlink ref="A378" r:id="rId370"/>
    <hyperlink ref="A379" r:id="rId371"/>
    <hyperlink ref="A380" r:id="rId372"/>
    <hyperlink ref="A381" r:id="rId373"/>
    <hyperlink ref="A382" r:id="rId374"/>
    <hyperlink ref="A383" r:id="rId375"/>
    <hyperlink ref="A384" r:id="rId376"/>
    <hyperlink ref="A385" r:id="rId377"/>
    <hyperlink ref="A386" r:id="rId378"/>
    <hyperlink ref="A387" r:id="rId379"/>
    <hyperlink ref="A388" r:id="rId380"/>
    <hyperlink ref="A389" r:id="rId381"/>
    <hyperlink ref="A390" r:id="rId382"/>
    <hyperlink ref="A391" r:id="rId383"/>
    <hyperlink ref="A392" r:id="rId384"/>
    <hyperlink ref="A393" r:id="rId385"/>
    <hyperlink ref="A394" r:id="rId386"/>
    <hyperlink ref="A395" r:id="rId387"/>
    <hyperlink ref="A396" r:id="rId388"/>
    <hyperlink ref="A397" r:id="rId389"/>
    <hyperlink ref="A398" r:id="rId390"/>
    <hyperlink ref="A399" r:id="rId391"/>
    <hyperlink ref="A400" r:id="rId392"/>
    <hyperlink ref="A401" r:id="rId393"/>
    <hyperlink ref="A402" r:id="rId394"/>
    <hyperlink ref="A403" r:id="rId395"/>
    <hyperlink ref="A404" r:id="rId396"/>
    <hyperlink ref="A405" r:id="rId397"/>
    <hyperlink ref="A406" r:id="rId398"/>
    <hyperlink ref="A407" r:id="rId399"/>
    <hyperlink ref="A408" r:id="rId400"/>
    <hyperlink ref="A409" r:id="rId401"/>
    <hyperlink ref="A410" r:id="rId402"/>
    <hyperlink ref="A411" r:id="rId403"/>
    <hyperlink ref="A412" r:id="rId404"/>
    <hyperlink ref="A413" r:id="rId405"/>
    <hyperlink ref="A414" r:id="rId406"/>
    <hyperlink ref="A415" r:id="rId407"/>
    <hyperlink ref="A416" r:id="rId408"/>
    <hyperlink ref="A417" r:id="rId409"/>
    <hyperlink ref="A418" r:id="rId410"/>
    <hyperlink ref="A419" r:id="rId411"/>
    <hyperlink ref="A420" r:id="rId412"/>
    <hyperlink ref="A421" r:id="rId413"/>
    <hyperlink ref="A422" r:id="rId414"/>
    <hyperlink ref="A423" r:id="rId415"/>
    <hyperlink ref="A424" r:id="rId416"/>
    <hyperlink ref="A425" r:id="rId417"/>
    <hyperlink ref="A426" r:id="rId418"/>
    <hyperlink ref="A427" r:id="rId419"/>
    <hyperlink ref="A428" r:id="rId420"/>
    <hyperlink ref="A429" r:id="rId421"/>
    <hyperlink ref="A430" r:id="rId422"/>
    <hyperlink ref="A431" r:id="rId423"/>
    <hyperlink ref="A432" r:id="rId424"/>
    <hyperlink ref="A433" r:id="rId425"/>
    <hyperlink ref="A434" r:id="rId426"/>
    <hyperlink ref="A435" r:id="rId427"/>
    <hyperlink ref="A436" r:id="rId428"/>
    <hyperlink ref="A437" r:id="rId429"/>
    <hyperlink ref="A438" r:id="rId430"/>
    <hyperlink ref="A439" r:id="rId431"/>
    <hyperlink ref="A440" r:id="rId432"/>
    <hyperlink ref="A441" r:id="rId433"/>
    <hyperlink ref="A442" r:id="rId434"/>
    <hyperlink ref="A443" r:id="rId435"/>
    <hyperlink ref="A444" r:id="rId436"/>
    <hyperlink ref="A445" r:id="rId437"/>
    <hyperlink ref="A446" r:id="rId438"/>
    <hyperlink ref="A447" r:id="rId439"/>
    <hyperlink ref="A448" r:id="rId440"/>
    <hyperlink ref="A449" r:id="rId441"/>
    <hyperlink ref="A450" r:id="rId442"/>
    <hyperlink ref="A451" r:id="rId443"/>
    <hyperlink ref="A452" r:id="rId444"/>
    <hyperlink ref="A453" r:id="rId445"/>
    <hyperlink ref="A454" r:id="rId446"/>
    <hyperlink ref="A455" r:id="rId447"/>
    <hyperlink ref="A456" r:id="rId448"/>
    <hyperlink ref="A457" r:id="rId449"/>
    <hyperlink ref="A458" r:id="rId450"/>
    <hyperlink ref="A459" r:id="rId451"/>
    <hyperlink ref="A460" r:id="rId452"/>
    <hyperlink ref="A461" r:id="rId453"/>
    <hyperlink ref="A462" r:id="rId454"/>
    <hyperlink ref="A463" r:id="rId455"/>
    <hyperlink ref="A464" r:id="rId456"/>
    <hyperlink ref="A465" r:id="rId457"/>
    <hyperlink ref="A466" r:id="rId458"/>
    <hyperlink ref="A467" r:id="rId459"/>
    <hyperlink ref="A468" r:id="rId460"/>
    <hyperlink ref="A469" r:id="rId461"/>
    <hyperlink ref="A470" r:id="rId462"/>
    <hyperlink ref="A471" r:id="rId463"/>
    <hyperlink ref="A472" r:id="rId464"/>
    <hyperlink ref="A473" r:id="rId465"/>
    <hyperlink ref="A474" r:id="rId466"/>
    <hyperlink ref="A475" r:id="rId467"/>
    <hyperlink ref="A476" r:id="rId468"/>
    <hyperlink ref="A477" r:id="rId469"/>
    <hyperlink ref="A478" r:id="rId470"/>
    <hyperlink ref="A479" r:id="rId471"/>
    <hyperlink ref="A480" r:id="rId472"/>
    <hyperlink ref="A481" r:id="rId473"/>
    <hyperlink ref="A482" r:id="rId474"/>
    <hyperlink ref="A483" r:id="rId475"/>
    <hyperlink ref="A484" r:id="rId476"/>
    <hyperlink ref="A485" r:id="rId477"/>
    <hyperlink ref="A486" r:id="rId478"/>
    <hyperlink ref="A487" r:id="rId479"/>
    <hyperlink ref="A488" r:id="rId480"/>
    <hyperlink ref="A489" r:id="rId481"/>
    <hyperlink ref="A490" r:id="rId482"/>
    <hyperlink ref="A491" r:id="rId483"/>
    <hyperlink ref="A492" r:id="rId484"/>
    <hyperlink ref="A493" r:id="rId485"/>
    <hyperlink ref="A494" r:id="rId486"/>
    <hyperlink ref="A495" r:id="rId487"/>
    <hyperlink ref="A496" r:id="rId488"/>
    <hyperlink ref="A497" r:id="rId489"/>
    <hyperlink ref="A498" r:id="rId490"/>
    <hyperlink ref="A499" r:id="rId491"/>
    <hyperlink ref="A500" r:id="rId492"/>
    <hyperlink ref="A501" r:id="rId493"/>
    <hyperlink ref="A502" r:id="rId494"/>
    <hyperlink ref="A503" r:id="rId495"/>
    <hyperlink ref="A504" r:id="rId496"/>
    <hyperlink ref="A505" r:id="rId497"/>
    <hyperlink ref="A506" r:id="rId498"/>
    <hyperlink ref="A507" r:id="rId499"/>
    <hyperlink ref="A508" r:id="rId500"/>
    <hyperlink ref="A509" r:id="rId501"/>
    <hyperlink ref="A510" r:id="rId502"/>
    <hyperlink ref="A511" r:id="rId503"/>
    <hyperlink ref="A512" r:id="rId504"/>
    <hyperlink ref="A513" r:id="rId505"/>
    <hyperlink ref="A514" r:id="rId506"/>
    <hyperlink ref="A515" r:id="rId507"/>
    <hyperlink ref="A516" r:id="rId508"/>
    <hyperlink ref="A517" r:id="rId509"/>
    <hyperlink ref="A518" r:id="rId510"/>
    <hyperlink ref="A519" r:id="rId511"/>
    <hyperlink ref="A520" r:id="rId512"/>
    <hyperlink ref="A521" r:id="rId513"/>
    <hyperlink ref="A522" r:id="rId514"/>
    <hyperlink ref="A523" r:id="rId515"/>
    <hyperlink ref="A524" r:id="rId516"/>
    <hyperlink ref="A525" r:id="rId517"/>
    <hyperlink ref="A526" r:id="rId518"/>
    <hyperlink ref="A527" r:id="rId519"/>
    <hyperlink ref="A528" r:id="rId520"/>
    <hyperlink ref="A529" r:id="rId521"/>
    <hyperlink ref="A530" r:id="rId522"/>
    <hyperlink ref="A531" r:id="rId523"/>
    <hyperlink ref="A532" r:id="rId524"/>
    <hyperlink ref="A533" r:id="rId525"/>
    <hyperlink ref="A534" r:id="rId526"/>
    <hyperlink ref="A535" r:id="rId527"/>
    <hyperlink ref="A536" r:id="rId528"/>
    <hyperlink ref="A537" r:id="rId529"/>
    <hyperlink ref="A538" r:id="rId530"/>
    <hyperlink ref="A539" r:id="rId531"/>
    <hyperlink ref="A540" r:id="rId532"/>
    <hyperlink ref="A541" r:id="rId533"/>
    <hyperlink ref="A542" r:id="rId534"/>
    <hyperlink ref="A543" r:id="rId535"/>
    <hyperlink ref="A544" r:id="rId536"/>
    <hyperlink ref="A545" r:id="rId537"/>
    <hyperlink ref="A546" r:id="rId538"/>
    <hyperlink ref="A547" r:id="rId539"/>
    <hyperlink ref="A548" r:id="rId540"/>
    <hyperlink ref="A549" r:id="rId541"/>
    <hyperlink ref="A550" r:id="rId542"/>
    <hyperlink ref="A551" r:id="rId543"/>
    <hyperlink ref="A552" r:id="rId544"/>
    <hyperlink ref="A553" r:id="rId545"/>
    <hyperlink ref="A554" r:id="rId546"/>
    <hyperlink ref="A555" r:id="rId547"/>
    <hyperlink ref="A556" r:id="rId548"/>
    <hyperlink ref="A557" r:id="rId549"/>
    <hyperlink ref="A558" r:id="rId550"/>
    <hyperlink ref="A559" r:id="rId551"/>
    <hyperlink ref="A560" r:id="rId552"/>
    <hyperlink ref="A561" r:id="rId553"/>
    <hyperlink ref="A562" r:id="rId554"/>
    <hyperlink ref="A563" r:id="rId555"/>
    <hyperlink ref="A564" r:id="rId556"/>
    <hyperlink ref="A565" r:id="rId557"/>
    <hyperlink ref="A566" r:id="rId558"/>
    <hyperlink ref="A567" r:id="rId559"/>
    <hyperlink ref="A568" r:id="rId560"/>
    <hyperlink ref="A569" r:id="rId561"/>
    <hyperlink ref="A570" r:id="rId562"/>
    <hyperlink ref="A571" r:id="rId563"/>
    <hyperlink ref="A572" r:id="rId564"/>
    <hyperlink ref="A573" r:id="rId565"/>
    <hyperlink ref="A574" r:id="rId566"/>
    <hyperlink ref="A575" r:id="rId567"/>
    <hyperlink ref="A576" r:id="rId568"/>
    <hyperlink ref="A577" r:id="rId569"/>
    <hyperlink ref="A578" r:id="rId570"/>
    <hyperlink ref="A579" r:id="rId571"/>
    <hyperlink ref="A580" r:id="rId572"/>
    <hyperlink ref="A581" r:id="rId573"/>
    <hyperlink ref="A582" r:id="rId574"/>
    <hyperlink ref="A583" r:id="rId575"/>
    <hyperlink ref="A584" r:id="rId576"/>
    <hyperlink ref="A585" r:id="rId577"/>
    <hyperlink ref="A586" r:id="rId578"/>
    <hyperlink ref="A587" r:id="rId579"/>
    <hyperlink ref="A588" r:id="rId580"/>
    <hyperlink ref="A589" r:id="rId581"/>
    <hyperlink ref="A590" r:id="rId582"/>
    <hyperlink ref="A591" r:id="rId583"/>
    <hyperlink ref="A592" r:id="rId584"/>
    <hyperlink ref="A593" r:id="rId585"/>
    <hyperlink ref="A594" r:id="rId586"/>
    <hyperlink ref="A595" r:id="rId587"/>
    <hyperlink ref="A596" r:id="rId588"/>
    <hyperlink ref="A597" r:id="rId589"/>
    <hyperlink ref="A598" r:id="rId590"/>
    <hyperlink ref="A599" r:id="rId591"/>
    <hyperlink ref="A600" r:id="rId592"/>
    <hyperlink ref="A601" r:id="rId593"/>
    <hyperlink ref="A602" r:id="rId594"/>
    <hyperlink ref="A603" r:id="rId595"/>
    <hyperlink ref="A604" r:id="rId596"/>
    <hyperlink ref="A605" r:id="rId597"/>
    <hyperlink ref="A606" r:id="rId598"/>
    <hyperlink ref="A607" r:id="rId599"/>
    <hyperlink ref="A608" r:id="rId600"/>
    <hyperlink ref="A609" r:id="rId601"/>
    <hyperlink ref="A610" r:id="rId602"/>
    <hyperlink ref="A611" r:id="rId603"/>
    <hyperlink ref="A612" r:id="rId604"/>
    <hyperlink ref="A613" r:id="rId605"/>
    <hyperlink ref="A614" r:id="rId606"/>
    <hyperlink ref="A615" r:id="rId607"/>
    <hyperlink ref="A616" r:id="rId608"/>
    <hyperlink ref="A617" r:id="rId609"/>
    <hyperlink ref="A618" r:id="rId610"/>
    <hyperlink ref="A619" r:id="rId611"/>
    <hyperlink ref="A620" r:id="rId612"/>
    <hyperlink ref="A621" r:id="rId613"/>
    <hyperlink ref="A622" r:id="rId614"/>
    <hyperlink ref="A623" r:id="rId615"/>
    <hyperlink ref="A624" r:id="rId616"/>
    <hyperlink ref="A625" r:id="rId617"/>
    <hyperlink ref="A626" r:id="rId618"/>
    <hyperlink ref="A627" r:id="rId619"/>
    <hyperlink ref="A628" r:id="rId620"/>
    <hyperlink ref="A629" r:id="rId621"/>
    <hyperlink ref="A630" r:id="rId622"/>
    <hyperlink ref="A631" r:id="rId623"/>
    <hyperlink ref="A632" r:id="rId624"/>
    <hyperlink ref="A633" r:id="rId625"/>
    <hyperlink ref="A634" r:id="rId626"/>
    <hyperlink ref="A635" r:id="rId627"/>
    <hyperlink ref="A636" r:id="rId628"/>
    <hyperlink ref="A637" r:id="rId629"/>
    <hyperlink ref="A638" r:id="rId630"/>
    <hyperlink ref="A639" r:id="rId631"/>
    <hyperlink ref="A640" r:id="rId632"/>
    <hyperlink ref="A641" r:id="rId633"/>
    <hyperlink ref="A642" r:id="rId634"/>
    <hyperlink ref="A643" r:id="rId635"/>
    <hyperlink ref="A644" r:id="rId636"/>
    <hyperlink ref="A645" r:id="rId637"/>
    <hyperlink ref="A646" r:id="rId638"/>
    <hyperlink ref="A647" r:id="rId639"/>
    <hyperlink ref="A648" r:id="rId640"/>
    <hyperlink ref="A649" r:id="rId641"/>
    <hyperlink ref="A650" r:id="rId642"/>
    <hyperlink ref="A651" r:id="rId643"/>
    <hyperlink ref="A652" r:id="rId644"/>
    <hyperlink ref="A653" r:id="rId645"/>
    <hyperlink ref="A654" r:id="rId646"/>
    <hyperlink ref="A655" r:id="rId647"/>
    <hyperlink ref="A656" r:id="rId648"/>
    <hyperlink ref="A657" r:id="rId649"/>
    <hyperlink ref="A658" r:id="rId650"/>
    <hyperlink ref="A659" r:id="rId651"/>
    <hyperlink ref="A660" r:id="rId652"/>
    <hyperlink ref="A661" r:id="rId653"/>
    <hyperlink ref="A662" r:id="rId654"/>
    <hyperlink ref="A663" r:id="rId655"/>
    <hyperlink ref="A664" r:id="rId656"/>
    <hyperlink ref="A665" r:id="rId657"/>
    <hyperlink ref="A666" r:id="rId658"/>
    <hyperlink ref="A667" r:id="rId659"/>
    <hyperlink ref="A668" r:id="rId660"/>
    <hyperlink ref="A669" r:id="rId661"/>
    <hyperlink ref="A670" r:id="rId662"/>
    <hyperlink ref="A671" r:id="rId663"/>
    <hyperlink ref="A672" r:id="rId664"/>
    <hyperlink ref="A673" r:id="rId665"/>
    <hyperlink ref="A674" r:id="rId666"/>
    <hyperlink ref="A675" r:id="rId667"/>
    <hyperlink ref="A676" r:id="rId668"/>
    <hyperlink ref="A677" r:id="rId669"/>
    <hyperlink ref="A678" r:id="rId670"/>
    <hyperlink ref="A679" r:id="rId671"/>
    <hyperlink ref="A680" r:id="rId672"/>
    <hyperlink ref="A681" r:id="rId673"/>
    <hyperlink ref="A682" r:id="rId674"/>
    <hyperlink ref="A683" r:id="rId675"/>
    <hyperlink ref="A684" r:id="rId676"/>
    <hyperlink ref="A685" r:id="rId677"/>
    <hyperlink ref="A686" r:id="rId678"/>
    <hyperlink ref="A687" r:id="rId679"/>
    <hyperlink ref="A688" r:id="rId680"/>
    <hyperlink ref="A689" r:id="rId681"/>
    <hyperlink ref="A690" r:id="rId682"/>
    <hyperlink ref="A691" r:id="rId683"/>
    <hyperlink ref="A692" r:id="rId684"/>
    <hyperlink ref="A693" r:id="rId685"/>
    <hyperlink ref="A694" r:id="rId686"/>
    <hyperlink ref="A695" r:id="rId687"/>
    <hyperlink ref="A696" r:id="rId688"/>
    <hyperlink ref="A697" r:id="rId689"/>
    <hyperlink ref="A698" r:id="rId690"/>
    <hyperlink ref="A699" r:id="rId691"/>
    <hyperlink ref="A700" r:id="rId692"/>
    <hyperlink ref="A701" r:id="rId693"/>
    <hyperlink ref="A702" r:id="rId694"/>
    <hyperlink ref="A703" r:id="rId695"/>
    <hyperlink ref="A704" r:id="rId696"/>
    <hyperlink ref="A705" r:id="rId697"/>
    <hyperlink ref="A706" r:id="rId698"/>
    <hyperlink ref="A707" r:id="rId699"/>
    <hyperlink ref="A708" r:id="rId700"/>
    <hyperlink ref="A709" r:id="rId701"/>
    <hyperlink ref="A710" r:id="rId702"/>
    <hyperlink ref="A711" r:id="rId703"/>
    <hyperlink ref="A712" r:id="rId704"/>
    <hyperlink ref="A713" r:id="rId705"/>
    <hyperlink ref="A714" r:id="rId706"/>
    <hyperlink ref="A715" r:id="rId707"/>
    <hyperlink ref="A716" r:id="rId708"/>
    <hyperlink ref="A717" r:id="rId709"/>
    <hyperlink ref="A718" r:id="rId710"/>
    <hyperlink ref="A719" r:id="rId711"/>
    <hyperlink ref="A720" r:id="rId712"/>
    <hyperlink ref="A721" r:id="rId713"/>
    <hyperlink ref="A722" r:id="rId714"/>
    <hyperlink ref="A723" r:id="rId715"/>
    <hyperlink ref="A724" r:id="rId716"/>
    <hyperlink ref="A725" r:id="rId717"/>
    <hyperlink ref="A726" r:id="rId718"/>
    <hyperlink ref="A727" r:id="rId719"/>
    <hyperlink ref="A728" r:id="rId720"/>
    <hyperlink ref="A729" r:id="rId721"/>
    <hyperlink ref="A730" r:id="rId722"/>
    <hyperlink ref="A731" r:id="rId723"/>
    <hyperlink ref="A732" r:id="rId724"/>
    <hyperlink ref="A733" r:id="rId725"/>
    <hyperlink ref="A734" r:id="rId726"/>
    <hyperlink ref="A735" r:id="rId727"/>
    <hyperlink ref="A736" r:id="rId728"/>
    <hyperlink ref="A737" r:id="rId729"/>
    <hyperlink ref="A738" r:id="rId730"/>
    <hyperlink ref="A739" r:id="rId731"/>
    <hyperlink ref="A740" r:id="rId732"/>
    <hyperlink ref="A741" r:id="rId733"/>
    <hyperlink ref="A742" r:id="rId734"/>
    <hyperlink ref="A743" r:id="rId735"/>
    <hyperlink ref="A744" r:id="rId736"/>
    <hyperlink ref="A745" r:id="rId737"/>
    <hyperlink ref="A746" r:id="rId738"/>
    <hyperlink ref="A747" r:id="rId739"/>
    <hyperlink ref="A748" r:id="rId740"/>
    <hyperlink ref="A749" r:id="rId741"/>
    <hyperlink ref="A750" r:id="rId742"/>
    <hyperlink ref="A751" r:id="rId743"/>
    <hyperlink ref="A752" r:id="rId744"/>
    <hyperlink ref="A753" r:id="rId745"/>
    <hyperlink ref="A754" r:id="rId746"/>
    <hyperlink ref="A755" r:id="rId747"/>
    <hyperlink ref="A756" r:id="rId748"/>
    <hyperlink ref="A757" r:id="rId749"/>
    <hyperlink ref="A758" r:id="rId750"/>
    <hyperlink ref="A759" r:id="rId751"/>
    <hyperlink ref="A760" r:id="rId752"/>
    <hyperlink ref="A761" r:id="rId753"/>
    <hyperlink ref="A762" r:id="rId754"/>
    <hyperlink ref="A763" r:id="rId755"/>
    <hyperlink ref="A764" r:id="rId756"/>
    <hyperlink ref="A765" r:id="rId757"/>
    <hyperlink ref="A766" r:id="rId758"/>
    <hyperlink ref="A767" r:id="rId759"/>
    <hyperlink ref="A768" r:id="rId760"/>
    <hyperlink ref="A769" r:id="rId761"/>
    <hyperlink ref="A770" r:id="rId762"/>
    <hyperlink ref="A771" r:id="rId763"/>
    <hyperlink ref="A772" r:id="rId764"/>
    <hyperlink ref="A773" r:id="rId765"/>
    <hyperlink ref="A774" r:id="rId766"/>
    <hyperlink ref="A775" r:id="rId767"/>
    <hyperlink ref="A776" r:id="rId768"/>
    <hyperlink ref="A777" r:id="rId769"/>
    <hyperlink ref="A778" r:id="rId770"/>
    <hyperlink ref="A779" r:id="rId771"/>
    <hyperlink ref="A780" r:id="rId772"/>
    <hyperlink ref="A781" r:id="rId773"/>
    <hyperlink ref="A782" r:id="rId774"/>
    <hyperlink ref="A783" r:id="rId775"/>
    <hyperlink ref="A784" r:id="rId776"/>
    <hyperlink ref="A785" r:id="rId777"/>
    <hyperlink ref="A786" r:id="rId778"/>
    <hyperlink ref="A787" r:id="rId779"/>
    <hyperlink ref="A788" r:id="rId780"/>
    <hyperlink ref="A789" r:id="rId781"/>
    <hyperlink ref="A790" r:id="rId782"/>
    <hyperlink ref="A791" r:id="rId783"/>
    <hyperlink ref="A792" r:id="rId784"/>
    <hyperlink ref="A793" r:id="rId785"/>
    <hyperlink ref="A794" r:id="rId786"/>
    <hyperlink ref="A795" r:id="rId787"/>
    <hyperlink ref="A796" r:id="rId788"/>
    <hyperlink ref="A797" r:id="rId789"/>
    <hyperlink ref="A798" r:id="rId790"/>
    <hyperlink ref="A799" r:id="rId791"/>
    <hyperlink ref="A800" r:id="rId792"/>
    <hyperlink ref="A801" r:id="rId793"/>
    <hyperlink ref="A802" r:id="rId794"/>
    <hyperlink ref="A803" r:id="rId795"/>
    <hyperlink ref="A804" r:id="rId796"/>
    <hyperlink ref="A805" r:id="rId797"/>
    <hyperlink ref="A806" r:id="rId798"/>
    <hyperlink ref="A807" r:id="rId799"/>
    <hyperlink ref="A808" r:id="rId800"/>
    <hyperlink ref="A809" r:id="rId801"/>
    <hyperlink ref="A810" r:id="rId802"/>
    <hyperlink ref="A811" r:id="rId803"/>
    <hyperlink ref="A812" r:id="rId804"/>
    <hyperlink ref="A813" r:id="rId805"/>
    <hyperlink ref="A814" r:id="rId806"/>
    <hyperlink ref="A815" r:id="rId807"/>
    <hyperlink ref="A816" r:id="rId808"/>
    <hyperlink ref="A817" r:id="rId809"/>
    <hyperlink ref="A818" r:id="rId810"/>
    <hyperlink ref="A819" r:id="rId811"/>
    <hyperlink ref="A820" r:id="rId812"/>
    <hyperlink ref="A821" r:id="rId813"/>
    <hyperlink ref="A822" r:id="rId814"/>
    <hyperlink ref="A823" r:id="rId815"/>
    <hyperlink ref="A824" r:id="rId816"/>
    <hyperlink ref="A825" r:id="rId817"/>
    <hyperlink ref="A826" r:id="rId818"/>
    <hyperlink ref="A827" r:id="rId819"/>
    <hyperlink ref="A828" r:id="rId820"/>
    <hyperlink ref="A829" r:id="rId821"/>
    <hyperlink ref="A830" r:id="rId822"/>
    <hyperlink ref="A831" r:id="rId823"/>
    <hyperlink ref="A832" r:id="rId824"/>
    <hyperlink ref="A833" r:id="rId825"/>
    <hyperlink ref="A834" r:id="rId826"/>
    <hyperlink ref="A835" r:id="rId827"/>
    <hyperlink ref="A836" r:id="rId828"/>
    <hyperlink ref="A837" r:id="rId829"/>
    <hyperlink ref="A838" r:id="rId830"/>
    <hyperlink ref="A839" r:id="rId831"/>
    <hyperlink ref="A840" r:id="rId832"/>
    <hyperlink ref="A841" r:id="rId833"/>
    <hyperlink ref="A842" r:id="rId834"/>
    <hyperlink ref="A843" r:id="rId835"/>
    <hyperlink ref="A844" r:id="rId836"/>
    <hyperlink ref="A845" r:id="rId837"/>
    <hyperlink ref="A846" r:id="rId838"/>
    <hyperlink ref="A847" r:id="rId839"/>
    <hyperlink ref="A848" r:id="rId840"/>
    <hyperlink ref="A849" r:id="rId841"/>
    <hyperlink ref="A850" r:id="rId842"/>
    <hyperlink ref="A851" r:id="rId843"/>
    <hyperlink ref="A852" r:id="rId844"/>
    <hyperlink ref="A853" r:id="rId845"/>
    <hyperlink ref="A854" r:id="rId846"/>
    <hyperlink ref="A855" r:id="rId847"/>
    <hyperlink ref="A856" r:id="rId848"/>
    <hyperlink ref="A857" r:id="rId849"/>
    <hyperlink ref="A858" r:id="rId850"/>
    <hyperlink ref="A859" r:id="rId851"/>
    <hyperlink ref="A860" r:id="rId852"/>
    <hyperlink ref="A861" r:id="rId853"/>
    <hyperlink ref="A862" r:id="rId854"/>
    <hyperlink ref="A863" r:id="rId855"/>
    <hyperlink ref="A864" r:id="rId856"/>
    <hyperlink ref="A865" r:id="rId857"/>
    <hyperlink ref="A866" r:id="rId858"/>
    <hyperlink ref="A867" r:id="rId859"/>
    <hyperlink ref="A868" r:id="rId860"/>
    <hyperlink ref="A869" r:id="rId861"/>
    <hyperlink ref="A870" r:id="rId862"/>
    <hyperlink ref="A871" r:id="rId863"/>
    <hyperlink ref="A872" r:id="rId864"/>
    <hyperlink ref="A873" r:id="rId865"/>
    <hyperlink ref="A874" r:id="rId866"/>
    <hyperlink ref="A875" r:id="rId867"/>
    <hyperlink ref="A876" r:id="rId868"/>
    <hyperlink ref="A877" r:id="rId869"/>
    <hyperlink ref="A878" r:id="rId870"/>
    <hyperlink ref="A879" r:id="rId871"/>
    <hyperlink ref="A880" r:id="rId872"/>
    <hyperlink ref="A881" r:id="rId873"/>
    <hyperlink ref="A882" r:id="rId874"/>
    <hyperlink ref="A883" r:id="rId875"/>
    <hyperlink ref="A884" r:id="rId876"/>
    <hyperlink ref="A885" r:id="rId877"/>
    <hyperlink ref="A886" r:id="rId878"/>
    <hyperlink ref="A887" r:id="rId879"/>
    <hyperlink ref="A888" r:id="rId880"/>
    <hyperlink ref="A889" r:id="rId881"/>
    <hyperlink ref="A890" r:id="rId882"/>
    <hyperlink ref="A891" r:id="rId883"/>
    <hyperlink ref="A892" r:id="rId884"/>
    <hyperlink ref="A893" r:id="rId885"/>
    <hyperlink ref="A894" r:id="rId886"/>
    <hyperlink ref="A895" r:id="rId887"/>
    <hyperlink ref="A896" r:id="rId888"/>
    <hyperlink ref="A897" r:id="rId889"/>
    <hyperlink ref="A898" r:id="rId890"/>
    <hyperlink ref="A899" r:id="rId891"/>
    <hyperlink ref="A900" r:id="rId892"/>
    <hyperlink ref="A901" r:id="rId893"/>
    <hyperlink ref="A902" r:id="rId894"/>
    <hyperlink ref="A903" r:id="rId895"/>
    <hyperlink ref="A904" r:id="rId896"/>
    <hyperlink ref="A905" r:id="rId897"/>
    <hyperlink ref="A906" r:id="rId898"/>
    <hyperlink ref="A907" r:id="rId899"/>
    <hyperlink ref="A908" r:id="rId900"/>
    <hyperlink ref="A909" r:id="rId901"/>
    <hyperlink ref="A910" r:id="rId902"/>
    <hyperlink ref="A911" r:id="rId903"/>
    <hyperlink ref="A912" r:id="rId904"/>
    <hyperlink ref="A913" r:id="rId905"/>
    <hyperlink ref="A914" r:id="rId906"/>
    <hyperlink ref="A915" r:id="rId907"/>
    <hyperlink ref="A916" r:id="rId908"/>
    <hyperlink ref="A917" r:id="rId909"/>
    <hyperlink ref="A918" r:id="rId910"/>
    <hyperlink ref="A919" r:id="rId911"/>
    <hyperlink ref="A920" r:id="rId912"/>
    <hyperlink ref="A921" r:id="rId913"/>
    <hyperlink ref="A922" r:id="rId914"/>
    <hyperlink ref="A923" r:id="rId915"/>
    <hyperlink ref="A924" r:id="rId916"/>
    <hyperlink ref="A925" r:id="rId917"/>
    <hyperlink ref="A926" r:id="rId918"/>
    <hyperlink ref="A927" r:id="rId919"/>
    <hyperlink ref="A928" r:id="rId920"/>
    <hyperlink ref="A929" r:id="rId921"/>
    <hyperlink ref="A930" r:id="rId922"/>
    <hyperlink ref="A931" r:id="rId923"/>
    <hyperlink ref="A932" r:id="rId924"/>
    <hyperlink ref="A933" r:id="rId925"/>
    <hyperlink ref="A934" r:id="rId926"/>
    <hyperlink ref="A935" r:id="rId927"/>
    <hyperlink ref="A936" r:id="rId928"/>
    <hyperlink ref="A937" r:id="rId929"/>
    <hyperlink ref="A938" r:id="rId930"/>
    <hyperlink ref="A939" r:id="rId931"/>
    <hyperlink ref="A940" r:id="rId932"/>
    <hyperlink ref="A941" r:id="rId933"/>
    <hyperlink ref="A942" r:id="rId934"/>
    <hyperlink ref="A943" r:id="rId935"/>
    <hyperlink ref="A944" r:id="rId936"/>
    <hyperlink ref="A945" r:id="rId937"/>
    <hyperlink ref="A946" r:id="rId938"/>
    <hyperlink ref="A947" r:id="rId939"/>
    <hyperlink ref="A948" r:id="rId940"/>
    <hyperlink ref="A949" r:id="rId941"/>
    <hyperlink ref="A950" r:id="rId942"/>
    <hyperlink ref="A951" r:id="rId943"/>
    <hyperlink ref="A952" r:id="rId944"/>
    <hyperlink ref="A953" r:id="rId945"/>
    <hyperlink ref="A954" r:id="rId946"/>
    <hyperlink ref="A955" r:id="rId947"/>
    <hyperlink ref="A956" r:id="rId948"/>
    <hyperlink ref="A957" r:id="rId949"/>
    <hyperlink ref="A958" r:id="rId950"/>
    <hyperlink ref="A959" r:id="rId951"/>
    <hyperlink ref="A960" r:id="rId952"/>
    <hyperlink ref="A961" r:id="rId953"/>
    <hyperlink ref="A962" r:id="rId954"/>
    <hyperlink ref="A963" r:id="rId955"/>
    <hyperlink ref="A964" r:id="rId956"/>
    <hyperlink ref="A965" r:id="rId957"/>
    <hyperlink ref="A966" r:id="rId958"/>
    <hyperlink ref="A967" r:id="rId959"/>
    <hyperlink ref="A968" r:id="rId960"/>
    <hyperlink ref="A969" r:id="rId961"/>
    <hyperlink ref="A970" r:id="rId962"/>
    <hyperlink ref="A971" r:id="rId963"/>
    <hyperlink ref="A972" r:id="rId964"/>
    <hyperlink ref="A973" r:id="rId965"/>
    <hyperlink ref="A974" r:id="rId966"/>
    <hyperlink ref="A975" r:id="rId967"/>
    <hyperlink ref="A976" r:id="rId968"/>
    <hyperlink ref="A977" r:id="rId969"/>
    <hyperlink ref="A978" r:id="rId970"/>
    <hyperlink ref="A979" r:id="rId971"/>
    <hyperlink ref="A980" r:id="rId972"/>
    <hyperlink ref="A981" r:id="rId973"/>
    <hyperlink ref="A982" r:id="rId974"/>
    <hyperlink ref="A983" r:id="rId975"/>
    <hyperlink ref="A984" r:id="rId976"/>
    <hyperlink ref="A985" r:id="rId977"/>
    <hyperlink ref="A986" r:id="rId978"/>
    <hyperlink ref="A987" r:id="rId979"/>
    <hyperlink ref="A988" r:id="rId980"/>
    <hyperlink ref="A989" r:id="rId981"/>
    <hyperlink ref="A990" r:id="rId982"/>
    <hyperlink ref="A991" r:id="rId983"/>
    <hyperlink ref="A992" r:id="rId984"/>
    <hyperlink ref="A993" r:id="rId985"/>
    <hyperlink ref="A994" r:id="rId986"/>
    <hyperlink ref="A995" r:id="rId987"/>
    <hyperlink ref="A996" r:id="rId988"/>
    <hyperlink ref="A997" r:id="rId989"/>
    <hyperlink ref="A998" r:id="rId990"/>
    <hyperlink ref="A999" r:id="rId991"/>
    <hyperlink ref="A1000" r:id="rId992"/>
    <hyperlink ref="A1001" r:id="rId993"/>
    <hyperlink ref="A1002" r:id="rId994"/>
    <hyperlink ref="A1003" r:id="rId995"/>
    <hyperlink ref="A1004" r:id="rId996"/>
    <hyperlink ref="A1005" r:id="rId997"/>
    <hyperlink ref="A1006" r:id="rId998"/>
    <hyperlink ref="A1007" r:id="rId999"/>
    <hyperlink ref="A1008" r:id="rId1000"/>
    <hyperlink ref="A1009" r:id="rId1001"/>
    <hyperlink ref="A1010" r:id="rId1002"/>
    <hyperlink ref="A1011" r:id="rId1003"/>
    <hyperlink ref="A1012" r:id="rId1004"/>
    <hyperlink ref="A1013" r:id="rId1005"/>
    <hyperlink ref="A1014" r:id="rId1006"/>
    <hyperlink ref="A1015" r:id="rId1007"/>
    <hyperlink ref="A1016" r:id="rId1008"/>
    <hyperlink ref="A1017" r:id="rId1009"/>
    <hyperlink ref="A1018" r:id="rId1010"/>
    <hyperlink ref="A1019" r:id="rId1011"/>
    <hyperlink ref="A1020" r:id="rId1012"/>
    <hyperlink ref="A1021" r:id="rId1013"/>
    <hyperlink ref="A1022" r:id="rId1014"/>
    <hyperlink ref="A1023" r:id="rId1015"/>
    <hyperlink ref="A1024" r:id="rId1016"/>
    <hyperlink ref="A1025" r:id="rId1017"/>
    <hyperlink ref="A1026" r:id="rId1018"/>
    <hyperlink ref="A1027" r:id="rId1019"/>
    <hyperlink ref="A1028" r:id="rId1020"/>
    <hyperlink ref="A1029" r:id="rId1021"/>
    <hyperlink ref="A1030" r:id="rId1022"/>
    <hyperlink ref="A1031" r:id="rId1023"/>
    <hyperlink ref="A1032" r:id="rId1024"/>
    <hyperlink ref="A1033" r:id="rId1025"/>
    <hyperlink ref="A1034" r:id="rId1026"/>
    <hyperlink ref="A1035" r:id="rId1027"/>
    <hyperlink ref="A1036" r:id="rId1028"/>
    <hyperlink ref="A1037" r:id="rId1029"/>
    <hyperlink ref="A1038" r:id="rId1030"/>
    <hyperlink ref="A1039" r:id="rId1031"/>
  </hyperlinks>
  <pageMargins left="0.7" right="0.7" top="0.75" bottom="0.75" header="0" footer="0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000"/>
  <sheetViews>
    <sheetView topLeftCell="A16" workbookViewId="0">
      <selection activeCell="M15" sqref="M15"/>
    </sheetView>
  </sheetViews>
  <sheetFormatPr defaultColWidth="14.44140625" defaultRowHeight="15" customHeight="1"/>
  <cols>
    <col min="1" max="2" width="15.5546875" customWidth="1"/>
    <col min="3" max="3" width="12.5546875" customWidth="1"/>
    <col min="4" max="4" width="19.88671875" customWidth="1"/>
    <col min="5" max="5" width="12.5546875" customWidth="1"/>
    <col min="6" max="6" width="14.109375" customWidth="1"/>
    <col min="7" max="7" width="11.88671875" customWidth="1"/>
    <col min="8" max="8" width="10.44140625" customWidth="1"/>
    <col min="9" max="9" width="17.44140625" customWidth="1"/>
    <col min="10" max="10" width="16.44140625" customWidth="1"/>
    <col min="11" max="11" width="5.88671875" customWidth="1"/>
    <col min="12" max="12" width="9.109375" customWidth="1"/>
    <col min="13" max="14" width="15.5546875" customWidth="1"/>
    <col min="15" max="15" width="17.44140625" customWidth="1"/>
    <col min="16" max="27" width="8.88671875" customWidth="1"/>
  </cols>
  <sheetData>
    <row r="1" spans="1:27" ht="33" customHeight="1">
      <c r="A1" s="19" t="s">
        <v>62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127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</row>
    <row r="2" spans="1:27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127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</row>
    <row r="3" spans="1:27" ht="18" customHeight="1">
      <c r="A3" s="20" t="s">
        <v>1946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127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</row>
    <row r="4" spans="1:27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127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</row>
    <row r="5" spans="1:27" ht="14.25" customHeight="1">
      <c r="A5" s="140">
        <f>'Content '!I1</f>
        <v>45478</v>
      </c>
      <c r="B5" s="131"/>
      <c r="C5" s="21" t="s">
        <v>64</v>
      </c>
      <c r="D5" s="21"/>
      <c r="E5" s="4"/>
      <c r="F5" s="4"/>
      <c r="G5" s="4"/>
      <c r="H5" s="4"/>
      <c r="I5" s="4"/>
      <c r="J5" s="4"/>
      <c r="K5" s="4"/>
      <c r="L5" s="4"/>
      <c r="M5" s="4"/>
      <c r="N5" s="127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</row>
    <row r="6" spans="1:27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127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</row>
    <row r="7" spans="1:27" ht="45.75" customHeight="1">
      <c r="A7" s="42" t="s">
        <v>1947</v>
      </c>
      <c r="B7" s="42" t="s">
        <v>66</v>
      </c>
      <c r="C7" s="42" t="s">
        <v>1948</v>
      </c>
      <c r="D7" s="42" t="s">
        <v>68</v>
      </c>
      <c r="E7" s="43" t="s">
        <v>1949</v>
      </c>
      <c r="F7" s="42" t="s">
        <v>1950</v>
      </c>
      <c r="G7" s="43" t="s">
        <v>1951</v>
      </c>
      <c r="H7" s="42" t="s">
        <v>1952</v>
      </c>
      <c r="I7" s="42" t="s">
        <v>1953</v>
      </c>
      <c r="J7" s="43" t="s">
        <v>1954</v>
      </c>
      <c r="K7" s="43" t="s">
        <v>1955</v>
      </c>
      <c r="L7" s="42" t="s">
        <v>1956</v>
      </c>
      <c r="M7" s="42" t="s">
        <v>1957</v>
      </c>
      <c r="N7" s="42" t="s">
        <v>3404</v>
      </c>
      <c r="O7" s="42" t="s">
        <v>1958</v>
      </c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</row>
    <row r="8" spans="1:27" ht="14.25" customHeight="1">
      <c r="A8" s="44"/>
      <c r="B8" s="44"/>
      <c r="C8" s="44"/>
      <c r="D8" s="44"/>
      <c r="E8" s="44"/>
      <c r="F8" s="44"/>
      <c r="G8" s="44"/>
      <c r="H8" s="42" t="s">
        <v>80</v>
      </c>
      <c r="I8" s="42" t="s">
        <v>80</v>
      </c>
      <c r="J8" s="42" t="s">
        <v>475</v>
      </c>
      <c r="K8" s="42" t="s">
        <v>80</v>
      </c>
      <c r="L8" s="42" t="s">
        <v>82</v>
      </c>
      <c r="M8" s="42" t="s">
        <v>89</v>
      </c>
      <c r="N8" s="42" t="s">
        <v>89</v>
      </c>
      <c r="O8" s="4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</row>
    <row r="9" spans="1:27" ht="14.25" customHeight="1">
      <c r="A9" s="129" t="s">
        <v>3405</v>
      </c>
      <c r="B9" s="25" t="s">
        <v>98</v>
      </c>
      <c r="C9" s="25" t="s">
        <v>92</v>
      </c>
      <c r="D9" s="25" t="s">
        <v>93</v>
      </c>
      <c r="E9" s="25" t="s">
        <v>94</v>
      </c>
      <c r="F9" s="25" t="s">
        <v>1959</v>
      </c>
      <c r="G9" s="25">
        <v>2</v>
      </c>
      <c r="H9" s="25">
        <v>3</v>
      </c>
      <c r="I9" s="25">
        <v>5.32</v>
      </c>
      <c r="J9" s="25">
        <v>5</v>
      </c>
      <c r="K9" s="25">
        <v>8</v>
      </c>
      <c r="L9" s="25">
        <v>3</v>
      </c>
      <c r="M9" s="25" t="s">
        <v>93</v>
      </c>
      <c r="N9" s="128" t="s">
        <v>93</v>
      </c>
      <c r="O9" s="25" t="s">
        <v>887</v>
      </c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</row>
    <row r="10" spans="1:27" ht="14.25" customHeight="1">
      <c r="A10" s="28" t="s">
        <v>1960</v>
      </c>
      <c r="B10" s="25" t="s">
        <v>98</v>
      </c>
      <c r="C10" s="25" t="s">
        <v>92</v>
      </c>
      <c r="D10" s="25" t="s">
        <v>93</v>
      </c>
      <c r="E10" s="25" t="s">
        <v>94</v>
      </c>
      <c r="F10" s="25" t="s">
        <v>1959</v>
      </c>
      <c r="G10" s="25">
        <v>2</v>
      </c>
      <c r="H10" s="25">
        <v>3</v>
      </c>
      <c r="I10" s="25">
        <v>5.89</v>
      </c>
      <c r="J10" s="25">
        <v>0.5</v>
      </c>
      <c r="K10" s="25">
        <v>8.6999999999999993</v>
      </c>
      <c r="L10" s="25">
        <v>2.76</v>
      </c>
      <c r="M10" s="25" t="s">
        <v>93</v>
      </c>
      <c r="N10" s="128" t="s">
        <v>93</v>
      </c>
      <c r="O10" s="25" t="s">
        <v>887</v>
      </c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</row>
    <row r="11" spans="1:27" ht="14.25" customHeight="1">
      <c r="A11" s="28" t="s">
        <v>1961</v>
      </c>
      <c r="B11" s="25" t="s">
        <v>98</v>
      </c>
      <c r="C11" s="25" t="s">
        <v>92</v>
      </c>
      <c r="D11" s="25" t="s">
        <v>93</v>
      </c>
      <c r="E11" s="25" t="s">
        <v>94</v>
      </c>
      <c r="F11" s="25" t="s">
        <v>1959</v>
      </c>
      <c r="G11" s="25">
        <v>2</v>
      </c>
      <c r="H11" s="25">
        <v>4.5</v>
      </c>
      <c r="I11" s="25">
        <v>6.46</v>
      </c>
      <c r="J11" s="25">
        <v>0.5</v>
      </c>
      <c r="K11" s="25">
        <v>9.6</v>
      </c>
      <c r="L11" s="25">
        <v>2.5</v>
      </c>
      <c r="M11" s="25" t="s">
        <v>93</v>
      </c>
      <c r="N11" s="128" t="s">
        <v>93</v>
      </c>
      <c r="O11" s="25" t="s">
        <v>887</v>
      </c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</row>
    <row r="12" spans="1:27" ht="14.25" customHeight="1">
      <c r="A12" s="28" t="s">
        <v>1962</v>
      </c>
      <c r="B12" s="25" t="s">
        <v>98</v>
      </c>
      <c r="C12" s="25" t="s">
        <v>92</v>
      </c>
      <c r="D12" s="25" t="s">
        <v>93</v>
      </c>
      <c r="E12" s="25" t="s">
        <v>94</v>
      </c>
      <c r="F12" s="25" t="s">
        <v>1959</v>
      </c>
      <c r="G12" s="25">
        <v>2</v>
      </c>
      <c r="H12" s="25">
        <v>6</v>
      </c>
      <c r="I12" s="25">
        <v>8.65</v>
      </c>
      <c r="J12" s="25">
        <v>0.3</v>
      </c>
      <c r="K12" s="25">
        <v>14</v>
      </c>
      <c r="L12" s="25">
        <v>1.7</v>
      </c>
      <c r="M12" s="25" t="s">
        <v>93</v>
      </c>
      <c r="N12" s="128" t="s">
        <v>93</v>
      </c>
      <c r="O12" s="25" t="s">
        <v>887</v>
      </c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</row>
    <row r="13" spans="1:27" ht="14.25" customHeight="1">
      <c r="A13" s="28" t="s">
        <v>1963</v>
      </c>
      <c r="B13" s="25" t="s">
        <v>98</v>
      </c>
      <c r="C13" s="25" t="s">
        <v>92</v>
      </c>
      <c r="D13" s="25" t="s">
        <v>93</v>
      </c>
      <c r="E13" s="25" t="s">
        <v>94</v>
      </c>
      <c r="F13" s="25" t="s">
        <v>1959</v>
      </c>
      <c r="G13" s="25">
        <v>2</v>
      </c>
      <c r="H13" s="25">
        <v>8.5</v>
      </c>
      <c r="I13" s="25">
        <v>11.4</v>
      </c>
      <c r="J13" s="25">
        <v>0.2</v>
      </c>
      <c r="K13" s="25">
        <v>17</v>
      </c>
      <c r="L13" s="25">
        <v>2.35</v>
      </c>
      <c r="M13" s="25" t="s">
        <v>93</v>
      </c>
      <c r="N13" s="128" t="s">
        <v>93</v>
      </c>
      <c r="O13" s="25" t="s">
        <v>887</v>
      </c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</row>
    <row r="14" spans="1:27" ht="14.25" customHeight="1">
      <c r="A14" s="28" t="s">
        <v>1964</v>
      </c>
      <c r="B14" s="25" t="s">
        <v>98</v>
      </c>
      <c r="C14" s="25" t="s">
        <v>92</v>
      </c>
      <c r="D14" s="25" t="s">
        <v>93</v>
      </c>
      <c r="E14" s="25" t="s">
        <v>94</v>
      </c>
      <c r="F14" s="25" t="s">
        <v>1959</v>
      </c>
      <c r="G14" s="25">
        <v>2</v>
      </c>
      <c r="H14" s="25">
        <v>12</v>
      </c>
      <c r="I14" s="25">
        <v>14.25</v>
      </c>
      <c r="J14" s="25">
        <v>0.05</v>
      </c>
      <c r="K14" s="25">
        <v>21</v>
      </c>
      <c r="L14" s="25">
        <v>1.9</v>
      </c>
      <c r="M14" s="25" t="s">
        <v>93</v>
      </c>
      <c r="N14" s="128" t="s">
        <v>93</v>
      </c>
      <c r="O14" s="25" t="s">
        <v>887</v>
      </c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</row>
    <row r="15" spans="1:27" ht="14.25" customHeight="1">
      <c r="A15" s="28" t="s">
        <v>1965</v>
      </c>
      <c r="B15" s="25" t="s">
        <v>98</v>
      </c>
      <c r="C15" s="25" t="s">
        <v>92</v>
      </c>
      <c r="D15" s="25" t="s">
        <v>93</v>
      </c>
      <c r="E15" s="25" t="s">
        <v>94</v>
      </c>
      <c r="F15" s="25" t="s">
        <v>1959</v>
      </c>
      <c r="G15" s="25">
        <v>2</v>
      </c>
      <c r="H15" s="25">
        <v>14.5</v>
      </c>
      <c r="I15" s="25">
        <v>17.100000000000001</v>
      </c>
      <c r="J15" s="25">
        <v>0.05</v>
      </c>
      <c r="K15" s="25">
        <v>25</v>
      </c>
      <c r="L15" s="25">
        <v>1.6</v>
      </c>
      <c r="M15" s="25" t="s">
        <v>93</v>
      </c>
      <c r="N15" s="128" t="s">
        <v>93</v>
      </c>
      <c r="O15" s="25" t="s">
        <v>887</v>
      </c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</row>
    <row r="16" spans="1:27" ht="14.25" customHeight="1">
      <c r="A16" s="28" t="s">
        <v>1966</v>
      </c>
      <c r="B16" s="25" t="s">
        <v>98</v>
      </c>
      <c r="C16" s="25" t="s">
        <v>92</v>
      </c>
      <c r="D16" s="25" t="s">
        <v>93</v>
      </c>
      <c r="E16" s="25" t="s">
        <v>94</v>
      </c>
      <c r="F16" s="25" t="s">
        <v>1959</v>
      </c>
      <c r="G16" s="25">
        <v>2</v>
      </c>
      <c r="H16" s="25">
        <v>17</v>
      </c>
      <c r="I16" s="25">
        <v>19</v>
      </c>
      <c r="J16" s="25">
        <v>0.05</v>
      </c>
      <c r="K16" s="25">
        <v>28</v>
      </c>
      <c r="L16" s="25">
        <v>1.4</v>
      </c>
      <c r="M16" s="25" t="s">
        <v>93</v>
      </c>
      <c r="N16" s="128" t="s">
        <v>93</v>
      </c>
      <c r="O16" s="25" t="s">
        <v>887</v>
      </c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</row>
    <row r="17" spans="1:27" ht="14.25" customHeight="1">
      <c r="A17" s="28" t="s">
        <v>1967</v>
      </c>
      <c r="B17" s="25" t="s">
        <v>98</v>
      </c>
      <c r="C17" s="25" t="s">
        <v>92</v>
      </c>
      <c r="D17" s="25" t="s">
        <v>93</v>
      </c>
      <c r="E17" s="25" t="s">
        <v>94</v>
      </c>
      <c r="F17" s="25" t="s">
        <v>1959</v>
      </c>
      <c r="G17" s="25">
        <v>2</v>
      </c>
      <c r="H17" s="25">
        <v>22</v>
      </c>
      <c r="I17" s="25">
        <v>25.65</v>
      </c>
      <c r="J17" s="25">
        <v>0.05</v>
      </c>
      <c r="K17" s="25">
        <v>40</v>
      </c>
      <c r="L17" s="25">
        <v>1</v>
      </c>
      <c r="M17" s="25" t="s">
        <v>93</v>
      </c>
      <c r="N17" s="128" t="s">
        <v>93</v>
      </c>
      <c r="O17" s="25" t="s">
        <v>887</v>
      </c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</row>
    <row r="18" spans="1:27" ht="14.25" customHeight="1">
      <c r="A18" s="28" t="s">
        <v>1968</v>
      </c>
      <c r="B18" s="25" t="s">
        <v>98</v>
      </c>
      <c r="C18" s="25" t="s">
        <v>92</v>
      </c>
      <c r="D18" s="25" t="s">
        <v>93</v>
      </c>
      <c r="E18" s="25" t="s">
        <v>94</v>
      </c>
      <c r="F18" s="25" t="s">
        <v>1959</v>
      </c>
      <c r="G18" s="25">
        <v>2</v>
      </c>
      <c r="H18" s="25">
        <v>26</v>
      </c>
      <c r="I18" s="25">
        <v>31.35</v>
      </c>
      <c r="J18" s="25">
        <v>0.05</v>
      </c>
      <c r="K18" s="25">
        <v>46</v>
      </c>
      <c r="L18" s="25">
        <v>0.87</v>
      </c>
      <c r="M18" s="25" t="s">
        <v>93</v>
      </c>
      <c r="N18" s="128" t="s">
        <v>93</v>
      </c>
      <c r="O18" s="25" t="s">
        <v>887</v>
      </c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</row>
    <row r="19" spans="1:27" ht="14.25" customHeight="1">
      <c r="A19" s="28" t="s">
        <v>1969</v>
      </c>
      <c r="B19" s="25" t="s">
        <v>98</v>
      </c>
      <c r="C19" s="25" t="s">
        <v>100</v>
      </c>
      <c r="D19" s="25" t="s">
        <v>93</v>
      </c>
      <c r="E19" s="25" t="s">
        <v>94</v>
      </c>
      <c r="F19" s="25" t="s">
        <v>1970</v>
      </c>
      <c r="G19" s="25">
        <v>2</v>
      </c>
      <c r="H19" s="25">
        <v>80</v>
      </c>
      <c r="I19" s="25">
        <v>100</v>
      </c>
      <c r="J19" s="25">
        <v>0.03</v>
      </c>
      <c r="K19" s="25">
        <v>11</v>
      </c>
      <c r="L19" s="25">
        <v>20</v>
      </c>
      <c r="M19" s="25">
        <v>2</v>
      </c>
      <c r="N19" s="128">
        <v>0.6</v>
      </c>
      <c r="O19" s="25" t="s">
        <v>1971</v>
      </c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</row>
    <row r="20" spans="1:27" ht="14.25" customHeight="1">
      <c r="A20" s="28" t="s">
        <v>1972</v>
      </c>
      <c r="B20" s="25" t="s">
        <v>477</v>
      </c>
      <c r="C20" s="25" t="s">
        <v>100</v>
      </c>
      <c r="D20" s="25" t="s">
        <v>93</v>
      </c>
      <c r="E20" s="25" t="s">
        <v>94</v>
      </c>
      <c r="F20" s="25" t="s">
        <v>1970</v>
      </c>
      <c r="G20" s="25">
        <v>1</v>
      </c>
      <c r="H20" s="25">
        <v>8</v>
      </c>
      <c r="I20" s="25">
        <v>8.5</v>
      </c>
      <c r="J20" s="25">
        <v>0.5</v>
      </c>
      <c r="K20" s="25">
        <v>18</v>
      </c>
      <c r="L20" s="25">
        <v>8</v>
      </c>
      <c r="M20" s="25">
        <v>70</v>
      </c>
      <c r="N20" s="128" t="s">
        <v>93</v>
      </c>
      <c r="O20" s="25" t="s">
        <v>1973</v>
      </c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</row>
    <row r="21" spans="1:27" ht="14.25" customHeight="1">
      <c r="A21" s="28" t="s">
        <v>1974</v>
      </c>
      <c r="B21" s="25" t="s">
        <v>477</v>
      </c>
      <c r="C21" s="25" t="s">
        <v>100</v>
      </c>
      <c r="D21" s="25" t="s">
        <v>93</v>
      </c>
      <c r="E21" s="25" t="s">
        <v>94</v>
      </c>
      <c r="F21" s="25" t="s">
        <v>1970</v>
      </c>
      <c r="G21" s="25">
        <v>1</v>
      </c>
      <c r="H21" s="25">
        <v>12</v>
      </c>
      <c r="I21" s="25">
        <v>13</v>
      </c>
      <c r="J21" s="25">
        <v>0.5</v>
      </c>
      <c r="K21" s="25">
        <v>27</v>
      </c>
      <c r="L21" s="25">
        <v>5</v>
      </c>
      <c r="M21" s="25">
        <v>45</v>
      </c>
      <c r="N21" s="128" t="s">
        <v>93</v>
      </c>
      <c r="O21" s="25" t="s">
        <v>1973</v>
      </c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</row>
    <row r="22" spans="1:27" ht="14.25" customHeight="1">
      <c r="A22" s="28" t="s">
        <v>1975</v>
      </c>
      <c r="B22" s="25" t="s">
        <v>477</v>
      </c>
      <c r="C22" s="25" t="s">
        <v>100</v>
      </c>
      <c r="D22" s="25" t="s">
        <v>93</v>
      </c>
      <c r="E22" s="25" t="s">
        <v>94</v>
      </c>
      <c r="F22" s="25" t="s">
        <v>1970</v>
      </c>
      <c r="G22" s="25">
        <v>1</v>
      </c>
      <c r="H22" s="25">
        <v>15</v>
      </c>
      <c r="I22" s="25">
        <v>16</v>
      </c>
      <c r="J22" s="25">
        <v>0.5</v>
      </c>
      <c r="K22" s="25">
        <v>33</v>
      </c>
      <c r="L22" s="25">
        <v>4</v>
      </c>
      <c r="M22" s="25">
        <v>40</v>
      </c>
      <c r="N22" s="128" t="s">
        <v>93</v>
      </c>
      <c r="O22" s="25" t="s">
        <v>1973</v>
      </c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</row>
    <row r="23" spans="1:27" ht="14.25" customHeight="1">
      <c r="A23" s="28" t="s">
        <v>1976</v>
      </c>
      <c r="B23" s="25" t="s">
        <v>477</v>
      </c>
      <c r="C23" s="25" t="s">
        <v>100</v>
      </c>
      <c r="D23" s="25" t="s">
        <v>93</v>
      </c>
      <c r="E23" s="25" t="s">
        <v>94</v>
      </c>
      <c r="F23" s="25" t="s">
        <v>1970</v>
      </c>
      <c r="G23" s="25">
        <v>1</v>
      </c>
      <c r="H23" s="25">
        <v>24</v>
      </c>
      <c r="I23" s="25">
        <v>25.5</v>
      </c>
      <c r="J23" s="25">
        <v>0.05</v>
      </c>
      <c r="K23" s="25">
        <v>45</v>
      </c>
      <c r="L23" s="25">
        <v>3</v>
      </c>
      <c r="M23" s="25">
        <v>20</v>
      </c>
      <c r="N23" s="128" t="s">
        <v>93</v>
      </c>
      <c r="O23" s="25" t="s">
        <v>1973</v>
      </c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</row>
    <row r="24" spans="1:27" ht="14.25" customHeight="1">
      <c r="A24" s="28" t="s">
        <v>1977</v>
      </c>
      <c r="B24" s="25" t="s">
        <v>477</v>
      </c>
      <c r="C24" s="25" t="s">
        <v>100</v>
      </c>
      <c r="D24" s="25" t="s">
        <v>93</v>
      </c>
      <c r="E24" s="25" t="s">
        <v>94</v>
      </c>
      <c r="F24" s="25" t="s">
        <v>1970</v>
      </c>
      <c r="G24" s="25">
        <v>1</v>
      </c>
      <c r="H24" s="25">
        <v>36</v>
      </c>
      <c r="I24" s="25">
        <v>37.5</v>
      </c>
      <c r="J24" s="25">
        <v>0.05</v>
      </c>
      <c r="K24" s="25">
        <v>70</v>
      </c>
      <c r="L24" s="25">
        <v>1.5</v>
      </c>
      <c r="M24" s="25">
        <v>15</v>
      </c>
      <c r="N24" s="128" t="s">
        <v>93</v>
      </c>
      <c r="O24" s="25" t="s">
        <v>1973</v>
      </c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</row>
    <row r="25" spans="1:27" ht="14.25" customHeight="1">
      <c r="A25" s="28" t="s">
        <v>1978</v>
      </c>
      <c r="B25" s="25" t="s">
        <v>480</v>
      </c>
      <c r="C25" s="25" t="s">
        <v>100</v>
      </c>
      <c r="D25" s="25" t="s">
        <v>93</v>
      </c>
      <c r="E25" s="25" t="s">
        <v>94</v>
      </c>
      <c r="F25" s="25" t="s">
        <v>1970</v>
      </c>
      <c r="G25" s="25">
        <v>1</v>
      </c>
      <c r="H25" s="25">
        <v>8</v>
      </c>
      <c r="I25" s="25">
        <v>8.5</v>
      </c>
      <c r="J25" s="25">
        <v>0.5</v>
      </c>
      <c r="K25" s="25">
        <v>18</v>
      </c>
      <c r="L25" s="25">
        <v>8</v>
      </c>
      <c r="M25" s="25">
        <v>70</v>
      </c>
      <c r="N25" s="128" t="s">
        <v>93</v>
      </c>
      <c r="O25" s="25" t="s">
        <v>1973</v>
      </c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</row>
    <row r="26" spans="1:27" ht="14.25" customHeight="1">
      <c r="A26" s="28" t="s">
        <v>1979</v>
      </c>
      <c r="B26" s="25" t="s">
        <v>480</v>
      </c>
      <c r="C26" s="25" t="s">
        <v>100</v>
      </c>
      <c r="D26" s="25" t="s">
        <v>93</v>
      </c>
      <c r="E26" s="25" t="s">
        <v>94</v>
      </c>
      <c r="F26" s="25" t="s">
        <v>1970</v>
      </c>
      <c r="G26" s="25">
        <v>1</v>
      </c>
      <c r="H26" s="25">
        <v>12</v>
      </c>
      <c r="I26" s="25">
        <v>13</v>
      </c>
      <c r="J26" s="25">
        <v>0.5</v>
      </c>
      <c r="K26" s="25">
        <v>27</v>
      </c>
      <c r="L26" s="25">
        <v>5</v>
      </c>
      <c r="M26" s="25">
        <v>45</v>
      </c>
      <c r="N26" s="128" t="s">
        <v>93</v>
      </c>
      <c r="O26" s="25" t="s">
        <v>1973</v>
      </c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</row>
    <row r="27" spans="1:27" ht="14.25" customHeight="1">
      <c r="A27" s="28" t="s">
        <v>1980</v>
      </c>
      <c r="B27" s="25" t="s">
        <v>480</v>
      </c>
      <c r="C27" s="25" t="s">
        <v>100</v>
      </c>
      <c r="D27" s="25" t="s">
        <v>93</v>
      </c>
      <c r="E27" s="25" t="s">
        <v>94</v>
      </c>
      <c r="F27" s="25" t="s">
        <v>1970</v>
      </c>
      <c r="G27" s="25">
        <v>1</v>
      </c>
      <c r="H27" s="25">
        <v>15</v>
      </c>
      <c r="I27" s="25">
        <v>16</v>
      </c>
      <c r="J27" s="25">
        <v>0.5</v>
      </c>
      <c r="K27" s="25">
        <v>33</v>
      </c>
      <c r="L27" s="25">
        <v>4</v>
      </c>
      <c r="M27" s="25">
        <v>40</v>
      </c>
      <c r="N27" s="128" t="s">
        <v>93</v>
      </c>
      <c r="O27" s="25" t="s">
        <v>1973</v>
      </c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</row>
    <row r="28" spans="1:27" ht="14.25" customHeight="1">
      <c r="A28" s="28" t="s">
        <v>1981</v>
      </c>
      <c r="B28" s="25" t="s">
        <v>480</v>
      </c>
      <c r="C28" s="25" t="s">
        <v>100</v>
      </c>
      <c r="D28" s="25" t="s">
        <v>93</v>
      </c>
      <c r="E28" s="25" t="s">
        <v>94</v>
      </c>
      <c r="F28" s="25" t="s">
        <v>1970</v>
      </c>
      <c r="G28" s="25">
        <v>1</v>
      </c>
      <c r="H28" s="25">
        <v>24</v>
      </c>
      <c r="I28" s="25">
        <v>25.5</v>
      </c>
      <c r="J28" s="25">
        <v>0.05</v>
      </c>
      <c r="K28" s="25">
        <v>45</v>
      </c>
      <c r="L28" s="25">
        <v>3</v>
      </c>
      <c r="M28" s="25">
        <v>20</v>
      </c>
      <c r="N28" s="128" t="s">
        <v>93</v>
      </c>
      <c r="O28" s="25" t="s">
        <v>1973</v>
      </c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</row>
    <row r="29" spans="1:27" ht="14.25" customHeight="1">
      <c r="A29" s="28" t="s">
        <v>1982</v>
      </c>
      <c r="B29" s="25" t="s">
        <v>480</v>
      </c>
      <c r="C29" s="25" t="s">
        <v>100</v>
      </c>
      <c r="D29" s="25" t="s">
        <v>93</v>
      </c>
      <c r="E29" s="25" t="s">
        <v>94</v>
      </c>
      <c r="F29" s="25" t="s">
        <v>1970</v>
      </c>
      <c r="G29" s="25">
        <v>1</v>
      </c>
      <c r="H29" s="25">
        <v>36</v>
      </c>
      <c r="I29" s="25">
        <v>37.5</v>
      </c>
      <c r="J29" s="25">
        <v>0.05</v>
      </c>
      <c r="K29" s="25">
        <v>70</v>
      </c>
      <c r="L29" s="25">
        <v>1.5</v>
      </c>
      <c r="M29" s="25">
        <v>15</v>
      </c>
      <c r="N29" s="128" t="s">
        <v>93</v>
      </c>
      <c r="O29" s="25" t="s">
        <v>1973</v>
      </c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</row>
    <row r="30" spans="1:27" ht="14.25" customHeight="1">
      <c r="A30" s="28" t="s">
        <v>1983</v>
      </c>
      <c r="B30" s="25" t="s">
        <v>98</v>
      </c>
      <c r="C30" s="25" t="s">
        <v>100</v>
      </c>
      <c r="D30" s="25" t="s">
        <v>93</v>
      </c>
      <c r="E30" s="25" t="s">
        <v>94</v>
      </c>
      <c r="F30" s="25" t="s">
        <v>1970</v>
      </c>
      <c r="G30" s="25">
        <v>2</v>
      </c>
      <c r="H30" s="25">
        <v>8</v>
      </c>
      <c r="I30" s="25">
        <v>8.5</v>
      </c>
      <c r="J30" s="25">
        <v>0.5</v>
      </c>
      <c r="K30" s="25">
        <v>18</v>
      </c>
      <c r="L30" s="25">
        <v>8</v>
      </c>
      <c r="M30" s="25">
        <v>70</v>
      </c>
      <c r="N30" s="128" t="s">
        <v>93</v>
      </c>
      <c r="O30" s="25" t="s">
        <v>1971</v>
      </c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</row>
    <row r="31" spans="1:27" ht="14.25" customHeight="1">
      <c r="A31" s="28" t="s">
        <v>1984</v>
      </c>
      <c r="B31" s="25" t="s">
        <v>98</v>
      </c>
      <c r="C31" s="25" t="s">
        <v>100</v>
      </c>
      <c r="D31" s="25" t="s">
        <v>93</v>
      </c>
      <c r="E31" s="25" t="s">
        <v>94</v>
      </c>
      <c r="F31" s="25" t="s">
        <v>1970</v>
      </c>
      <c r="G31" s="25">
        <v>2</v>
      </c>
      <c r="H31" s="25">
        <v>12</v>
      </c>
      <c r="I31" s="25">
        <v>13</v>
      </c>
      <c r="J31" s="25">
        <v>0.5</v>
      </c>
      <c r="K31" s="25">
        <v>27</v>
      </c>
      <c r="L31" s="25">
        <v>5</v>
      </c>
      <c r="M31" s="25">
        <v>45</v>
      </c>
      <c r="N31" s="128" t="s">
        <v>93</v>
      </c>
      <c r="O31" s="25" t="s">
        <v>1971</v>
      </c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</row>
    <row r="32" spans="1:27" ht="14.25" customHeight="1">
      <c r="A32" s="28" t="s">
        <v>1985</v>
      </c>
      <c r="B32" s="25" t="s">
        <v>98</v>
      </c>
      <c r="C32" s="25" t="s">
        <v>100</v>
      </c>
      <c r="D32" s="25" t="s">
        <v>93</v>
      </c>
      <c r="E32" s="25" t="s">
        <v>94</v>
      </c>
      <c r="F32" s="25" t="s">
        <v>1970</v>
      </c>
      <c r="G32" s="25">
        <v>2</v>
      </c>
      <c r="H32" s="25">
        <v>15</v>
      </c>
      <c r="I32" s="25">
        <v>16</v>
      </c>
      <c r="J32" s="25">
        <v>0.5</v>
      </c>
      <c r="K32" s="25">
        <v>33</v>
      </c>
      <c r="L32" s="25">
        <v>4</v>
      </c>
      <c r="M32" s="25">
        <v>40</v>
      </c>
      <c r="N32" s="128" t="s">
        <v>93</v>
      </c>
      <c r="O32" s="25" t="s">
        <v>1971</v>
      </c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</row>
    <row r="33" spans="1:27" ht="14.25" customHeight="1">
      <c r="A33" s="28" t="s">
        <v>1986</v>
      </c>
      <c r="B33" s="25" t="s">
        <v>98</v>
      </c>
      <c r="C33" s="25" t="s">
        <v>100</v>
      </c>
      <c r="D33" s="25" t="s">
        <v>93</v>
      </c>
      <c r="E33" s="25" t="s">
        <v>94</v>
      </c>
      <c r="F33" s="25" t="s">
        <v>1970</v>
      </c>
      <c r="G33" s="25">
        <v>2</v>
      </c>
      <c r="H33" s="25">
        <v>24</v>
      </c>
      <c r="I33" s="25">
        <v>25.5</v>
      </c>
      <c r="J33" s="25">
        <v>0.05</v>
      </c>
      <c r="K33" s="25">
        <v>45</v>
      </c>
      <c r="L33" s="25">
        <v>3</v>
      </c>
      <c r="M33" s="25">
        <v>20</v>
      </c>
      <c r="N33" s="128" t="s">
        <v>93</v>
      </c>
      <c r="O33" s="25" t="s">
        <v>1971</v>
      </c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</row>
    <row r="34" spans="1:27" ht="14.25" customHeight="1">
      <c r="A34" s="28" t="s">
        <v>1987</v>
      </c>
      <c r="B34" s="25" t="s">
        <v>98</v>
      </c>
      <c r="C34" s="25" t="s">
        <v>100</v>
      </c>
      <c r="D34" s="25" t="s">
        <v>93</v>
      </c>
      <c r="E34" s="25" t="s">
        <v>94</v>
      </c>
      <c r="F34" s="25" t="s">
        <v>1970</v>
      </c>
      <c r="G34" s="25">
        <v>2</v>
      </c>
      <c r="H34" s="25">
        <v>36</v>
      </c>
      <c r="I34" s="25">
        <v>37.5</v>
      </c>
      <c r="J34" s="25">
        <v>0.05</v>
      </c>
      <c r="K34" s="25">
        <v>70</v>
      </c>
      <c r="L34" s="25">
        <v>1.5</v>
      </c>
      <c r="M34" s="25">
        <v>15</v>
      </c>
      <c r="N34" s="128" t="s">
        <v>93</v>
      </c>
      <c r="O34" s="25" t="s">
        <v>1971</v>
      </c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</row>
    <row r="35" spans="1:27" ht="14.25" customHeight="1">
      <c r="A35" s="28" t="s">
        <v>1988</v>
      </c>
      <c r="B35" s="25" t="s">
        <v>91</v>
      </c>
      <c r="C35" s="25" t="s">
        <v>100</v>
      </c>
      <c r="D35" s="25" t="s">
        <v>93</v>
      </c>
      <c r="E35" s="25" t="s">
        <v>94</v>
      </c>
      <c r="F35" s="25" t="s">
        <v>1970</v>
      </c>
      <c r="G35" s="25">
        <v>2</v>
      </c>
      <c r="H35" s="25">
        <v>8</v>
      </c>
      <c r="I35" s="25">
        <v>8.5</v>
      </c>
      <c r="J35" s="25">
        <v>0.5</v>
      </c>
      <c r="K35" s="25">
        <v>18</v>
      </c>
      <c r="L35" s="25">
        <v>8</v>
      </c>
      <c r="M35" s="25">
        <v>70</v>
      </c>
      <c r="N35" s="128" t="s">
        <v>93</v>
      </c>
      <c r="O35" s="25" t="s">
        <v>1971</v>
      </c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</row>
    <row r="36" spans="1:27" ht="14.25" customHeight="1">
      <c r="A36" s="28" t="s">
        <v>1989</v>
      </c>
      <c r="B36" s="25" t="s">
        <v>91</v>
      </c>
      <c r="C36" s="25" t="s">
        <v>100</v>
      </c>
      <c r="D36" s="25" t="s">
        <v>93</v>
      </c>
      <c r="E36" s="25" t="s">
        <v>94</v>
      </c>
      <c r="F36" s="25" t="s">
        <v>1970</v>
      </c>
      <c r="G36" s="25">
        <v>2</v>
      </c>
      <c r="H36" s="25">
        <v>12</v>
      </c>
      <c r="I36" s="25">
        <v>13</v>
      </c>
      <c r="J36" s="25">
        <v>0.5</v>
      </c>
      <c r="K36" s="25">
        <v>27</v>
      </c>
      <c r="L36" s="25">
        <v>5</v>
      </c>
      <c r="M36" s="25">
        <v>45</v>
      </c>
      <c r="N36" s="128" t="s">
        <v>93</v>
      </c>
      <c r="O36" s="25" t="s">
        <v>1971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</row>
    <row r="37" spans="1:27" ht="14.25" customHeight="1">
      <c r="A37" s="28" t="s">
        <v>1990</v>
      </c>
      <c r="B37" s="25" t="s">
        <v>91</v>
      </c>
      <c r="C37" s="25" t="s">
        <v>100</v>
      </c>
      <c r="D37" s="25" t="s">
        <v>93</v>
      </c>
      <c r="E37" s="25" t="s">
        <v>94</v>
      </c>
      <c r="F37" s="25" t="s">
        <v>1970</v>
      </c>
      <c r="G37" s="25">
        <v>2</v>
      </c>
      <c r="H37" s="25">
        <v>15</v>
      </c>
      <c r="I37" s="25">
        <v>16</v>
      </c>
      <c r="J37" s="25">
        <v>0.5</v>
      </c>
      <c r="K37" s="25">
        <v>33</v>
      </c>
      <c r="L37" s="25">
        <v>4</v>
      </c>
      <c r="M37" s="25">
        <v>40</v>
      </c>
      <c r="N37" s="128" t="s">
        <v>93</v>
      </c>
      <c r="O37" s="25" t="s">
        <v>1971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</row>
    <row r="38" spans="1:27" ht="14.25" customHeight="1">
      <c r="A38" s="28" t="s">
        <v>1991</v>
      </c>
      <c r="B38" s="25" t="s">
        <v>91</v>
      </c>
      <c r="C38" s="25" t="s">
        <v>100</v>
      </c>
      <c r="D38" s="25" t="s">
        <v>93</v>
      </c>
      <c r="E38" s="25" t="s">
        <v>94</v>
      </c>
      <c r="F38" s="25" t="s">
        <v>1970</v>
      </c>
      <c r="G38" s="25">
        <v>2</v>
      </c>
      <c r="H38" s="25">
        <v>24</v>
      </c>
      <c r="I38" s="25">
        <v>25.5</v>
      </c>
      <c r="J38" s="25">
        <v>0.05</v>
      </c>
      <c r="K38" s="25">
        <v>45</v>
      </c>
      <c r="L38" s="25">
        <v>3</v>
      </c>
      <c r="M38" s="25">
        <v>20</v>
      </c>
      <c r="N38" s="128" t="s">
        <v>93</v>
      </c>
      <c r="O38" s="25" t="s">
        <v>1971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</row>
    <row r="39" spans="1:27" ht="14.25" customHeight="1">
      <c r="A39" s="28" t="s">
        <v>1992</v>
      </c>
      <c r="B39" s="25" t="s">
        <v>91</v>
      </c>
      <c r="C39" s="25" t="s">
        <v>100</v>
      </c>
      <c r="D39" s="25" t="s">
        <v>93</v>
      </c>
      <c r="E39" s="25" t="s">
        <v>94</v>
      </c>
      <c r="F39" s="25" t="s">
        <v>1970</v>
      </c>
      <c r="G39" s="25">
        <v>2</v>
      </c>
      <c r="H39" s="25">
        <v>36</v>
      </c>
      <c r="I39" s="25">
        <v>37.5</v>
      </c>
      <c r="J39" s="25">
        <v>0.05</v>
      </c>
      <c r="K39" s="25">
        <v>70</v>
      </c>
      <c r="L39" s="25">
        <v>1.5</v>
      </c>
      <c r="M39" s="25">
        <v>15</v>
      </c>
      <c r="N39" s="128" t="s">
        <v>93</v>
      </c>
      <c r="O39" s="25" t="s">
        <v>1971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</row>
    <row r="40" spans="1:27" ht="14.25" customHeight="1">
      <c r="A40" s="28" t="s">
        <v>1993</v>
      </c>
      <c r="B40" s="25" t="s">
        <v>133</v>
      </c>
      <c r="C40" s="25" t="s">
        <v>100</v>
      </c>
      <c r="D40" s="25" t="s">
        <v>93</v>
      </c>
      <c r="E40" s="25" t="s">
        <v>94</v>
      </c>
      <c r="F40" s="25" t="s">
        <v>1970</v>
      </c>
      <c r="G40" s="25">
        <v>2</v>
      </c>
      <c r="H40" s="25">
        <v>8</v>
      </c>
      <c r="I40" s="25">
        <v>8.5</v>
      </c>
      <c r="J40" s="25">
        <v>0.5</v>
      </c>
      <c r="K40" s="25">
        <v>18</v>
      </c>
      <c r="L40" s="25">
        <v>8</v>
      </c>
      <c r="M40" s="25">
        <v>70</v>
      </c>
      <c r="N40" s="128" t="s">
        <v>93</v>
      </c>
      <c r="O40" s="25" t="s">
        <v>1971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</row>
    <row r="41" spans="1:27" ht="14.25" customHeight="1">
      <c r="A41" s="28" t="s">
        <v>1994</v>
      </c>
      <c r="B41" s="25" t="s">
        <v>133</v>
      </c>
      <c r="C41" s="25" t="s">
        <v>100</v>
      </c>
      <c r="D41" s="25" t="s">
        <v>93</v>
      </c>
      <c r="E41" s="25" t="s">
        <v>94</v>
      </c>
      <c r="F41" s="25" t="s">
        <v>1970</v>
      </c>
      <c r="G41" s="25">
        <v>2</v>
      </c>
      <c r="H41" s="25">
        <v>12</v>
      </c>
      <c r="I41" s="25">
        <v>13</v>
      </c>
      <c r="J41" s="25">
        <v>0.5</v>
      </c>
      <c r="K41" s="25">
        <v>27</v>
      </c>
      <c r="L41" s="25">
        <v>5</v>
      </c>
      <c r="M41" s="25">
        <v>45</v>
      </c>
      <c r="N41" s="128" t="s">
        <v>93</v>
      </c>
      <c r="O41" s="25" t="s">
        <v>1971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</row>
    <row r="42" spans="1:27" ht="14.25" customHeight="1">
      <c r="A42" s="28" t="s">
        <v>1995</v>
      </c>
      <c r="B42" s="25" t="s">
        <v>133</v>
      </c>
      <c r="C42" s="25" t="s">
        <v>100</v>
      </c>
      <c r="D42" s="25" t="s">
        <v>93</v>
      </c>
      <c r="E42" s="25" t="s">
        <v>94</v>
      </c>
      <c r="F42" s="25" t="s">
        <v>1970</v>
      </c>
      <c r="G42" s="25">
        <v>2</v>
      </c>
      <c r="H42" s="25">
        <v>15</v>
      </c>
      <c r="I42" s="25">
        <v>16</v>
      </c>
      <c r="J42" s="25">
        <v>0.5</v>
      </c>
      <c r="K42" s="25">
        <v>33</v>
      </c>
      <c r="L42" s="25">
        <v>4</v>
      </c>
      <c r="M42" s="25">
        <v>40</v>
      </c>
      <c r="N42" s="128" t="s">
        <v>93</v>
      </c>
      <c r="O42" s="25" t="s">
        <v>1971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</row>
    <row r="43" spans="1:27" ht="14.25" customHeight="1">
      <c r="A43" s="28" t="s">
        <v>1996</v>
      </c>
      <c r="B43" s="25" t="s">
        <v>133</v>
      </c>
      <c r="C43" s="25" t="s">
        <v>100</v>
      </c>
      <c r="D43" s="25" t="s">
        <v>93</v>
      </c>
      <c r="E43" s="25" t="s">
        <v>94</v>
      </c>
      <c r="F43" s="25" t="s">
        <v>1970</v>
      </c>
      <c r="G43" s="25">
        <v>2</v>
      </c>
      <c r="H43" s="25">
        <v>24</v>
      </c>
      <c r="I43" s="25">
        <v>25.5</v>
      </c>
      <c r="J43" s="25">
        <v>0.05</v>
      </c>
      <c r="K43" s="25">
        <v>45</v>
      </c>
      <c r="L43" s="25">
        <v>3</v>
      </c>
      <c r="M43" s="25">
        <v>20</v>
      </c>
      <c r="N43" s="128" t="s">
        <v>93</v>
      </c>
      <c r="O43" s="25" t="s">
        <v>1971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</row>
    <row r="44" spans="1:27" ht="14.25" customHeight="1">
      <c r="A44" s="28" t="s">
        <v>1997</v>
      </c>
      <c r="B44" s="25" t="s">
        <v>133</v>
      </c>
      <c r="C44" s="25" t="s">
        <v>100</v>
      </c>
      <c r="D44" s="25" t="s">
        <v>93</v>
      </c>
      <c r="E44" s="25" t="s">
        <v>94</v>
      </c>
      <c r="F44" s="25" t="s">
        <v>1970</v>
      </c>
      <c r="G44" s="25">
        <v>2</v>
      </c>
      <c r="H44" s="25">
        <v>36</v>
      </c>
      <c r="I44" s="25">
        <v>37.5</v>
      </c>
      <c r="J44" s="25">
        <v>0.05</v>
      </c>
      <c r="K44" s="25">
        <v>70</v>
      </c>
      <c r="L44" s="25">
        <v>1.5</v>
      </c>
      <c r="M44" s="25">
        <v>15</v>
      </c>
      <c r="N44" s="128" t="s">
        <v>93</v>
      </c>
      <c r="O44" s="25" t="s">
        <v>1971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</row>
    <row r="45" spans="1:27" ht="14.25" customHeight="1">
      <c r="A45" s="28" t="s">
        <v>1998</v>
      </c>
      <c r="B45" s="25" t="s">
        <v>533</v>
      </c>
      <c r="C45" s="25" t="s">
        <v>100</v>
      </c>
      <c r="D45" s="25" t="s">
        <v>93</v>
      </c>
      <c r="E45" s="25" t="s">
        <v>94</v>
      </c>
      <c r="F45" s="25" t="s">
        <v>1959</v>
      </c>
      <c r="G45" s="25">
        <v>1</v>
      </c>
      <c r="H45" s="25">
        <v>5</v>
      </c>
      <c r="I45" s="25">
        <v>6</v>
      </c>
      <c r="J45" s="25">
        <v>1</v>
      </c>
      <c r="K45" s="25">
        <v>14</v>
      </c>
      <c r="L45" s="25">
        <v>15</v>
      </c>
      <c r="M45" s="25">
        <v>160</v>
      </c>
      <c r="N45" s="128" t="s">
        <v>93</v>
      </c>
      <c r="O45" s="25" t="s">
        <v>929</v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</row>
    <row r="46" spans="1:27" ht="14.25" customHeight="1">
      <c r="A46" s="28" t="s">
        <v>1999</v>
      </c>
      <c r="B46" s="25" t="s">
        <v>533</v>
      </c>
      <c r="C46" s="25" t="s">
        <v>100</v>
      </c>
      <c r="D46" s="25" t="s">
        <v>93</v>
      </c>
      <c r="E46" s="25" t="s">
        <v>94</v>
      </c>
      <c r="F46" s="25" t="s">
        <v>1959</v>
      </c>
      <c r="G46" s="25">
        <v>1</v>
      </c>
      <c r="H46" s="25">
        <v>3.3</v>
      </c>
      <c r="I46" s="25">
        <v>4</v>
      </c>
      <c r="J46" s="25">
        <v>200</v>
      </c>
      <c r="K46" s="25">
        <v>6.5</v>
      </c>
      <c r="L46" s="25">
        <v>5</v>
      </c>
      <c r="M46" s="25">
        <v>200</v>
      </c>
      <c r="N46" s="128" t="s">
        <v>93</v>
      </c>
      <c r="O46" s="25" t="s">
        <v>929</v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</row>
    <row r="47" spans="1:27" ht="14.25" customHeight="1">
      <c r="A47" s="28" t="s">
        <v>2000</v>
      </c>
      <c r="B47" s="25" t="s">
        <v>533</v>
      </c>
      <c r="C47" s="25" t="s">
        <v>100</v>
      </c>
      <c r="D47" s="25" t="s">
        <v>93</v>
      </c>
      <c r="E47" s="25" t="s">
        <v>94</v>
      </c>
      <c r="F47" s="25" t="s">
        <v>1959</v>
      </c>
      <c r="G47" s="25">
        <v>1</v>
      </c>
      <c r="H47" s="25">
        <v>5</v>
      </c>
      <c r="I47" s="25">
        <v>6</v>
      </c>
      <c r="J47" s="25">
        <v>5</v>
      </c>
      <c r="K47" s="25">
        <v>9</v>
      </c>
      <c r="L47" s="25">
        <v>5</v>
      </c>
      <c r="M47" s="25">
        <v>110</v>
      </c>
      <c r="N47" s="128" t="s">
        <v>93</v>
      </c>
      <c r="O47" s="25" t="s">
        <v>929</v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</row>
    <row r="48" spans="1:27" ht="14.25" customHeight="1">
      <c r="A48" s="28" t="s">
        <v>2001</v>
      </c>
      <c r="B48" s="25" t="s">
        <v>533</v>
      </c>
      <c r="C48" s="25" t="s">
        <v>100</v>
      </c>
      <c r="D48" s="25" t="s">
        <v>93</v>
      </c>
      <c r="E48" s="25" t="s">
        <v>94</v>
      </c>
      <c r="F48" s="25" t="s">
        <v>1959</v>
      </c>
      <c r="G48" s="25">
        <v>1</v>
      </c>
      <c r="H48" s="25">
        <v>7</v>
      </c>
      <c r="I48" s="25">
        <v>7.5</v>
      </c>
      <c r="J48" s="25">
        <v>0.15</v>
      </c>
      <c r="K48" s="25">
        <v>22.7</v>
      </c>
      <c r="L48" s="25">
        <v>8.8000000000000007</v>
      </c>
      <c r="M48" s="25">
        <v>85</v>
      </c>
      <c r="N48" s="128" t="s">
        <v>93</v>
      </c>
      <c r="O48" s="25" t="s">
        <v>929</v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</row>
    <row r="49" spans="1:27" ht="14.25" customHeight="1">
      <c r="A49" s="28" t="s">
        <v>2002</v>
      </c>
      <c r="B49" s="25" t="s">
        <v>533</v>
      </c>
      <c r="C49" s="25" t="s">
        <v>100</v>
      </c>
      <c r="D49" s="25" t="s">
        <v>93</v>
      </c>
      <c r="E49" s="25" t="s">
        <v>94</v>
      </c>
      <c r="F49" s="25" t="s">
        <v>1959</v>
      </c>
      <c r="G49" s="25">
        <v>1</v>
      </c>
      <c r="H49" s="25">
        <v>8</v>
      </c>
      <c r="I49" s="25">
        <v>8.5</v>
      </c>
      <c r="J49" s="25">
        <v>5</v>
      </c>
      <c r="K49" s="25">
        <v>13</v>
      </c>
      <c r="L49" s="25">
        <v>5</v>
      </c>
      <c r="M49" s="25">
        <v>70</v>
      </c>
      <c r="N49" s="128" t="s">
        <v>93</v>
      </c>
      <c r="O49" s="25" t="s">
        <v>929</v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</row>
    <row r="50" spans="1:27" ht="14.25" customHeight="1">
      <c r="A50" s="28" t="s">
        <v>2003</v>
      </c>
      <c r="B50" s="25" t="s">
        <v>533</v>
      </c>
      <c r="C50" s="25" t="s">
        <v>100</v>
      </c>
      <c r="D50" s="25" t="s">
        <v>93</v>
      </c>
      <c r="E50" s="25" t="s">
        <v>94</v>
      </c>
      <c r="F50" s="25" t="s">
        <v>1959</v>
      </c>
      <c r="G50" s="25">
        <v>1</v>
      </c>
      <c r="H50" s="25">
        <v>12</v>
      </c>
      <c r="I50" s="25">
        <v>13.3</v>
      </c>
      <c r="J50" s="25">
        <v>5</v>
      </c>
      <c r="K50" s="25">
        <v>17</v>
      </c>
      <c r="L50" s="25">
        <v>5</v>
      </c>
      <c r="M50" s="25">
        <v>60</v>
      </c>
      <c r="N50" s="128" t="s">
        <v>93</v>
      </c>
      <c r="O50" s="25" t="s">
        <v>929</v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</row>
    <row r="51" spans="1:27" ht="14.25" customHeight="1">
      <c r="A51" s="28" t="s">
        <v>2004</v>
      </c>
      <c r="B51" s="25" t="s">
        <v>533</v>
      </c>
      <c r="C51" s="25" t="s">
        <v>100</v>
      </c>
      <c r="D51" s="25" t="s">
        <v>93</v>
      </c>
      <c r="E51" s="25" t="s">
        <v>94</v>
      </c>
      <c r="F51" s="25" t="s">
        <v>1959</v>
      </c>
      <c r="G51" s="25">
        <v>1</v>
      </c>
      <c r="H51" s="25">
        <v>15</v>
      </c>
      <c r="I51" s="25">
        <v>16.600000000000001</v>
      </c>
      <c r="J51" s="25">
        <v>5</v>
      </c>
      <c r="K51" s="25">
        <v>22</v>
      </c>
      <c r="L51" s="25">
        <v>5</v>
      </c>
      <c r="M51" s="25">
        <v>50</v>
      </c>
      <c r="N51" s="128" t="s">
        <v>93</v>
      </c>
      <c r="O51" s="25" t="s">
        <v>929</v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</row>
    <row r="52" spans="1:27" ht="14.25" customHeight="1">
      <c r="A52" s="28" t="s">
        <v>2005</v>
      </c>
      <c r="B52" s="25" t="s">
        <v>533</v>
      </c>
      <c r="C52" s="25" t="s">
        <v>100</v>
      </c>
      <c r="D52" s="25" t="s">
        <v>93</v>
      </c>
      <c r="E52" s="25" t="s">
        <v>94</v>
      </c>
      <c r="F52" s="25" t="s">
        <v>1959</v>
      </c>
      <c r="G52" s="25">
        <v>1</v>
      </c>
      <c r="H52" s="25">
        <v>24</v>
      </c>
      <c r="I52" s="25">
        <v>26.7</v>
      </c>
      <c r="J52" s="25">
        <v>5</v>
      </c>
      <c r="K52" s="25">
        <v>32</v>
      </c>
      <c r="L52" s="25">
        <v>3</v>
      </c>
      <c r="M52" s="25">
        <v>25</v>
      </c>
      <c r="N52" s="128" t="s">
        <v>93</v>
      </c>
      <c r="O52" s="25" t="s">
        <v>929</v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</row>
    <row r="53" spans="1:27" ht="14.25" customHeight="1">
      <c r="A53" s="28" t="s">
        <v>2006</v>
      </c>
      <c r="B53" s="25" t="s">
        <v>533</v>
      </c>
      <c r="C53" s="25" t="s">
        <v>100</v>
      </c>
      <c r="D53" s="25" t="s">
        <v>93</v>
      </c>
      <c r="E53" s="25" t="s">
        <v>94</v>
      </c>
      <c r="F53" s="25" t="s">
        <v>1959</v>
      </c>
      <c r="G53" s="25">
        <v>1</v>
      </c>
      <c r="H53" s="25">
        <v>36</v>
      </c>
      <c r="I53" s="25">
        <v>40</v>
      </c>
      <c r="J53" s="25">
        <v>5</v>
      </c>
      <c r="K53" s="25">
        <v>55</v>
      </c>
      <c r="L53" s="25">
        <v>1</v>
      </c>
      <c r="M53" s="25">
        <v>20</v>
      </c>
      <c r="N53" s="128" t="s">
        <v>93</v>
      </c>
      <c r="O53" s="25" t="s">
        <v>929</v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</row>
    <row r="54" spans="1:27" ht="14.25" customHeight="1">
      <c r="A54" s="28" t="s">
        <v>2007</v>
      </c>
      <c r="B54" s="25" t="s">
        <v>480</v>
      </c>
      <c r="C54" s="25" t="s">
        <v>100</v>
      </c>
      <c r="D54" s="25" t="s">
        <v>93</v>
      </c>
      <c r="E54" s="25" t="s">
        <v>94</v>
      </c>
      <c r="F54" s="25" t="s">
        <v>1959</v>
      </c>
      <c r="G54" s="25">
        <v>1</v>
      </c>
      <c r="H54" s="25">
        <v>3</v>
      </c>
      <c r="I54" s="25">
        <v>4</v>
      </c>
      <c r="J54" s="25">
        <v>125</v>
      </c>
      <c r="K54" s="25">
        <v>6.5</v>
      </c>
      <c r="L54" s="25">
        <v>1</v>
      </c>
      <c r="M54" s="25">
        <v>540</v>
      </c>
      <c r="N54" s="128">
        <v>450</v>
      </c>
      <c r="O54" s="25" t="s">
        <v>929</v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</row>
    <row r="55" spans="1:27" ht="14.25" customHeight="1">
      <c r="A55" s="28" t="s">
        <v>2008</v>
      </c>
      <c r="B55" s="25" t="s">
        <v>480</v>
      </c>
      <c r="C55" s="25" t="s">
        <v>100</v>
      </c>
      <c r="D55" s="25" t="s">
        <v>93</v>
      </c>
      <c r="E55" s="25" t="s">
        <v>94</v>
      </c>
      <c r="F55" s="25" t="s">
        <v>1959</v>
      </c>
      <c r="G55" s="25">
        <v>1</v>
      </c>
      <c r="H55" s="25">
        <v>5</v>
      </c>
      <c r="I55" s="25">
        <v>6</v>
      </c>
      <c r="J55" s="25">
        <v>10</v>
      </c>
      <c r="K55" s="25">
        <v>9.8000000000000007</v>
      </c>
      <c r="L55" s="25">
        <v>1</v>
      </c>
      <c r="M55" s="25">
        <v>360</v>
      </c>
      <c r="N55" s="128">
        <v>300</v>
      </c>
      <c r="O55" s="25" t="s">
        <v>929</v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</row>
    <row r="56" spans="1:27" ht="14.25" customHeight="1">
      <c r="A56" s="28" t="s">
        <v>2009</v>
      </c>
      <c r="B56" s="25" t="s">
        <v>480</v>
      </c>
      <c r="C56" s="25" t="s">
        <v>100</v>
      </c>
      <c r="D56" s="25" t="s">
        <v>93</v>
      </c>
      <c r="E56" s="25" t="s">
        <v>94</v>
      </c>
      <c r="F56" s="25" t="s">
        <v>1959</v>
      </c>
      <c r="G56" s="25">
        <v>1</v>
      </c>
      <c r="H56" s="25">
        <v>8</v>
      </c>
      <c r="I56" s="25">
        <v>8.5</v>
      </c>
      <c r="J56" s="25">
        <v>10</v>
      </c>
      <c r="K56" s="25">
        <v>13.4</v>
      </c>
      <c r="L56" s="25">
        <v>1</v>
      </c>
      <c r="M56" s="25">
        <v>180</v>
      </c>
      <c r="N56" s="128">
        <v>150</v>
      </c>
      <c r="O56" s="25" t="s">
        <v>929</v>
      </c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</row>
    <row r="57" spans="1:27" ht="14.25" customHeight="1">
      <c r="A57" s="28" t="s">
        <v>2010</v>
      </c>
      <c r="B57" s="25" t="s">
        <v>480</v>
      </c>
      <c r="C57" s="25" t="s">
        <v>100</v>
      </c>
      <c r="D57" s="25" t="s">
        <v>93</v>
      </c>
      <c r="E57" s="25" t="s">
        <v>94</v>
      </c>
      <c r="F57" s="25" t="s">
        <v>1959</v>
      </c>
      <c r="G57" s="25">
        <v>1</v>
      </c>
      <c r="H57" s="25">
        <v>12</v>
      </c>
      <c r="I57" s="25">
        <v>13.3</v>
      </c>
      <c r="J57" s="25">
        <v>1</v>
      </c>
      <c r="K57" s="25">
        <v>19</v>
      </c>
      <c r="L57" s="25">
        <v>1</v>
      </c>
      <c r="M57" s="25">
        <v>160</v>
      </c>
      <c r="N57" s="128">
        <v>130</v>
      </c>
      <c r="O57" s="25" t="s">
        <v>929</v>
      </c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</row>
    <row r="58" spans="1:27" ht="14.25" customHeight="1">
      <c r="A58" s="28" t="s">
        <v>2011</v>
      </c>
      <c r="B58" s="25" t="s">
        <v>480</v>
      </c>
      <c r="C58" s="25" t="s">
        <v>100</v>
      </c>
      <c r="D58" s="25" t="s">
        <v>93</v>
      </c>
      <c r="E58" s="25" t="s">
        <v>94</v>
      </c>
      <c r="F58" s="25" t="s">
        <v>1959</v>
      </c>
      <c r="G58" s="25">
        <v>1</v>
      </c>
      <c r="H58" s="25">
        <v>15</v>
      </c>
      <c r="I58" s="25">
        <v>16.7</v>
      </c>
      <c r="J58" s="25">
        <v>1</v>
      </c>
      <c r="K58" s="25">
        <v>24</v>
      </c>
      <c r="L58" s="25">
        <v>1</v>
      </c>
      <c r="M58" s="25">
        <v>150</v>
      </c>
      <c r="N58" s="128">
        <v>120</v>
      </c>
      <c r="O58" s="25" t="s">
        <v>929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</row>
    <row r="59" spans="1:27" ht="14.25" customHeight="1">
      <c r="A59" s="28" t="s">
        <v>2012</v>
      </c>
      <c r="B59" s="25" t="s">
        <v>480</v>
      </c>
      <c r="C59" s="25" t="s">
        <v>100</v>
      </c>
      <c r="D59" s="25" t="s">
        <v>93</v>
      </c>
      <c r="E59" s="25" t="s">
        <v>94</v>
      </c>
      <c r="F59" s="25" t="s">
        <v>1959</v>
      </c>
      <c r="G59" s="25">
        <v>1</v>
      </c>
      <c r="H59" s="25">
        <v>24</v>
      </c>
      <c r="I59" s="25">
        <v>26.6</v>
      </c>
      <c r="J59" s="25">
        <v>1</v>
      </c>
      <c r="K59" s="25">
        <v>43</v>
      </c>
      <c r="L59" s="25">
        <v>1</v>
      </c>
      <c r="M59" s="25">
        <v>100</v>
      </c>
      <c r="N59" s="128">
        <v>80</v>
      </c>
      <c r="O59" s="25" t="s">
        <v>929</v>
      </c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</row>
    <row r="60" spans="1:27" ht="14.25" customHeight="1">
      <c r="A60" s="28" t="s">
        <v>2013</v>
      </c>
      <c r="B60" s="25" t="s">
        <v>480</v>
      </c>
      <c r="C60" s="25" t="s">
        <v>100</v>
      </c>
      <c r="D60" s="25" t="s">
        <v>93</v>
      </c>
      <c r="E60" s="25" t="s">
        <v>94</v>
      </c>
      <c r="F60" s="25" t="s">
        <v>1959</v>
      </c>
      <c r="G60" s="25">
        <v>1</v>
      </c>
      <c r="H60" s="25">
        <v>36</v>
      </c>
      <c r="I60" s="25">
        <v>39.9</v>
      </c>
      <c r="J60" s="25">
        <v>1</v>
      </c>
      <c r="K60" s="25">
        <v>60</v>
      </c>
      <c r="L60" s="25">
        <v>1</v>
      </c>
      <c r="M60" s="25">
        <v>40</v>
      </c>
      <c r="N60" s="128">
        <v>30</v>
      </c>
      <c r="O60" s="25" t="s">
        <v>929</v>
      </c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</row>
    <row r="61" spans="1:27" ht="14.25" customHeight="1">
      <c r="A61" s="28" t="s">
        <v>2014</v>
      </c>
      <c r="B61" s="25" t="s">
        <v>98</v>
      </c>
      <c r="C61" s="25" t="s">
        <v>92</v>
      </c>
      <c r="D61" s="25" t="s">
        <v>93</v>
      </c>
      <c r="E61" s="25" t="s">
        <v>94</v>
      </c>
      <c r="F61" s="25" t="s">
        <v>1959</v>
      </c>
      <c r="G61" s="25">
        <v>2</v>
      </c>
      <c r="H61" s="25">
        <v>24</v>
      </c>
      <c r="I61" s="25">
        <v>26.7</v>
      </c>
      <c r="J61" s="25">
        <v>1</v>
      </c>
      <c r="K61" s="25">
        <v>43</v>
      </c>
      <c r="L61" s="25">
        <v>12</v>
      </c>
      <c r="M61" s="25">
        <v>150</v>
      </c>
      <c r="N61" s="128" t="s">
        <v>93</v>
      </c>
      <c r="O61" s="25" t="s">
        <v>887</v>
      </c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</row>
    <row r="62" spans="1:27" ht="14.25" customHeight="1">
      <c r="A62" s="28" t="s">
        <v>2015</v>
      </c>
      <c r="B62" s="25" t="s">
        <v>98</v>
      </c>
      <c r="C62" s="25" t="s">
        <v>92</v>
      </c>
      <c r="D62" s="25" t="s">
        <v>93</v>
      </c>
      <c r="E62" s="25" t="s">
        <v>94</v>
      </c>
      <c r="F62" s="25" t="s">
        <v>1959</v>
      </c>
      <c r="G62" s="25">
        <v>2</v>
      </c>
      <c r="H62" s="25">
        <v>36</v>
      </c>
      <c r="I62" s="25">
        <v>40</v>
      </c>
      <c r="J62" s="25">
        <v>1</v>
      </c>
      <c r="K62" s="25">
        <v>75</v>
      </c>
      <c r="L62" s="25">
        <v>9</v>
      </c>
      <c r="M62" s="25">
        <v>100</v>
      </c>
      <c r="N62" s="128" t="s">
        <v>93</v>
      </c>
      <c r="O62" s="25" t="s">
        <v>887</v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</row>
    <row r="63" spans="1:27" ht="14.25" customHeight="1">
      <c r="A63" s="28" t="s">
        <v>2016</v>
      </c>
      <c r="B63" s="25" t="s">
        <v>133</v>
      </c>
      <c r="C63" s="25" t="s">
        <v>100</v>
      </c>
      <c r="D63" s="25" t="s">
        <v>93</v>
      </c>
      <c r="E63" s="25" t="s">
        <v>94</v>
      </c>
      <c r="F63" s="25" t="s">
        <v>1959</v>
      </c>
      <c r="G63" s="25">
        <v>2</v>
      </c>
      <c r="H63" s="25">
        <v>5</v>
      </c>
      <c r="I63" s="25">
        <v>5.8</v>
      </c>
      <c r="J63" s="25">
        <v>1</v>
      </c>
      <c r="K63" s="25">
        <v>15</v>
      </c>
      <c r="L63" s="25">
        <v>4</v>
      </c>
      <c r="M63" s="25">
        <v>0.8</v>
      </c>
      <c r="N63" s="128">
        <v>0.6</v>
      </c>
      <c r="O63" s="25" t="s">
        <v>887</v>
      </c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</row>
    <row r="64" spans="1:27" ht="14.25" customHeight="1">
      <c r="A64" s="28" t="s">
        <v>2017</v>
      </c>
      <c r="B64" s="25" t="s">
        <v>526</v>
      </c>
      <c r="C64" s="25" t="s">
        <v>100</v>
      </c>
      <c r="D64" s="25" t="s">
        <v>93</v>
      </c>
      <c r="E64" s="25" t="s">
        <v>94</v>
      </c>
      <c r="F64" s="25" t="s">
        <v>1970</v>
      </c>
      <c r="G64" s="25">
        <v>1</v>
      </c>
      <c r="H64" s="25">
        <v>5.5</v>
      </c>
      <c r="I64" s="25">
        <v>6.8</v>
      </c>
      <c r="J64" s="25">
        <v>7.4999999999999997E-2</v>
      </c>
      <c r="K64" s="25">
        <v>12</v>
      </c>
      <c r="L64" s="25">
        <v>1</v>
      </c>
      <c r="M64" s="25">
        <v>0.6</v>
      </c>
      <c r="N64" s="128" t="s">
        <v>93</v>
      </c>
      <c r="O64" s="25" t="s">
        <v>2018</v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</row>
    <row r="65" spans="1:27" ht="14.25" customHeight="1">
      <c r="A65" s="28" t="s">
        <v>2019</v>
      </c>
      <c r="B65" s="25" t="s">
        <v>2020</v>
      </c>
      <c r="C65" s="25" t="s">
        <v>100</v>
      </c>
      <c r="D65" s="25" t="s">
        <v>93</v>
      </c>
      <c r="E65" s="25" t="s">
        <v>94</v>
      </c>
      <c r="F65" s="25" t="s">
        <v>1959</v>
      </c>
      <c r="G65" s="25">
        <v>4</v>
      </c>
      <c r="H65" s="25">
        <v>5</v>
      </c>
      <c r="I65" s="25">
        <v>6</v>
      </c>
      <c r="J65" s="25">
        <v>1</v>
      </c>
      <c r="K65" s="25">
        <v>13</v>
      </c>
      <c r="L65" s="25">
        <v>2.5</v>
      </c>
      <c r="M65" s="25">
        <v>0.8</v>
      </c>
      <c r="N65" s="128">
        <v>0.6</v>
      </c>
      <c r="O65" s="25" t="s">
        <v>2021</v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</row>
    <row r="66" spans="1:27" ht="14.25" customHeight="1">
      <c r="A66" s="28" t="s">
        <v>2022</v>
      </c>
      <c r="B66" s="25" t="s">
        <v>541</v>
      </c>
      <c r="C66" s="25" t="s">
        <v>122</v>
      </c>
      <c r="D66" s="25" t="s">
        <v>2023</v>
      </c>
      <c r="E66" s="25" t="s">
        <v>94</v>
      </c>
      <c r="F66" s="25" t="s">
        <v>1970</v>
      </c>
      <c r="G66" s="25">
        <v>1</v>
      </c>
      <c r="H66" s="25">
        <v>5</v>
      </c>
      <c r="I66" s="25">
        <v>5.78</v>
      </c>
      <c r="J66" s="25">
        <v>1</v>
      </c>
      <c r="K66" s="25">
        <v>12.5</v>
      </c>
      <c r="L66" s="25">
        <v>2</v>
      </c>
      <c r="M66" s="25">
        <v>15</v>
      </c>
      <c r="N66" s="128" t="s">
        <v>93</v>
      </c>
      <c r="O66" s="25" t="s">
        <v>1973</v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</row>
    <row r="67" spans="1:27" ht="14.25" customHeight="1">
      <c r="A67" s="28" t="s">
        <v>2024</v>
      </c>
      <c r="B67" s="25" t="s">
        <v>533</v>
      </c>
      <c r="C67" s="25" t="s">
        <v>122</v>
      </c>
      <c r="D67" s="25" t="s">
        <v>2017</v>
      </c>
      <c r="E67" s="25" t="s">
        <v>94</v>
      </c>
      <c r="F67" s="25" t="s">
        <v>1959</v>
      </c>
      <c r="G67" s="25">
        <v>1</v>
      </c>
      <c r="H67" s="25">
        <v>3.3</v>
      </c>
      <c r="I67" s="25">
        <v>4</v>
      </c>
      <c r="J67" s="25">
        <v>100</v>
      </c>
      <c r="K67" s="25">
        <v>11</v>
      </c>
      <c r="L67" s="25">
        <v>5</v>
      </c>
      <c r="M67" s="25">
        <v>3</v>
      </c>
      <c r="N67" s="128" t="s">
        <v>93</v>
      </c>
      <c r="O67" s="25" t="s">
        <v>2025</v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</row>
    <row r="68" spans="1:27" ht="14.25" customHeight="1">
      <c r="A68" s="28" t="s">
        <v>2026</v>
      </c>
      <c r="B68" s="25" t="s">
        <v>533</v>
      </c>
      <c r="C68" s="25" t="s">
        <v>122</v>
      </c>
      <c r="D68" s="25" t="s">
        <v>2017</v>
      </c>
      <c r="E68" s="25" t="s">
        <v>94</v>
      </c>
      <c r="F68" s="25" t="s">
        <v>1959</v>
      </c>
      <c r="G68" s="25">
        <v>1</v>
      </c>
      <c r="H68" s="25">
        <v>5</v>
      </c>
      <c r="I68" s="25">
        <v>6</v>
      </c>
      <c r="J68" s="25">
        <v>20</v>
      </c>
      <c r="K68" s="25">
        <v>13</v>
      </c>
      <c r="L68" s="25">
        <v>5</v>
      </c>
      <c r="M68" s="25">
        <v>3</v>
      </c>
      <c r="N68" s="128" t="s">
        <v>93</v>
      </c>
      <c r="O68" s="25" t="s">
        <v>2025</v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</row>
    <row r="69" spans="1:27" ht="14.25" customHeight="1">
      <c r="A69" s="28" t="s">
        <v>2027</v>
      </c>
      <c r="B69" s="25" t="s">
        <v>480</v>
      </c>
      <c r="C69" s="25" t="s">
        <v>100</v>
      </c>
      <c r="D69" s="25" t="s">
        <v>93</v>
      </c>
      <c r="E69" s="25" t="s">
        <v>94</v>
      </c>
      <c r="F69" s="25" t="s">
        <v>1970</v>
      </c>
      <c r="G69" s="25">
        <v>1</v>
      </c>
      <c r="H69" s="25">
        <v>5</v>
      </c>
      <c r="I69" s="25">
        <v>6.37</v>
      </c>
      <c r="J69" s="25">
        <v>5</v>
      </c>
      <c r="K69" s="25">
        <v>14.5</v>
      </c>
      <c r="L69" s="25">
        <v>24</v>
      </c>
      <c r="M69" s="25">
        <v>200</v>
      </c>
      <c r="N69" s="128" t="s">
        <v>93</v>
      </c>
      <c r="O69" s="25" t="s">
        <v>2028</v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</row>
    <row r="70" spans="1:27" ht="14.25" customHeight="1">
      <c r="A70" s="28" t="s">
        <v>2029</v>
      </c>
      <c r="B70" s="25" t="s">
        <v>480</v>
      </c>
      <c r="C70" s="25" t="s">
        <v>100</v>
      </c>
      <c r="D70" s="25" t="s">
        <v>93</v>
      </c>
      <c r="E70" s="25" t="s">
        <v>94</v>
      </c>
      <c r="F70" s="25" t="s">
        <v>1970</v>
      </c>
      <c r="G70" s="25">
        <v>1</v>
      </c>
      <c r="H70" s="25">
        <v>12</v>
      </c>
      <c r="I70" s="25">
        <v>13.3</v>
      </c>
      <c r="J70" s="25">
        <v>1</v>
      </c>
      <c r="K70" s="25">
        <v>24</v>
      </c>
      <c r="L70" s="25">
        <v>15</v>
      </c>
      <c r="M70" s="25">
        <v>100</v>
      </c>
      <c r="N70" s="128" t="s">
        <v>93</v>
      </c>
      <c r="O70" s="25" t="s">
        <v>2028</v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</row>
    <row r="71" spans="1:27" ht="14.25" customHeight="1">
      <c r="A71" s="28" t="s">
        <v>2030</v>
      </c>
      <c r="B71" s="25" t="s">
        <v>480</v>
      </c>
      <c r="C71" s="25" t="s">
        <v>100</v>
      </c>
      <c r="D71" s="25" t="s">
        <v>93</v>
      </c>
      <c r="E71" s="25" t="s">
        <v>94</v>
      </c>
      <c r="F71" s="25" t="s">
        <v>1970</v>
      </c>
      <c r="G71" s="25">
        <v>1</v>
      </c>
      <c r="H71" s="25">
        <v>15</v>
      </c>
      <c r="I71" s="25">
        <v>16.72</v>
      </c>
      <c r="J71" s="25">
        <v>1</v>
      </c>
      <c r="K71" s="25">
        <v>29</v>
      </c>
      <c r="L71" s="25">
        <v>10</v>
      </c>
      <c r="M71" s="25">
        <v>75</v>
      </c>
      <c r="N71" s="128" t="s">
        <v>93</v>
      </c>
      <c r="O71" s="25" t="s">
        <v>2028</v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</row>
    <row r="72" spans="1:27" ht="14.25" customHeight="1">
      <c r="A72" s="28" t="s">
        <v>2031</v>
      </c>
      <c r="B72" s="25" t="s">
        <v>480</v>
      </c>
      <c r="C72" s="25" t="s">
        <v>100</v>
      </c>
      <c r="D72" s="25" t="s">
        <v>93</v>
      </c>
      <c r="E72" s="25" t="s">
        <v>94</v>
      </c>
      <c r="F72" s="25" t="s">
        <v>1970</v>
      </c>
      <c r="G72" s="25">
        <v>1</v>
      </c>
      <c r="H72" s="25">
        <v>24</v>
      </c>
      <c r="I72" s="25">
        <v>26.6</v>
      </c>
      <c r="J72" s="25">
        <v>1</v>
      </c>
      <c r="K72" s="25">
        <v>42</v>
      </c>
      <c r="L72" s="25">
        <v>4</v>
      </c>
      <c r="M72" s="25">
        <v>50</v>
      </c>
      <c r="N72" s="128" t="s">
        <v>93</v>
      </c>
      <c r="O72" s="25" t="s">
        <v>2028</v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</row>
    <row r="73" spans="1:27" ht="14.25" customHeight="1">
      <c r="A73" s="28" t="s">
        <v>2032</v>
      </c>
      <c r="B73" s="25" t="s">
        <v>480</v>
      </c>
      <c r="C73" s="25" t="s">
        <v>100</v>
      </c>
      <c r="D73" s="25" t="s">
        <v>93</v>
      </c>
      <c r="E73" s="25" t="s">
        <v>94</v>
      </c>
      <c r="F73" s="25" t="s">
        <v>1970</v>
      </c>
      <c r="G73" s="25">
        <v>1</v>
      </c>
      <c r="H73" s="25">
        <v>36</v>
      </c>
      <c r="I73" s="25">
        <v>40.57</v>
      </c>
      <c r="J73" s="25">
        <v>1</v>
      </c>
      <c r="K73" s="25">
        <v>71</v>
      </c>
      <c r="L73" s="25">
        <v>3</v>
      </c>
      <c r="M73" s="25">
        <v>45</v>
      </c>
      <c r="N73" s="128" t="s">
        <v>93</v>
      </c>
      <c r="O73" s="25" t="s">
        <v>2028</v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</row>
    <row r="74" spans="1:27" ht="14.25" customHeight="1">
      <c r="A74" s="28" t="s">
        <v>2033</v>
      </c>
      <c r="B74" s="25" t="s">
        <v>480</v>
      </c>
      <c r="C74" s="25" t="s">
        <v>100</v>
      </c>
      <c r="D74" s="25" t="s">
        <v>93</v>
      </c>
      <c r="E74" s="25" t="s">
        <v>94</v>
      </c>
      <c r="F74" s="25" t="s">
        <v>1970</v>
      </c>
      <c r="G74" s="25">
        <v>1</v>
      </c>
      <c r="H74" s="25">
        <v>24</v>
      </c>
      <c r="I74" s="25">
        <v>25.4</v>
      </c>
      <c r="J74" s="25">
        <v>0.05</v>
      </c>
      <c r="K74" s="25">
        <v>50</v>
      </c>
      <c r="L74" s="25">
        <v>3</v>
      </c>
      <c r="M74" s="25">
        <v>17</v>
      </c>
      <c r="N74" s="128">
        <v>13</v>
      </c>
      <c r="O74" s="25" t="s">
        <v>2028</v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</row>
    <row r="75" spans="1:27" ht="14.25" customHeight="1">
      <c r="A75" s="28" t="s">
        <v>2034</v>
      </c>
      <c r="B75" s="25" t="s">
        <v>480</v>
      </c>
      <c r="C75" s="25" t="s">
        <v>100</v>
      </c>
      <c r="D75" s="25" t="s">
        <v>93</v>
      </c>
      <c r="E75" s="25" t="s">
        <v>94</v>
      </c>
      <c r="F75" s="25" t="s">
        <v>1959</v>
      </c>
      <c r="G75" s="25">
        <v>1</v>
      </c>
      <c r="H75" s="25">
        <v>3</v>
      </c>
      <c r="I75" s="25">
        <v>4.75</v>
      </c>
      <c r="J75" s="25">
        <v>20</v>
      </c>
      <c r="K75" s="25">
        <v>7.5</v>
      </c>
      <c r="L75" s="25">
        <v>1</v>
      </c>
      <c r="M75" s="25">
        <v>3</v>
      </c>
      <c r="N75" s="128" t="s">
        <v>93</v>
      </c>
      <c r="O75" s="25" t="s">
        <v>2035</v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</row>
    <row r="76" spans="1:27" ht="14.25" customHeight="1">
      <c r="A76" s="28" t="s">
        <v>2036</v>
      </c>
      <c r="B76" s="25" t="s">
        <v>480</v>
      </c>
      <c r="C76" s="25" t="s">
        <v>100</v>
      </c>
      <c r="D76" s="25" t="s">
        <v>93</v>
      </c>
      <c r="E76" s="25" t="s">
        <v>94</v>
      </c>
      <c r="F76" s="25" t="s">
        <v>1959</v>
      </c>
      <c r="G76" s="25">
        <v>1</v>
      </c>
      <c r="H76" s="25">
        <v>5</v>
      </c>
      <c r="I76" s="25">
        <v>7.03</v>
      </c>
      <c r="J76" s="25">
        <v>5</v>
      </c>
      <c r="K76" s="25">
        <v>9.8000000000000007</v>
      </c>
      <c r="L76" s="25">
        <v>1</v>
      </c>
      <c r="M76" s="25">
        <v>3</v>
      </c>
      <c r="N76" s="128" t="s">
        <v>93</v>
      </c>
      <c r="O76" s="25" t="s">
        <v>2035</v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</row>
    <row r="77" spans="1:27" ht="14.25" customHeight="1">
      <c r="A77" s="28" t="s">
        <v>2037</v>
      </c>
      <c r="B77" s="25" t="s">
        <v>480</v>
      </c>
      <c r="C77" s="25" t="s">
        <v>100</v>
      </c>
      <c r="D77" s="25" t="s">
        <v>93</v>
      </c>
      <c r="E77" s="25" t="s">
        <v>94</v>
      </c>
      <c r="F77" s="25" t="s">
        <v>1959</v>
      </c>
      <c r="G77" s="25">
        <v>1</v>
      </c>
      <c r="H77" s="25">
        <v>8</v>
      </c>
      <c r="I77" s="25">
        <v>8.93</v>
      </c>
      <c r="J77" s="25">
        <v>1</v>
      </c>
      <c r="K77" s="25">
        <v>13.4</v>
      </c>
      <c r="L77" s="25">
        <v>1</v>
      </c>
      <c r="M77" s="25">
        <v>3</v>
      </c>
      <c r="N77" s="128" t="s">
        <v>93</v>
      </c>
      <c r="O77" s="25" t="s">
        <v>2035</v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</row>
    <row r="78" spans="1:27" ht="14.25" customHeight="1">
      <c r="A78" s="28" t="s">
        <v>2038</v>
      </c>
      <c r="B78" s="25" t="s">
        <v>480</v>
      </c>
      <c r="C78" s="25" t="s">
        <v>100</v>
      </c>
      <c r="D78" s="25" t="s">
        <v>93</v>
      </c>
      <c r="E78" s="25" t="s">
        <v>94</v>
      </c>
      <c r="F78" s="25" t="s">
        <v>1959</v>
      </c>
      <c r="G78" s="25">
        <v>1</v>
      </c>
      <c r="H78" s="25">
        <v>12</v>
      </c>
      <c r="I78" s="25">
        <v>13.97</v>
      </c>
      <c r="J78" s="25">
        <v>1</v>
      </c>
      <c r="K78" s="25">
        <v>19</v>
      </c>
      <c r="L78" s="25">
        <v>1</v>
      </c>
      <c r="M78" s="25">
        <v>3</v>
      </c>
      <c r="N78" s="128" t="s">
        <v>93</v>
      </c>
      <c r="O78" s="25" t="s">
        <v>2035</v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</row>
    <row r="79" spans="1:27" ht="14.25" customHeight="1">
      <c r="A79" s="28" t="s">
        <v>2039</v>
      </c>
      <c r="B79" s="25" t="s">
        <v>480</v>
      </c>
      <c r="C79" s="25" t="s">
        <v>100</v>
      </c>
      <c r="D79" s="25" t="s">
        <v>93</v>
      </c>
      <c r="E79" s="25" t="s">
        <v>94</v>
      </c>
      <c r="F79" s="25" t="s">
        <v>1959</v>
      </c>
      <c r="G79" s="25">
        <v>1</v>
      </c>
      <c r="H79" s="25">
        <v>15</v>
      </c>
      <c r="I79" s="25">
        <v>17.39</v>
      </c>
      <c r="J79" s="25">
        <v>1</v>
      </c>
      <c r="K79" s="25">
        <v>24</v>
      </c>
      <c r="L79" s="25">
        <v>1</v>
      </c>
      <c r="M79" s="25">
        <v>3</v>
      </c>
      <c r="N79" s="128" t="s">
        <v>93</v>
      </c>
      <c r="O79" s="25" t="s">
        <v>2035</v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</row>
    <row r="80" spans="1:27" ht="14.25" customHeight="1">
      <c r="A80" s="28" t="s">
        <v>2040</v>
      </c>
      <c r="B80" s="25" t="s">
        <v>480</v>
      </c>
      <c r="C80" s="25" t="s">
        <v>100</v>
      </c>
      <c r="D80" s="25" t="s">
        <v>93</v>
      </c>
      <c r="E80" s="25" t="s">
        <v>94</v>
      </c>
      <c r="F80" s="25" t="s">
        <v>1959</v>
      </c>
      <c r="G80" s="25">
        <v>1</v>
      </c>
      <c r="H80" s="25">
        <v>24</v>
      </c>
      <c r="I80" s="25">
        <v>27.27</v>
      </c>
      <c r="J80" s="25">
        <v>1</v>
      </c>
      <c r="K80" s="25">
        <v>43</v>
      </c>
      <c r="L80" s="25">
        <v>1</v>
      </c>
      <c r="M80" s="25">
        <v>3</v>
      </c>
      <c r="N80" s="128" t="s">
        <v>93</v>
      </c>
      <c r="O80" s="25" t="s">
        <v>2035</v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</row>
    <row r="81" spans="1:27" ht="14.25" customHeight="1">
      <c r="A81" s="28" t="s">
        <v>2041</v>
      </c>
      <c r="B81" s="25" t="s">
        <v>480</v>
      </c>
      <c r="C81" s="25" t="s">
        <v>100</v>
      </c>
      <c r="D81" s="25" t="s">
        <v>93</v>
      </c>
      <c r="E81" s="25" t="s">
        <v>94</v>
      </c>
      <c r="F81" s="25" t="s">
        <v>1970</v>
      </c>
      <c r="G81" s="25">
        <v>1</v>
      </c>
      <c r="H81" s="25">
        <v>3</v>
      </c>
      <c r="I81" s="25">
        <v>4.75</v>
      </c>
      <c r="J81" s="25">
        <v>20</v>
      </c>
      <c r="K81" s="25">
        <v>7.5</v>
      </c>
      <c r="L81" s="25">
        <v>1</v>
      </c>
      <c r="M81" s="25">
        <v>3</v>
      </c>
      <c r="N81" s="128" t="s">
        <v>93</v>
      </c>
      <c r="O81" s="25" t="s">
        <v>2042</v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</row>
    <row r="82" spans="1:27" ht="14.25" customHeight="1">
      <c r="A82" s="28" t="s">
        <v>2043</v>
      </c>
      <c r="B82" s="25" t="s">
        <v>480</v>
      </c>
      <c r="C82" s="25" t="s">
        <v>100</v>
      </c>
      <c r="D82" s="25" t="s">
        <v>93</v>
      </c>
      <c r="E82" s="25" t="s">
        <v>94</v>
      </c>
      <c r="F82" s="25" t="s">
        <v>1970</v>
      </c>
      <c r="G82" s="25">
        <v>1</v>
      </c>
      <c r="H82" s="25">
        <v>5</v>
      </c>
      <c r="I82" s="25">
        <v>7.03</v>
      </c>
      <c r="J82" s="25">
        <v>5</v>
      </c>
      <c r="K82" s="25">
        <v>9.8000000000000007</v>
      </c>
      <c r="L82" s="25">
        <v>1</v>
      </c>
      <c r="M82" s="25">
        <v>3</v>
      </c>
      <c r="N82" s="128" t="s">
        <v>93</v>
      </c>
      <c r="O82" s="25" t="s">
        <v>2042</v>
      </c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</row>
    <row r="83" spans="1:27" ht="14.25" customHeight="1">
      <c r="A83" s="28" t="s">
        <v>2044</v>
      </c>
      <c r="B83" s="25" t="s">
        <v>480</v>
      </c>
      <c r="C83" s="25" t="s">
        <v>100</v>
      </c>
      <c r="D83" s="25" t="s">
        <v>93</v>
      </c>
      <c r="E83" s="25" t="s">
        <v>94</v>
      </c>
      <c r="F83" s="25" t="s">
        <v>1970</v>
      </c>
      <c r="G83" s="25">
        <v>1</v>
      </c>
      <c r="H83" s="25">
        <v>8</v>
      </c>
      <c r="I83" s="25">
        <v>8.93</v>
      </c>
      <c r="J83" s="25">
        <v>1</v>
      </c>
      <c r="K83" s="25">
        <v>13.4</v>
      </c>
      <c r="L83" s="25">
        <v>1</v>
      </c>
      <c r="M83" s="25">
        <v>3</v>
      </c>
      <c r="N83" s="128" t="s">
        <v>93</v>
      </c>
      <c r="O83" s="25" t="s">
        <v>2042</v>
      </c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</row>
    <row r="84" spans="1:27" ht="14.25" customHeight="1">
      <c r="A84" s="28" t="s">
        <v>2045</v>
      </c>
      <c r="B84" s="25" t="s">
        <v>480</v>
      </c>
      <c r="C84" s="25" t="s">
        <v>100</v>
      </c>
      <c r="D84" s="25" t="s">
        <v>93</v>
      </c>
      <c r="E84" s="25" t="s">
        <v>94</v>
      </c>
      <c r="F84" s="25" t="s">
        <v>1970</v>
      </c>
      <c r="G84" s="25">
        <v>1</v>
      </c>
      <c r="H84" s="25">
        <v>12</v>
      </c>
      <c r="I84" s="25">
        <v>13.97</v>
      </c>
      <c r="J84" s="25">
        <v>1</v>
      </c>
      <c r="K84" s="25">
        <v>19</v>
      </c>
      <c r="L84" s="25">
        <v>1</v>
      </c>
      <c r="M84" s="25">
        <v>3</v>
      </c>
      <c r="N84" s="128" t="s">
        <v>93</v>
      </c>
      <c r="O84" s="25" t="s">
        <v>2042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</row>
    <row r="85" spans="1:27" ht="14.25" customHeight="1">
      <c r="A85" s="28" t="s">
        <v>2046</v>
      </c>
      <c r="B85" s="25" t="s">
        <v>480</v>
      </c>
      <c r="C85" s="25" t="s">
        <v>100</v>
      </c>
      <c r="D85" s="25" t="s">
        <v>93</v>
      </c>
      <c r="E85" s="25" t="s">
        <v>94</v>
      </c>
      <c r="F85" s="25" t="s">
        <v>1970</v>
      </c>
      <c r="G85" s="25">
        <v>1</v>
      </c>
      <c r="H85" s="25">
        <v>15</v>
      </c>
      <c r="I85" s="25">
        <v>17.39</v>
      </c>
      <c r="J85" s="25">
        <v>1</v>
      </c>
      <c r="K85" s="25">
        <v>24</v>
      </c>
      <c r="L85" s="25">
        <v>1</v>
      </c>
      <c r="M85" s="25">
        <v>3</v>
      </c>
      <c r="N85" s="128" t="s">
        <v>93</v>
      </c>
      <c r="O85" s="25" t="s">
        <v>2042</v>
      </c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</row>
    <row r="86" spans="1:27" ht="14.25" customHeight="1">
      <c r="A86" s="28" t="s">
        <v>2047</v>
      </c>
      <c r="B86" s="25" t="s">
        <v>480</v>
      </c>
      <c r="C86" s="25" t="s">
        <v>100</v>
      </c>
      <c r="D86" s="25" t="s">
        <v>93</v>
      </c>
      <c r="E86" s="25" t="s">
        <v>94</v>
      </c>
      <c r="F86" s="25" t="s">
        <v>1970</v>
      </c>
      <c r="G86" s="25">
        <v>1</v>
      </c>
      <c r="H86" s="25">
        <v>24</v>
      </c>
      <c r="I86" s="25">
        <v>27.27</v>
      </c>
      <c r="J86" s="25">
        <v>1</v>
      </c>
      <c r="K86" s="25">
        <v>43</v>
      </c>
      <c r="L86" s="25">
        <v>1</v>
      </c>
      <c r="M86" s="25">
        <v>3</v>
      </c>
      <c r="N86" s="128" t="s">
        <v>93</v>
      </c>
      <c r="O86" s="25" t="s">
        <v>2042</v>
      </c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</row>
    <row r="87" spans="1:27" ht="14.25" customHeight="1">
      <c r="A87" s="28" t="s">
        <v>2048</v>
      </c>
      <c r="B87" s="25" t="s">
        <v>313</v>
      </c>
      <c r="C87" s="25" t="s">
        <v>122</v>
      </c>
      <c r="D87" s="25" t="s">
        <v>93</v>
      </c>
      <c r="E87" s="25" t="s">
        <v>94</v>
      </c>
      <c r="F87" s="25" t="s">
        <v>1970</v>
      </c>
      <c r="G87" s="25">
        <v>4</v>
      </c>
      <c r="H87" s="25">
        <v>5</v>
      </c>
      <c r="I87" s="25">
        <v>6.2</v>
      </c>
      <c r="J87" s="25">
        <v>1</v>
      </c>
      <c r="K87" s="25">
        <v>11</v>
      </c>
      <c r="L87" s="25">
        <v>10</v>
      </c>
      <c r="M87" s="25">
        <v>90</v>
      </c>
      <c r="N87" s="128" t="s">
        <v>93</v>
      </c>
      <c r="O87" s="25" t="s">
        <v>2049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</row>
    <row r="88" spans="1:27" ht="14.25" customHeight="1">
      <c r="A88" s="28" t="s">
        <v>2050</v>
      </c>
      <c r="B88" s="25" t="s">
        <v>98</v>
      </c>
      <c r="C88" s="25" t="s">
        <v>100</v>
      </c>
      <c r="D88" s="25" t="s">
        <v>93</v>
      </c>
      <c r="E88" s="25" t="s">
        <v>94</v>
      </c>
      <c r="F88" s="25" t="s">
        <v>1970</v>
      </c>
      <c r="G88" s="25">
        <v>2</v>
      </c>
      <c r="H88" s="25">
        <v>24</v>
      </c>
      <c r="I88" s="25">
        <v>25.4</v>
      </c>
      <c r="J88" s="25">
        <v>0.05</v>
      </c>
      <c r="K88" s="25">
        <v>50</v>
      </c>
      <c r="L88" s="25">
        <v>4</v>
      </c>
      <c r="M88" s="25">
        <v>15</v>
      </c>
      <c r="N88" s="128">
        <v>11</v>
      </c>
      <c r="O88" s="25" t="s">
        <v>2051</v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</row>
    <row r="89" spans="1:27" ht="14.25" customHeight="1">
      <c r="A89" s="28" t="s">
        <v>2052</v>
      </c>
      <c r="B89" s="25" t="s">
        <v>98</v>
      </c>
      <c r="C89" s="25" t="s">
        <v>100</v>
      </c>
      <c r="D89" s="25" t="s">
        <v>93</v>
      </c>
      <c r="E89" s="25" t="s">
        <v>94</v>
      </c>
      <c r="F89" s="25" t="s">
        <v>1970</v>
      </c>
      <c r="G89" s="25">
        <v>2</v>
      </c>
      <c r="H89" s="25">
        <v>24</v>
      </c>
      <c r="I89" s="25">
        <v>25.4</v>
      </c>
      <c r="J89" s="25">
        <v>0.05</v>
      </c>
      <c r="K89" s="25">
        <v>60</v>
      </c>
      <c r="L89" s="25">
        <v>3</v>
      </c>
      <c r="M89" s="25">
        <v>15</v>
      </c>
      <c r="N89" s="128">
        <v>11</v>
      </c>
      <c r="O89" s="25" t="s">
        <v>1971</v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</row>
    <row r="90" spans="1:27" ht="14.25" customHeight="1">
      <c r="A90" s="28" t="s">
        <v>2053</v>
      </c>
      <c r="B90" s="25" t="s">
        <v>98</v>
      </c>
      <c r="C90" s="25" t="s">
        <v>100</v>
      </c>
      <c r="D90" s="25" t="s">
        <v>93</v>
      </c>
      <c r="E90" s="25" t="s">
        <v>94</v>
      </c>
      <c r="F90" s="25" t="s">
        <v>1970</v>
      </c>
      <c r="G90" s="25">
        <v>2</v>
      </c>
      <c r="H90" s="25">
        <v>12</v>
      </c>
      <c r="I90" s="25">
        <v>14</v>
      </c>
      <c r="J90" s="25">
        <v>0.05</v>
      </c>
      <c r="K90" s="25">
        <v>25</v>
      </c>
      <c r="L90" s="25">
        <v>3</v>
      </c>
      <c r="M90" s="25">
        <v>10</v>
      </c>
      <c r="N90" s="128" t="s">
        <v>93</v>
      </c>
      <c r="O90" s="25" t="s">
        <v>2051</v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</row>
    <row r="91" spans="1:27" ht="14.25" customHeight="1">
      <c r="A91" s="28" t="s">
        <v>2054</v>
      </c>
      <c r="B91" s="25" t="s">
        <v>98</v>
      </c>
      <c r="C91" s="25" t="s">
        <v>100</v>
      </c>
      <c r="D91" s="25" t="s">
        <v>93</v>
      </c>
      <c r="E91" s="25" t="s">
        <v>94</v>
      </c>
      <c r="F91" s="25" t="s">
        <v>1959</v>
      </c>
      <c r="G91" s="25">
        <v>2</v>
      </c>
      <c r="H91" s="25">
        <v>12</v>
      </c>
      <c r="I91" s="25">
        <v>14.3</v>
      </c>
      <c r="J91" s="25">
        <v>0.1</v>
      </c>
      <c r="K91" s="25">
        <v>24</v>
      </c>
      <c r="L91" s="25">
        <v>6</v>
      </c>
      <c r="M91" s="25">
        <v>80</v>
      </c>
      <c r="N91" s="128" t="s">
        <v>93</v>
      </c>
      <c r="O91" s="25" t="s">
        <v>2055</v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</row>
    <row r="92" spans="1:27" ht="14.25" customHeight="1">
      <c r="A92" s="28" t="s">
        <v>2056</v>
      </c>
      <c r="B92" s="25" t="s">
        <v>98</v>
      </c>
      <c r="C92" s="25" t="s">
        <v>100</v>
      </c>
      <c r="D92" s="25" t="s">
        <v>93</v>
      </c>
      <c r="E92" s="25" t="s">
        <v>94</v>
      </c>
      <c r="F92" s="25" t="s">
        <v>1959</v>
      </c>
      <c r="G92" s="25">
        <v>2</v>
      </c>
      <c r="H92" s="25">
        <v>22</v>
      </c>
      <c r="I92" s="25">
        <v>25.65</v>
      </c>
      <c r="J92" s="25">
        <v>0.05</v>
      </c>
      <c r="K92" s="25">
        <v>36</v>
      </c>
      <c r="L92" s="25">
        <v>4</v>
      </c>
      <c r="M92" s="25">
        <v>50</v>
      </c>
      <c r="N92" s="128" t="s">
        <v>93</v>
      </c>
      <c r="O92" s="25" t="s">
        <v>2055</v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</row>
    <row r="93" spans="1:27" ht="14.25" customHeight="1">
      <c r="A93" s="28" t="s">
        <v>2057</v>
      </c>
      <c r="B93" s="25" t="s">
        <v>98</v>
      </c>
      <c r="C93" s="25" t="s">
        <v>122</v>
      </c>
      <c r="D93" s="25" t="s">
        <v>93</v>
      </c>
      <c r="E93" s="25" t="s">
        <v>94</v>
      </c>
      <c r="F93" s="25" t="s">
        <v>1959</v>
      </c>
      <c r="G93" s="25">
        <v>1</v>
      </c>
      <c r="H93" s="25">
        <v>5</v>
      </c>
      <c r="I93" s="25">
        <v>6</v>
      </c>
      <c r="J93" s="25">
        <v>5</v>
      </c>
      <c r="K93" s="25">
        <v>11</v>
      </c>
      <c r="L93" s="25">
        <v>5</v>
      </c>
      <c r="M93" s="25">
        <v>1.2</v>
      </c>
      <c r="N93" s="128" t="s">
        <v>93</v>
      </c>
      <c r="O93" s="25" t="s">
        <v>2058</v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</row>
    <row r="94" spans="1:27" ht="14.25" customHeight="1">
      <c r="A94" s="28" t="s">
        <v>2059</v>
      </c>
      <c r="B94" s="25" t="s">
        <v>98</v>
      </c>
      <c r="C94" s="25" t="s">
        <v>122</v>
      </c>
      <c r="D94" s="25" t="s">
        <v>93</v>
      </c>
      <c r="E94" s="25" t="s">
        <v>94</v>
      </c>
      <c r="F94" s="25" t="s">
        <v>1959</v>
      </c>
      <c r="G94" s="25">
        <v>1</v>
      </c>
      <c r="H94" s="25">
        <v>12</v>
      </c>
      <c r="I94" s="25">
        <v>13.3</v>
      </c>
      <c r="J94" s="25">
        <v>1</v>
      </c>
      <c r="K94" s="25">
        <v>24</v>
      </c>
      <c r="L94" s="25">
        <v>5</v>
      </c>
      <c r="M94" s="25">
        <v>1.2</v>
      </c>
      <c r="N94" s="128" t="s">
        <v>93</v>
      </c>
      <c r="O94" s="25" t="s">
        <v>2058</v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</row>
    <row r="95" spans="1:27" ht="14.25" customHeight="1">
      <c r="A95" s="28" t="s">
        <v>2060</v>
      </c>
      <c r="B95" s="25" t="s">
        <v>98</v>
      </c>
      <c r="C95" s="25" t="s">
        <v>122</v>
      </c>
      <c r="D95" s="25" t="s">
        <v>93</v>
      </c>
      <c r="E95" s="25" t="s">
        <v>94</v>
      </c>
      <c r="F95" s="25" t="s">
        <v>1959</v>
      </c>
      <c r="G95" s="25">
        <v>1</v>
      </c>
      <c r="H95" s="25">
        <v>15</v>
      </c>
      <c r="I95" s="25">
        <v>16.7</v>
      </c>
      <c r="J95" s="25">
        <v>1</v>
      </c>
      <c r="K95" s="25">
        <v>30</v>
      </c>
      <c r="L95" s="25">
        <v>5</v>
      </c>
      <c r="M95" s="25">
        <v>1.2</v>
      </c>
      <c r="N95" s="128" t="s">
        <v>93</v>
      </c>
      <c r="O95" s="25" t="s">
        <v>2058</v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</row>
    <row r="96" spans="1:27" ht="14.25" customHeight="1">
      <c r="A96" s="28" t="s">
        <v>2061</v>
      </c>
      <c r="B96" s="25" t="s">
        <v>98</v>
      </c>
      <c r="C96" s="25" t="s">
        <v>122</v>
      </c>
      <c r="D96" s="25" t="s">
        <v>93</v>
      </c>
      <c r="E96" s="25" t="s">
        <v>94</v>
      </c>
      <c r="F96" s="25" t="s">
        <v>1959</v>
      </c>
      <c r="G96" s="25">
        <v>1</v>
      </c>
      <c r="H96" s="25">
        <v>24</v>
      </c>
      <c r="I96" s="25">
        <v>26.7</v>
      </c>
      <c r="J96" s="25">
        <v>1</v>
      </c>
      <c r="K96" s="25">
        <v>55</v>
      </c>
      <c r="L96" s="25">
        <v>5</v>
      </c>
      <c r="M96" s="25">
        <v>1.2</v>
      </c>
      <c r="N96" s="128" t="s">
        <v>93</v>
      </c>
      <c r="O96" s="25" t="s">
        <v>2058</v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</row>
    <row r="97" spans="1:27" ht="14.25" customHeight="1">
      <c r="A97" s="28" t="s">
        <v>2062</v>
      </c>
      <c r="B97" s="25" t="s">
        <v>98</v>
      </c>
      <c r="C97" s="25" t="s">
        <v>100</v>
      </c>
      <c r="D97" s="25" t="s">
        <v>93</v>
      </c>
      <c r="E97" s="25" t="s">
        <v>94</v>
      </c>
      <c r="F97" s="25" t="s">
        <v>1959</v>
      </c>
      <c r="G97" s="25">
        <v>1</v>
      </c>
      <c r="H97" s="25">
        <v>36</v>
      </c>
      <c r="I97" s="25">
        <v>40</v>
      </c>
      <c r="J97" s="25">
        <v>1</v>
      </c>
      <c r="K97" s="25">
        <v>51</v>
      </c>
      <c r="L97" s="25">
        <v>9</v>
      </c>
      <c r="M97" s="25">
        <v>80</v>
      </c>
      <c r="N97" s="128" t="s">
        <v>93</v>
      </c>
      <c r="O97" s="25" t="s">
        <v>2063</v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</row>
    <row r="98" spans="1:27" ht="14.25" customHeight="1">
      <c r="A98" s="28" t="s">
        <v>2064</v>
      </c>
      <c r="B98" s="25" t="s">
        <v>313</v>
      </c>
      <c r="C98" s="25" t="s">
        <v>100</v>
      </c>
      <c r="D98" s="25" t="s">
        <v>93</v>
      </c>
      <c r="E98" s="25" t="s">
        <v>94</v>
      </c>
      <c r="F98" s="25" t="s">
        <v>1959</v>
      </c>
      <c r="G98" s="25">
        <v>4</v>
      </c>
      <c r="H98" s="25">
        <v>5.5</v>
      </c>
      <c r="I98" s="25">
        <v>6</v>
      </c>
      <c r="J98" s="25">
        <v>1</v>
      </c>
      <c r="K98" s="25">
        <v>10</v>
      </c>
      <c r="L98" s="25">
        <v>1</v>
      </c>
      <c r="M98" s="25">
        <v>0.6</v>
      </c>
      <c r="N98" s="128" t="s">
        <v>93</v>
      </c>
      <c r="O98" s="25" t="s">
        <v>2065</v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</row>
    <row r="99" spans="1:27" ht="14.25" customHeight="1">
      <c r="A99" s="28" t="s">
        <v>2066</v>
      </c>
      <c r="B99" s="25" t="s">
        <v>105</v>
      </c>
      <c r="C99" s="25" t="s">
        <v>100</v>
      </c>
      <c r="D99" s="25" t="s">
        <v>93</v>
      </c>
      <c r="E99" s="25" t="s">
        <v>94</v>
      </c>
      <c r="F99" s="25" t="s">
        <v>1959</v>
      </c>
      <c r="G99" s="25">
        <v>4</v>
      </c>
      <c r="H99" s="25">
        <v>5.5</v>
      </c>
      <c r="I99" s="25">
        <v>6</v>
      </c>
      <c r="J99" s="25">
        <v>1</v>
      </c>
      <c r="K99" s="25">
        <v>10</v>
      </c>
      <c r="L99" s="25">
        <v>1</v>
      </c>
      <c r="M99" s="25">
        <v>0.6</v>
      </c>
      <c r="N99" s="128" t="s">
        <v>93</v>
      </c>
      <c r="O99" s="25" t="s">
        <v>2065</v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</row>
    <row r="100" spans="1:27" ht="14.25" customHeight="1">
      <c r="A100" s="28" t="s">
        <v>2067</v>
      </c>
      <c r="B100" s="25" t="s">
        <v>98</v>
      </c>
      <c r="C100" s="25" t="s">
        <v>100</v>
      </c>
      <c r="D100" s="25" t="s">
        <v>93</v>
      </c>
      <c r="E100" s="25" t="s">
        <v>94</v>
      </c>
      <c r="F100" s="25" t="s">
        <v>1959</v>
      </c>
      <c r="G100" s="25">
        <v>2</v>
      </c>
      <c r="H100" s="25">
        <v>36</v>
      </c>
      <c r="I100" s="25">
        <v>40</v>
      </c>
      <c r="J100" s="25">
        <v>0.8</v>
      </c>
      <c r="K100" s="25">
        <v>60</v>
      </c>
      <c r="L100" s="25">
        <v>1</v>
      </c>
      <c r="M100" s="25">
        <v>100</v>
      </c>
      <c r="N100" s="128" t="s">
        <v>93</v>
      </c>
      <c r="O100" s="25" t="s">
        <v>887</v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</row>
    <row r="101" spans="1:27" ht="14.25" customHeight="1">
      <c r="A101" s="28" t="s">
        <v>2068</v>
      </c>
      <c r="B101" s="25" t="s">
        <v>98</v>
      </c>
      <c r="C101" s="25" t="s">
        <v>100</v>
      </c>
      <c r="D101" s="25" t="s">
        <v>93</v>
      </c>
      <c r="E101" s="25" t="s">
        <v>94</v>
      </c>
      <c r="F101" s="25" t="s">
        <v>1970</v>
      </c>
      <c r="G101" s="25">
        <v>2</v>
      </c>
      <c r="H101" s="25">
        <v>15</v>
      </c>
      <c r="I101" s="25">
        <v>17</v>
      </c>
      <c r="J101" s="25">
        <v>1</v>
      </c>
      <c r="K101" s="25">
        <v>24</v>
      </c>
      <c r="L101" s="25">
        <v>1</v>
      </c>
      <c r="M101" s="25">
        <v>20</v>
      </c>
      <c r="N101" s="128">
        <v>17</v>
      </c>
      <c r="O101" s="25" t="s">
        <v>1971</v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</row>
    <row r="102" spans="1:27" ht="14.25" customHeight="1">
      <c r="A102" s="28" t="s">
        <v>2069</v>
      </c>
      <c r="B102" s="25" t="s">
        <v>98</v>
      </c>
      <c r="C102" s="25" t="s">
        <v>100</v>
      </c>
      <c r="D102" s="25" t="s">
        <v>93</v>
      </c>
      <c r="E102" s="25" t="s">
        <v>94</v>
      </c>
      <c r="F102" s="25" t="s">
        <v>1970</v>
      </c>
      <c r="G102" s="25">
        <v>2</v>
      </c>
      <c r="H102" s="25">
        <v>24</v>
      </c>
      <c r="I102" s="25">
        <v>26.2</v>
      </c>
      <c r="J102" s="25">
        <v>0.05</v>
      </c>
      <c r="K102" s="25">
        <v>34</v>
      </c>
      <c r="L102" s="25">
        <v>1</v>
      </c>
      <c r="M102" s="25">
        <v>30</v>
      </c>
      <c r="N102" s="128">
        <v>25</v>
      </c>
      <c r="O102" s="25" t="s">
        <v>1971</v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</row>
    <row r="103" spans="1:27" ht="14.25" customHeight="1">
      <c r="A103" s="28" t="s">
        <v>2070</v>
      </c>
      <c r="B103" s="25" t="s">
        <v>2020</v>
      </c>
      <c r="C103" s="25" t="s">
        <v>122</v>
      </c>
      <c r="D103" s="25" t="s">
        <v>93</v>
      </c>
      <c r="E103" s="25" t="s">
        <v>94</v>
      </c>
      <c r="F103" s="25" t="s">
        <v>1959</v>
      </c>
      <c r="G103" s="25">
        <v>4</v>
      </c>
      <c r="H103" s="25">
        <v>5.5</v>
      </c>
      <c r="I103" s="25">
        <v>6.5</v>
      </c>
      <c r="J103" s="25">
        <v>0.1</v>
      </c>
      <c r="K103" s="25">
        <v>12</v>
      </c>
      <c r="L103" s="25">
        <v>1</v>
      </c>
      <c r="M103" s="25">
        <v>0.8</v>
      </c>
      <c r="N103" s="128" t="s">
        <v>93</v>
      </c>
      <c r="O103" s="25" t="s">
        <v>2021</v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</row>
    <row r="104" spans="1:27" ht="14.25" customHeight="1">
      <c r="A104" s="28" t="s">
        <v>2071</v>
      </c>
      <c r="B104" s="25" t="s">
        <v>138</v>
      </c>
      <c r="C104" s="25" t="s">
        <v>100</v>
      </c>
      <c r="D104" s="25" t="s">
        <v>93</v>
      </c>
      <c r="E104" s="25" t="s">
        <v>94</v>
      </c>
      <c r="F104" s="25" t="s">
        <v>1959</v>
      </c>
      <c r="G104" s="25">
        <v>4</v>
      </c>
      <c r="H104" s="25">
        <v>5.5</v>
      </c>
      <c r="I104" s="25">
        <v>6</v>
      </c>
      <c r="J104" s="25">
        <v>1</v>
      </c>
      <c r="K104" s="25">
        <v>15</v>
      </c>
      <c r="L104" s="25">
        <v>4</v>
      </c>
      <c r="M104" s="25">
        <v>0.6</v>
      </c>
      <c r="N104" s="128" t="s">
        <v>93</v>
      </c>
      <c r="O104" s="25" t="s">
        <v>2065</v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</row>
    <row r="105" spans="1:27" ht="14.25" customHeight="1">
      <c r="A105" s="28" t="s">
        <v>2072</v>
      </c>
      <c r="B105" s="25" t="s">
        <v>313</v>
      </c>
      <c r="C105" s="25" t="s">
        <v>122</v>
      </c>
      <c r="D105" s="25" t="s">
        <v>93</v>
      </c>
      <c r="E105" s="25" t="s">
        <v>94</v>
      </c>
      <c r="F105" s="25" t="s">
        <v>1959</v>
      </c>
      <c r="G105" s="25">
        <v>4</v>
      </c>
      <c r="H105" s="25">
        <v>70</v>
      </c>
      <c r="I105" s="25">
        <v>85</v>
      </c>
      <c r="J105" s="25">
        <v>1</v>
      </c>
      <c r="K105" s="25" t="s">
        <v>93</v>
      </c>
      <c r="L105" s="25" t="s">
        <v>93</v>
      </c>
      <c r="M105" s="25">
        <v>1</v>
      </c>
      <c r="N105" s="128" t="s">
        <v>93</v>
      </c>
      <c r="O105" s="25" t="s">
        <v>2073</v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</row>
    <row r="106" spans="1:27" ht="14.25" customHeight="1">
      <c r="A106" s="28" t="s">
        <v>2074</v>
      </c>
      <c r="B106" s="25" t="s">
        <v>313</v>
      </c>
      <c r="C106" s="25" t="s">
        <v>122</v>
      </c>
      <c r="D106" s="25" t="s">
        <v>93</v>
      </c>
      <c r="E106" s="25" t="s">
        <v>94</v>
      </c>
      <c r="F106" s="25" t="s">
        <v>1959</v>
      </c>
      <c r="G106" s="25">
        <v>4</v>
      </c>
      <c r="H106" s="25">
        <v>70</v>
      </c>
      <c r="I106" s="25">
        <v>85</v>
      </c>
      <c r="J106" s="25">
        <v>1</v>
      </c>
      <c r="K106" s="25" t="s">
        <v>93</v>
      </c>
      <c r="L106" s="25" t="s">
        <v>93</v>
      </c>
      <c r="M106" s="25">
        <v>1</v>
      </c>
      <c r="N106" s="128" t="s">
        <v>93</v>
      </c>
      <c r="O106" s="25" t="s">
        <v>2075</v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</row>
    <row r="107" spans="1:27" ht="14.25" customHeight="1">
      <c r="A107" s="28" t="s">
        <v>2076</v>
      </c>
      <c r="B107" s="25" t="s">
        <v>480</v>
      </c>
      <c r="C107" s="25" t="s">
        <v>100</v>
      </c>
      <c r="D107" s="25" t="s">
        <v>93</v>
      </c>
      <c r="E107" s="25" t="s">
        <v>94</v>
      </c>
      <c r="F107" s="25" t="s">
        <v>1970</v>
      </c>
      <c r="G107" s="25">
        <v>1</v>
      </c>
      <c r="H107" s="25">
        <v>12</v>
      </c>
      <c r="I107" s="25">
        <v>13</v>
      </c>
      <c r="J107" s="25">
        <v>0.1</v>
      </c>
      <c r="K107" s="25">
        <v>23</v>
      </c>
      <c r="L107" s="25">
        <v>5</v>
      </c>
      <c r="M107" s="25">
        <v>20</v>
      </c>
      <c r="N107" s="128">
        <v>15</v>
      </c>
      <c r="O107" s="25" t="s">
        <v>1973</v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</row>
    <row r="108" spans="1:27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127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</row>
    <row r="109" spans="1:27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127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</row>
    <row r="110" spans="1:27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127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</row>
    <row r="111" spans="1:27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127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</row>
    <row r="112" spans="1:27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127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</row>
    <row r="113" spans="1:27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127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</row>
    <row r="114" spans="1:27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127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</row>
    <row r="115" spans="1:27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127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</row>
    <row r="116" spans="1:27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127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</row>
    <row r="117" spans="1:27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127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</row>
    <row r="118" spans="1:27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127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</row>
    <row r="119" spans="1:27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127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</row>
    <row r="120" spans="1:27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127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</row>
    <row r="121" spans="1:27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127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</row>
    <row r="122" spans="1:27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127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</row>
    <row r="123" spans="1:27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127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</row>
    <row r="124" spans="1:27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127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</row>
    <row r="125" spans="1:27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127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</row>
    <row r="126" spans="1:27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127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</row>
    <row r="127" spans="1:27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127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</row>
    <row r="128" spans="1:27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127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</row>
    <row r="129" spans="1:27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127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</row>
    <row r="130" spans="1:27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127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</row>
    <row r="131" spans="1:27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127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</row>
    <row r="132" spans="1:27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127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</row>
    <row r="133" spans="1:27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127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</row>
    <row r="134" spans="1:27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127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</row>
    <row r="135" spans="1:27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127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</row>
    <row r="136" spans="1:27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127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</row>
    <row r="137" spans="1:27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127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</row>
    <row r="138" spans="1:27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127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</row>
    <row r="139" spans="1:27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127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</row>
    <row r="140" spans="1:27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127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</row>
    <row r="141" spans="1:27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127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</row>
    <row r="142" spans="1:27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127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</row>
    <row r="143" spans="1:27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127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</row>
    <row r="144" spans="1:27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127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</row>
    <row r="145" spans="1:27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127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</row>
    <row r="146" spans="1:27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127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</row>
    <row r="147" spans="1:27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127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</row>
    <row r="148" spans="1:27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127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</row>
    <row r="149" spans="1:27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127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</row>
    <row r="150" spans="1:27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127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</row>
    <row r="151" spans="1:27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127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</row>
    <row r="152" spans="1:27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127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</row>
    <row r="153" spans="1:27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127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</row>
    <row r="154" spans="1:27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127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</row>
    <row r="155" spans="1:27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127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</row>
    <row r="156" spans="1:27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127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</row>
    <row r="157" spans="1:27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127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</row>
    <row r="158" spans="1:27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127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</row>
    <row r="159" spans="1:27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127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</row>
    <row r="160" spans="1:27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127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</row>
    <row r="161" spans="1:27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127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</row>
    <row r="162" spans="1:27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127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</row>
    <row r="163" spans="1:27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127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</row>
    <row r="164" spans="1:27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127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</row>
    <row r="165" spans="1:27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127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</row>
    <row r="166" spans="1:27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127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</row>
    <row r="167" spans="1:27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127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</row>
    <row r="168" spans="1:27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127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</row>
    <row r="169" spans="1:27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127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</row>
    <row r="170" spans="1:27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127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</row>
    <row r="171" spans="1:27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127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</row>
    <row r="172" spans="1:27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127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</row>
    <row r="173" spans="1:27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127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</row>
    <row r="174" spans="1:27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127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</row>
    <row r="175" spans="1:27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127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</row>
    <row r="176" spans="1:27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127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</row>
    <row r="177" spans="1:27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127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</row>
    <row r="178" spans="1:27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127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</row>
    <row r="179" spans="1:27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127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</row>
    <row r="180" spans="1:27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127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</row>
    <row r="181" spans="1:27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127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</row>
    <row r="182" spans="1:27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127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</row>
    <row r="183" spans="1:27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127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</row>
    <row r="184" spans="1:27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127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</row>
    <row r="185" spans="1:27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127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</row>
    <row r="186" spans="1:27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127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</row>
    <row r="187" spans="1:27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127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</row>
    <row r="188" spans="1:27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127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</row>
    <row r="189" spans="1:27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127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</row>
    <row r="190" spans="1:27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127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</row>
    <row r="191" spans="1:27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127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</row>
    <row r="192" spans="1:27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127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</row>
    <row r="193" spans="1:27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127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</row>
    <row r="194" spans="1:27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127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</row>
    <row r="195" spans="1:27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127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</row>
    <row r="196" spans="1:27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127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</row>
    <row r="197" spans="1:27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127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</row>
    <row r="198" spans="1:27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127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</row>
    <row r="199" spans="1:27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127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</row>
    <row r="200" spans="1:27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127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</row>
    <row r="201" spans="1:27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127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</row>
    <row r="202" spans="1:27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127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</row>
    <row r="203" spans="1:27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127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</row>
    <row r="204" spans="1:27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127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</row>
    <row r="205" spans="1:27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127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</row>
    <row r="206" spans="1:27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127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</row>
    <row r="207" spans="1:27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127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</row>
    <row r="208" spans="1:27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127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</row>
    <row r="209" spans="1:27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127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</row>
    <row r="210" spans="1:27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127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</row>
    <row r="211" spans="1:27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127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</row>
    <row r="212" spans="1:27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127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</row>
    <row r="213" spans="1:27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127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</row>
    <row r="214" spans="1:27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127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</row>
    <row r="215" spans="1:27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127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</row>
    <row r="216" spans="1:27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127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</row>
    <row r="217" spans="1:27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127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</row>
    <row r="218" spans="1:27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127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</row>
    <row r="219" spans="1:27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127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</row>
    <row r="220" spans="1:27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127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</row>
    <row r="221" spans="1:27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127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</row>
    <row r="222" spans="1:27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127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</row>
    <row r="223" spans="1:27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127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</row>
    <row r="224" spans="1:27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127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</row>
    <row r="225" spans="1:27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127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</row>
    <row r="226" spans="1:27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127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</row>
    <row r="227" spans="1:27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127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</row>
    <row r="228" spans="1:27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127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</row>
    <row r="229" spans="1:27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127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</row>
    <row r="230" spans="1:27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127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</row>
    <row r="231" spans="1:27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127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</row>
    <row r="232" spans="1:27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127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</row>
    <row r="233" spans="1:27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127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</row>
    <row r="234" spans="1:27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127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</row>
    <row r="235" spans="1:27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127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</row>
    <row r="236" spans="1:27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127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</row>
    <row r="237" spans="1:27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127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</row>
    <row r="238" spans="1:27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127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</row>
    <row r="239" spans="1:27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127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</row>
    <row r="240" spans="1:27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127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</row>
    <row r="241" spans="1:27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127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</row>
    <row r="242" spans="1:27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127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</row>
    <row r="243" spans="1:27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127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</row>
    <row r="244" spans="1:27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127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</row>
    <row r="245" spans="1:27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127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</row>
    <row r="246" spans="1:27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127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</row>
    <row r="247" spans="1:27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127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</row>
    <row r="248" spans="1:27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127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</row>
    <row r="249" spans="1:27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127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</row>
    <row r="250" spans="1:27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127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</row>
    <row r="251" spans="1:27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127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</row>
    <row r="252" spans="1:27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127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</row>
    <row r="253" spans="1:27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127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</row>
    <row r="254" spans="1:27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127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</row>
    <row r="255" spans="1:27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127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</row>
    <row r="256" spans="1:27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127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</row>
    <row r="257" spans="1:27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127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</row>
    <row r="258" spans="1:27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127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</row>
    <row r="259" spans="1:27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127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</row>
    <row r="260" spans="1:27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127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</row>
    <row r="261" spans="1:27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127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</row>
    <row r="262" spans="1:27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127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</row>
    <row r="263" spans="1:27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127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</row>
    <row r="264" spans="1:27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127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</row>
    <row r="265" spans="1:27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127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</row>
    <row r="266" spans="1:27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127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</row>
    <row r="267" spans="1:27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127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</row>
    <row r="268" spans="1:27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127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</row>
    <row r="269" spans="1:27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127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</row>
    <row r="270" spans="1:27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127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</row>
    <row r="271" spans="1:27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127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</row>
    <row r="272" spans="1:27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127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</row>
    <row r="273" spans="1:27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127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</row>
    <row r="274" spans="1:27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127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</row>
    <row r="275" spans="1:27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127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</row>
    <row r="276" spans="1:27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127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</row>
    <row r="277" spans="1:27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127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</row>
    <row r="278" spans="1:27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127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</row>
    <row r="279" spans="1:27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127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</row>
    <row r="280" spans="1:27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127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</row>
    <row r="281" spans="1:27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127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</row>
    <row r="282" spans="1:27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127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</row>
    <row r="283" spans="1:27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127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</row>
    <row r="284" spans="1:27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127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</row>
    <row r="285" spans="1:27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127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</row>
    <row r="286" spans="1:27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127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</row>
    <row r="287" spans="1:27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127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</row>
    <row r="288" spans="1:27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127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</row>
    <row r="289" spans="1:27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127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</row>
    <row r="290" spans="1:27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127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</row>
    <row r="291" spans="1:27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127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</row>
    <row r="292" spans="1:27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127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</row>
    <row r="293" spans="1:27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127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</row>
    <row r="294" spans="1:27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127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</row>
    <row r="295" spans="1:27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127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</row>
    <row r="296" spans="1:27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127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</row>
    <row r="297" spans="1:27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127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</row>
    <row r="298" spans="1:27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127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</row>
    <row r="299" spans="1:27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127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</row>
    <row r="300" spans="1:27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127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</row>
    <row r="301" spans="1:27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127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</row>
    <row r="302" spans="1:27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127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</row>
    <row r="303" spans="1:27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127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</row>
    <row r="304" spans="1:27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127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</row>
    <row r="305" spans="1:27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127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</row>
    <row r="306" spans="1:27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127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</row>
    <row r="307" spans="1:27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127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</row>
    <row r="308" spans="1:27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127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</row>
    <row r="309" spans="1:27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127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</row>
    <row r="310" spans="1:27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127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</row>
    <row r="311" spans="1:27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127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</row>
    <row r="312" spans="1:27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127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</row>
    <row r="313" spans="1:27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127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</row>
    <row r="314" spans="1:27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127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</row>
    <row r="315" spans="1:27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127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</row>
    <row r="316" spans="1:27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127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</row>
    <row r="317" spans="1:27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127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</row>
    <row r="318" spans="1:27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127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</row>
    <row r="319" spans="1:27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127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</row>
    <row r="320" spans="1:27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127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</row>
    <row r="321" spans="1:27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127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</row>
    <row r="322" spans="1:27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127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</row>
    <row r="323" spans="1:27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127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</row>
    <row r="324" spans="1:27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127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</row>
    <row r="325" spans="1:27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127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</row>
    <row r="326" spans="1:27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127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</row>
    <row r="327" spans="1:27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127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</row>
    <row r="328" spans="1:27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127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</row>
    <row r="329" spans="1:27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127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</row>
    <row r="330" spans="1:27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127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</row>
    <row r="331" spans="1:27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127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</row>
    <row r="332" spans="1:27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127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</row>
    <row r="333" spans="1:27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127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</row>
    <row r="334" spans="1:27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127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</row>
    <row r="335" spans="1:27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127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</row>
    <row r="336" spans="1:27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127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</row>
    <row r="337" spans="1:27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127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</row>
    <row r="338" spans="1:27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127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</row>
    <row r="339" spans="1:27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127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</row>
    <row r="340" spans="1:27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127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</row>
    <row r="341" spans="1:27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127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</row>
    <row r="342" spans="1:27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127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</row>
    <row r="343" spans="1:27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127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</row>
    <row r="344" spans="1:27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127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</row>
    <row r="345" spans="1:27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127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</row>
    <row r="346" spans="1:27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127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</row>
    <row r="347" spans="1:27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127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</row>
    <row r="348" spans="1:27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127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</row>
    <row r="349" spans="1:27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127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</row>
    <row r="350" spans="1:27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127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</row>
    <row r="351" spans="1:27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127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</row>
    <row r="352" spans="1:27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127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</row>
    <row r="353" spans="1:27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127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</row>
    <row r="354" spans="1:27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127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</row>
    <row r="355" spans="1:27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127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</row>
    <row r="356" spans="1:27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127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</row>
    <row r="357" spans="1:27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127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</row>
    <row r="358" spans="1:27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127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</row>
    <row r="359" spans="1:27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127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</row>
    <row r="360" spans="1:27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127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</row>
    <row r="361" spans="1:27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127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</row>
    <row r="362" spans="1:27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127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</row>
    <row r="363" spans="1:27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127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</row>
    <row r="364" spans="1:27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127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</row>
    <row r="365" spans="1:27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127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</row>
    <row r="366" spans="1:27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127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</row>
    <row r="367" spans="1:27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127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</row>
    <row r="368" spans="1:27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127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</row>
    <row r="369" spans="1:27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127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</row>
    <row r="370" spans="1:27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127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</row>
    <row r="371" spans="1:27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127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</row>
    <row r="372" spans="1:27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127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</row>
    <row r="373" spans="1:27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127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</row>
    <row r="374" spans="1:27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127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</row>
    <row r="375" spans="1:27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127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</row>
    <row r="376" spans="1:27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127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</row>
    <row r="377" spans="1:27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127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</row>
    <row r="378" spans="1:27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127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</row>
    <row r="379" spans="1:27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127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</row>
    <row r="380" spans="1:27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127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</row>
    <row r="381" spans="1:27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127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</row>
    <row r="382" spans="1:27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127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</row>
    <row r="383" spans="1:27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127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</row>
    <row r="384" spans="1:27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127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</row>
    <row r="385" spans="1:27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127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</row>
    <row r="386" spans="1:27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127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</row>
    <row r="387" spans="1:27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127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</row>
    <row r="388" spans="1:27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127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</row>
    <row r="389" spans="1:27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127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</row>
    <row r="390" spans="1:27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127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</row>
    <row r="391" spans="1:27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127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</row>
    <row r="392" spans="1:27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127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</row>
    <row r="393" spans="1:27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127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</row>
    <row r="394" spans="1:27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127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</row>
    <row r="395" spans="1:27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127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</row>
    <row r="396" spans="1:27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127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</row>
    <row r="397" spans="1:27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127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</row>
    <row r="398" spans="1:27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127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</row>
    <row r="399" spans="1:27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127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</row>
    <row r="400" spans="1:27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127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</row>
    <row r="401" spans="1:27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127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</row>
    <row r="402" spans="1:27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127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</row>
    <row r="403" spans="1:27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127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</row>
    <row r="404" spans="1:27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127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</row>
    <row r="405" spans="1:27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127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</row>
    <row r="406" spans="1:27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127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</row>
    <row r="407" spans="1:27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127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</row>
    <row r="408" spans="1:27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127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</row>
    <row r="409" spans="1:27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127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</row>
    <row r="410" spans="1:27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127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</row>
    <row r="411" spans="1:27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127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</row>
    <row r="412" spans="1:27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127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</row>
    <row r="413" spans="1:27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127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</row>
    <row r="414" spans="1:27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127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</row>
    <row r="415" spans="1:27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127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</row>
    <row r="416" spans="1:27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127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</row>
    <row r="417" spans="1:27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127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</row>
    <row r="418" spans="1:27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127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</row>
    <row r="419" spans="1:27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127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</row>
    <row r="420" spans="1:27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127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</row>
    <row r="421" spans="1:27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127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</row>
    <row r="422" spans="1:27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127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</row>
    <row r="423" spans="1:27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127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</row>
    <row r="424" spans="1:27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127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</row>
    <row r="425" spans="1:27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127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</row>
    <row r="426" spans="1:27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127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</row>
    <row r="427" spans="1:27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127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</row>
    <row r="428" spans="1:27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127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</row>
    <row r="429" spans="1:27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127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</row>
    <row r="430" spans="1:27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127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</row>
    <row r="431" spans="1:27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127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</row>
    <row r="432" spans="1:27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127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</row>
    <row r="433" spans="1:27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127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</row>
    <row r="434" spans="1:27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127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</row>
    <row r="435" spans="1:27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127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</row>
    <row r="436" spans="1:27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127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</row>
    <row r="437" spans="1:27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127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</row>
    <row r="438" spans="1:27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127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</row>
    <row r="439" spans="1:27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127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</row>
    <row r="440" spans="1:27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127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</row>
    <row r="441" spans="1:27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127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</row>
    <row r="442" spans="1:27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127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</row>
    <row r="443" spans="1:27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127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</row>
    <row r="444" spans="1:27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127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</row>
    <row r="445" spans="1:27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127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</row>
    <row r="446" spans="1:27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127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</row>
    <row r="447" spans="1:27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127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</row>
    <row r="448" spans="1:27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127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</row>
    <row r="449" spans="1:27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127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</row>
    <row r="450" spans="1:27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127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</row>
    <row r="451" spans="1:27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127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</row>
    <row r="452" spans="1:27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127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</row>
    <row r="453" spans="1:27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127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</row>
    <row r="454" spans="1:27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127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</row>
    <row r="455" spans="1:27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127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</row>
    <row r="456" spans="1:27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127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</row>
    <row r="457" spans="1:27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127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</row>
    <row r="458" spans="1:27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127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</row>
    <row r="459" spans="1:27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127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</row>
    <row r="460" spans="1:27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127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</row>
    <row r="461" spans="1:27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127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</row>
    <row r="462" spans="1:27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127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</row>
    <row r="463" spans="1:27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127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</row>
    <row r="464" spans="1:27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127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</row>
    <row r="465" spans="1:27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127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</row>
    <row r="466" spans="1:27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127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</row>
    <row r="467" spans="1:27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127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</row>
    <row r="468" spans="1:27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127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</row>
    <row r="469" spans="1:27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127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</row>
    <row r="470" spans="1:27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127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</row>
    <row r="471" spans="1:27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127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</row>
    <row r="472" spans="1:27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127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</row>
    <row r="473" spans="1:27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127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</row>
    <row r="474" spans="1:27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127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</row>
    <row r="475" spans="1:27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127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</row>
    <row r="476" spans="1:27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127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</row>
    <row r="477" spans="1:27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127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</row>
    <row r="478" spans="1:27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127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</row>
    <row r="479" spans="1:27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127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</row>
    <row r="480" spans="1:27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127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</row>
    <row r="481" spans="1:27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127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</row>
    <row r="482" spans="1:27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127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</row>
    <row r="483" spans="1:27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127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</row>
    <row r="484" spans="1:27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127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</row>
    <row r="485" spans="1:27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127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</row>
    <row r="486" spans="1:27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127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</row>
    <row r="487" spans="1:27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127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</row>
    <row r="488" spans="1:27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127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</row>
    <row r="489" spans="1:27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127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</row>
    <row r="490" spans="1:27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127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</row>
    <row r="491" spans="1:27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127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</row>
    <row r="492" spans="1:27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127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</row>
    <row r="493" spans="1:27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127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</row>
    <row r="494" spans="1:27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127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</row>
    <row r="495" spans="1:27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127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</row>
    <row r="496" spans="1:27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127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</row>
    <row r="497" spans="1:27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127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</row>
    <row r="498" spans="1:27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127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</row>
    <row r="499" spans="1:27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127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</row>
    <row r="500" spans="1:27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127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</row>
    <row r="501" spans="1:27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127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</row>
    <row r="502" spans="1:27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127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</row>
    <row r="503" spans="1:27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127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</row>
    <row r="504" spans="1:27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127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</row>
    <row r="505" spans="1:27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127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</row>
    <row r="506" spans="1:27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127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</row>
    <row r="507" spans="1:27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127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</row>
    <row r="508" spans="1:27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127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</row>
    <row r="509" spans="1:27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127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</row>
    <row r="510" spans="1:27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127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</row>
    <row r="511" spans="1:27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127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</row>
    <row r="512" spans="1:27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127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</row>
    <row r="513" spans="1:27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127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</row>
    <row r="514" spans="1:27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127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</row>
    <row r="515" spans="1:27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127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</row>
    <row r="516" spans="1:27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127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</row>
    <row r="517" spans="1:27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127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</row>
    <row r="518" spans="1:27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127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</row>
    <row r="519" spans="1:27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127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</row>
    <row r="520" spans="1:27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127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</row>
    <row r="521" spans="1:27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127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</row>
    <row r="522" spans="1:27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127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</row>
    <row r="523" spans="1:27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127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</row>
    <row r="524" spans="1:27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127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</row>
    <row r="525" spans="1:27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127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</row>
    <row r="526" spans="1:27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127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</row>
    <row r="527" spans="1:27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127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</row>
    <row r="528" spans="1:27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127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</row>
    <row r="529" spans="1:27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127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</row>
    <row r="530" spans="1:27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127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</row>
    <row r="531" spans="1:27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127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</row>
    <row r="532" spans="1:27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127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</row>
    <row r="533" spans="1:27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127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</row>
    <row r="534" spans="1:27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127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</row>
    <row r="535" spans="1:27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127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</row>
    <row r="536" spans="1:27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127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</row>
    <row r="537" spans="1:27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127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</row>
    <row r="538" spans="1:27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127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</row>
    <row r="539" spans="1:27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127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</row>
    <row r="540" spans="1:27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127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</row>
    <row r="541" spans="1:27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127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</row>
    <row r="542" spans="1:27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127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</row>
    <row r="543" spans="1:27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127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</row>
    <row r="544" spans="1:27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127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</row>
    <row r="545" spans="1:27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127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</row>
    <row r="546" spans="1:27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127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</row>
    <row r="547" spans="1:27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127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</row>
    <row r="548" spans="1:27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127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</row>
    <row r="549" spans="1:27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127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</row>
    <row r="550" spans="1:27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127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</row>
    <row r="551" spans="1:27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127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</row>
    <row r="552" spans="1:27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127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</row>
    <row r="553" spans="1:27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127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</row>
    <row r="554" spans="1:27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127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</row>
    <row r="555" spans="1:27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127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</row>
    <row r="556" spans="1:27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127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</row>
    <row r="557" spans="1:27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127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</row>
    <row r="558" spans="1:27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127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</row>
    <row r="559" spans="1:27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127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</row>
    <row r="560" spans="1:27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127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</row>
    <row r="561" spans="1:27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127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</row>
    <row r="562" spans="1:27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127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</row>
    <row r="563" spans="1:27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127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</row>
    <row r="564" spans="1:27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127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</row>
    <row r="565" spans="1:27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127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</row>
    <row r="566" spans="1:27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127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</row>
    <row r="567" spans="1:27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127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</row>
    <row r="568" spans="1:27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127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</row>
    <row r="569" spans="1:27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127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</row>
    <row r="570" spans="1:27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127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</row>
    <row r="571" spans="1:27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127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</row>
    <row r="572" spans="1:27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127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</row>
    <row r="573" spans="1:27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127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</row>
    <row r="574" spans="1:27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127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</row>
    <row r="575" spans="1:27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127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</row>
    <row r="576" spans="1:27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127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</row>
    <row r="577" spans="1:27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127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</row>
    <row r="578" spans="1:27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127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</row>
    <row r="579" spans="1:27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127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</row>
    <row r="580" spans="1:27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127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</row>
    <row r="581" spans="1:27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127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</row>
    <row r="582" spans="1:27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127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</row>
    <row r="583" spans="1:27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127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</row>
    <row r="584" spans="1:27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127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</row>
    <row r="585" spans="1:27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127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</row>
    <row r="586" spans="1:27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127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</row>
    <row r="587" spans="1:27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127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</row>
    <row r="588" spans="1:27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127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</row>
    <row r="589" spans="1:27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127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</row>
    <row r="590" spans="1:27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127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</row>
    <row r="591" spans="1:27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127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</row>
    <row r="592" spans="1:27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127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</row>
    <row r="593" spans="1:27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127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</row>
    <row r="594" spans="1:27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127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</row>
    <row r="595" spans="1:27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127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</row>
    <row r="596" spans="1:27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127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</row>
    <row r="597" spans="1:27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127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</row>
    <row r="598" spans="1:27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127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</row>
    <row r="599" spans="1:27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127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</row>
    <row r="600" spans="1:27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127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</row>
    <row r="601" spans="1:27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127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</row>
    <row r="602" spans="1:27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127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</row>
    <row r="603" spans="1:27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127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</row>
    <row r="604" spans="1:27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127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</row>
    <row r="605" spans="1:27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127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</row>
    <row r="606" spans="1:27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127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</row>
    <row r="607" spans="1:27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127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</row>
    <row r="608" spans="1:27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127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</row>
    <row r="609" spans="1:27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127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</row>
    <row r="610" spans="1:27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127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</row>
    <row r="611" spans="1:27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127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</row>
    <row r="612" spans="1:27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127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</row>
    <row r="613" spans="1:27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127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</row>
    <row r="614" spans="1:27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127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</row>
    <row r="615" spans="1:27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127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</row>
    <row r="616" spans="1:27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127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</row>
    <row r="617" spans="1:27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127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</row>
    <row r="618" spans="1:27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127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</row>
    <row r="619" spans="1:27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127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</row>
    <row r="620" spans="1:27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127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</row>
    <row r="621" spans="1:27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127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</row>
    <row r="622" spans="1:27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127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</row>
    <row r="623" spans="1:27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127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</row>
    <row r="624" spans="1:27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127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</row>
    <row r="625" spans="1:27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127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</row>
    <row r="626" spans="1:27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127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</row>
    <row r="627" spans="1:27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127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</row>
    <row r="628" spans="1:27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127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</row>
    <row r="629" spans="1:27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127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</row>
    <row r="630" spans="1:27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127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</row>
    <row r="631" spans="1:27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127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</row>
    <row r="632" spans="1:27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127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</row>
    <row r="633" spans="1:27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127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</row>
    <row r="634" spans="1:27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127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</row>
    <row r="635" spans="1:27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127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</row>
    <row r="636" spans="1:27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127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</row>
    <row r="637" spans="1:27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127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</row>
    <row r="638" spans="1:27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127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</row>
    <row r="639" spans="1:27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127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</row>
    <row r="640" spans="1:27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127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</row>
    <row r="641" spans="1:27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127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</row>
    <row r="642" spans="1:27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127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</row>
    <row r="643" spans="1:27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127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</row>
    <row r="644" spans="1:27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127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</row>
    <row r="645" spans="1:27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127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</row>
    <row r="646" spans="1:27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127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</row>
    <row r="647" spans="1:27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127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</row>
    <row r="648" spans="1:27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127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</row>
    <row r="649" spans="1:27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127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</row>
    <row r="650" spans="1:27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127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</row>
    <row r="651" spans="1:27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127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</row>
    <row r="652" spans="1:27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127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</row>
    <row r="653" spans="1:27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127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</row>
    <row r="654" spans="1:27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127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</row>
    <row r="655" spans="1:27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127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</row>
    <row r="656" spans="1:27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127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</row>
    <row r="657" spans="1:27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127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</row>
    <row r="658" spans="1:27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127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</row>
    <row r="659" spans="1:27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127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</row>
    <row r="660" spans="1:27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127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</row>
    <row r="661" spans="1:27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127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</row>
    <row r="662" spans="1:27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127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</row>
    <row r="663" spans="1:27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127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</row>
    <row r="664" spans="1:27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127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</row>
    <row r="665" spans="1:27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127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</row>
    <row r="666" spans="1:27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127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</row>
    <row r="667" spans="1:27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127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</row>
    <row r="668" spans="1:27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127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</row>
    <row r="669" spans="1:27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127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</row>
    <row r="670" spans="1:27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127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</row>
    <row r="671" spans="1:27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127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</row>
    <row r="672" spans="1:27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127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</row>
    <row r="673" spans="1:27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127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</row>
    <row r="674" spans="1:27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127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</row>
    <row r="675" spans="1:27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127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</row>
    <row r="676" spans="1:27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127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</row>
    <row r="677" spans="1:27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127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</row>
    <row r="678" spans="1:27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127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</row>
    <row r="679" spans="1:27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127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</row>
    <row r="680" spans="1:27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127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</row>
    <row r="681" spans="1:27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127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</row>
    <row r="682" spans="1:27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127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</row>
    <row r="683" spans="1:27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127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</row>
    <row r="684" spans="1:27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127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</row>
    <row r="685" spans="1:27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127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</row>
    <row r="686" spans="1:27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127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</row>
    <row r="687" spans="1:27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127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</row>
    <row r="688" spans="1:27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127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</row>
    <row r="689" spans="1:27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127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</row>
    <row r="690" spans="1:27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127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</row>
    <row r="691" spans="1:27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127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</row>
    <row r="692" spans="1:27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127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</row>
    <row r="693" spans="1:27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127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</row>
    <row r="694" spans="1:27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127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</row>
    <row r="695" spans="1:27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127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</row>
    <row r="696" spans="1:27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127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</row>
    <row r="697" spans="1:27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127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</row>
    <row r="698" spans="1:27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127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</row>
    <row r="699" spans="1:27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127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</row>
    <row r="700" spans="1:27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127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</row>
    <row r="701" spans="1:27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127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</row>
    <row r="702" spans="1:27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127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</row>
    <row r="703" spans="1:27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127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</row>
    <row r="704" spans="1:27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127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</row>
    <row r="705" spans="1:27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127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</row>
    <row r="706" spans="1:27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127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</row>
    <row r="707" spans="1:27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127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</row>
    <row r="708" spans="1:27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127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</row>
    <row r="709" spans="1:27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127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</row>
    <row r="710" spans="1:27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127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</row>
    <row r="711" spans="1:27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127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</row>
    <row r="712" spans="1:27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127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</row>
    <row r="713" spans="1:27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127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</row>
    <row r="714" spans="1:27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127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</row>
    <row r="715" spans="1:27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127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</row>
    <row r="716" spans="1:27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127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</row>
    <row r="717" spans="1:27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127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</row>
    <row r="718" spans="1:27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127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</row>
    <row r="719" spans="1:27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127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</row>
    <row r="720" spans="1:27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127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</row>
    <row r="721" spans="1:27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127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</row>
    <row r="722" spans="1:27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127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</row>
    <row r="723" spans="1:27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127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</row>
    <row r="724" spans="1:27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127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</row>
    <row r="725" spans="1:27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127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</row>
    <row r="726" spans="1:27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127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</row>
    <row r="727" spans="1:27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127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</row>
    <row r="728" spans="1:27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127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</row>
    <row r="729" spans="1:27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127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</row>
    <row r="730" spans="1:27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127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</row>
    <row r="731" spans="1:27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127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</row>
    <row r="732" spans="1:27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127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</row>
    <row r="733" spans="1:27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127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</row>
    <row r="734" spans="1:27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127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</row>
    <row r="735" spans="1:27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127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</row>
    <row r="736" spans="1:27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127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</row>
    <row r="737" spans="1:27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127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</row>
    <row r="738" spans="1:27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127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</row>
    <row r="739" spans="1:27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127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</row>
    <row r="740" spans="1:27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127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</row>
    <row r="741" spans="1:27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127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</row>
    <row r="742" spans="1:27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127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</row>
    <row r="743" spans="1:27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127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</row>
    <row r="744" spans="1:27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127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</row>
    <row r="745" spans="1:27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127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</row>
    <row r="746" spans="1:27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127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</row>
    <row r="747" spans="1:27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127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</row>
    <row r="748" spans="1:27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127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</row>
    <row r="749" spans="1:27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127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</row>
    <row r="750" spans="1:27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127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</row>
    <row r="751" spans="1:27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127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</row>
    <row r="752" spans="1:27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127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</row>
    <row r="753" spans="1:27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127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</row>
    <row r="754" spans="1:27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127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</row>
    <row r="755" spans="1:27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127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</row>
    <row r="756" spans="1:27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127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</row>
    <row r="757" spans="1:27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127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</row>
    <row r="758" spans="1:27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127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</row>
    <row r="759" spans="1:27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127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</row>
    <row r="760" spans="1:27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127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</row>
    <row r="761" spans="1:27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127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</row>
    <row r="762" spans="1:27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127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</row>
    <row r="763" spans="1:27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127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</row>
    <row r="764" spans="1:27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127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</row>
    <row r="765" spans="1:27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127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</row>
    <row r="766" spans="1:27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127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</row>
    <row r="767" spans="1:27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127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</row>
    <row r="768" spans="1:27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127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</row>
    <row r="769" spans="1:27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127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</row>
    <row r="770" spans="1:27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127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</row>
    <row r="771" spans="1:27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127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</row>
    <row r="772" spans="1:27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127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</row>
    <row r="773" spans="1:27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127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</row>
    <row r="774" spans="1:27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127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</row>
    <row r="775" spans="1:27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127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</row>
    <row r="776" spans="1:27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127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</row>
    <row r="777" spans="1:27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127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</row>
    <row r="778" spans="1:27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127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</row>
    <row r="779" spans="1:27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127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</row>
    <row r="780" spans="1:27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127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</row>
    <row r="781" spans="1:27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127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</row>
    <row r="782" spans="1:27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127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</row>
    <row r="783" spans="1:27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127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</row>
    <row r="784" spans="1:27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127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</row>
    <row r="785" spans="1:27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127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</row>
    <row r="786" spans="1:27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127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</row>
    <row r="787" spans="1:27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127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</row>
    <row r="788" spans="1:27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127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</row>
    <row r="789" spans="1:27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127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</row>
    <row r="790" spans="1:27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127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</row>
    <row r="791" spans="1:27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127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</row>
    <row r="792" spans="1:27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127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</row>
    <row r="793" spans="1:27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127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</row>
    <row r="794" spans="1:27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127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</row>
    <row r="795" spans="1:27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127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</row>
    <row r="796" spans="1:27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127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</row>
    <row r="797" spans="1:27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127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</row>
    <row r="798" spans="1:27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127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</row>
    <row r="799" spans="1:27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127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</row>
    <row r="800" spans="1:27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127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</row>
    <row r="801" spans="1:27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127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</row>
    <row r="802" spans="1:27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127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</row>
    <row r="803" spans="1:27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127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</row>
    <row r="804" spans="1:27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127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</row>
    <row r="805" spans="1:27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127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</row>
    <row r="806" spans="1:27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127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</row>
    <row r="807" spans="1:27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127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</row>
    <row r="808" spans="1:27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127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</row>
    <row r="809" spans="1:27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127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</row>
    <row r="810" spans="1:27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127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</row>
    <row r="811" spans="1:27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127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</row>
    <row r="812" spans="1:27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127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</row>
    <row r="813" spans="1:27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127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</row>
    <row r="814" spans="1:27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127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</row>
    <row r="815" spans="1:27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127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</row>
    <row r="816" spans="1:27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127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</row>
    <row r="817" spans="1:27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127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</row>
    <row r="818" spans="1:27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127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</row>
    <row r="819" spans="1:27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127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</row>
    <row r="820" spans="1:27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127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</row>
    <row r="821" spans="1:27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127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</row>
    <row r="822" spans="1:27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127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</row>
    <row r="823" spans="1:27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127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</row>
    <row r="824" spans="1:27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127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</row>
    <row r="825" spans="1:27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127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</row>
    <row r="826" spans="1:27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127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</row>
    <row r="827" spans="1:27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127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</row>
    <row r="828" spans="1:27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127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</row>
    <row r="829" spans="1:27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127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</row>
    <row r="830" spans="1:27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127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</row>
    <row r="831" spans="1:27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127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</row>
    <row r="832" spans="1:27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127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</row>
    <row r="833" spans="1:27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127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</row>
    <row r="834" spans="1:27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127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</row>
    <row r="835" spans="1:27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127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</row>
    <row r="836" spans="1:27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127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</row>
    <row r="837" spans="1:27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127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</row>
    <row r="838" spans="1:27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127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</row>
    <row r="839" spans="1:27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127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</row>
    <row r="840" spans="1:27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127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</row>
    <row r="841" spans="1:27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127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</row>
    <row r="842" spans="1:27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127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</row>
    <row r="843" spans="1:27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127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</row>
    <row r="844" spans="1:27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127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</row>
    <row r="845" spans="1:27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127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</row>
    <row r="846" spans="1:27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127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</row>
    <row r="847" spans="1:27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127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</row>
    <row r="848" spans="1:27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127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</row>
    <row r="849" spans="1:27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127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</row>
    <row r="850" spans="1:27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127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</row>
    <row r="851" spans="1:27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127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</row>
    <row r="852" spans="1:27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127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</row>
    <row r="853" spans="1:27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127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</row>
    <row r="854" spans="1:27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127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</row>
    <row r="855" spans="1:27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127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</row>
    <row r="856" spans="1:27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127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</row>
    <row r="857" spans="1:27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127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</row>
    <row r="858" spans="1:27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127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</row>
    <row r="859" spans="1:27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127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</row>
    <row r="860" spans="1:27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127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</row>
    <row r="861" spans="1:27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127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</row>
    <row r="862" spans="1:27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127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</row>
    <row r="863" spans="1:27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127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</row>
    <row r="864" spans="1:27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127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</row>
    <row r="865" spans="1:27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127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</row>
    <row r="866" spans="1:27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127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</row>
    <row r="867" spans="1:27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127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</row>
    <row r="868" spans="1:27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127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</row>
    <row r="869" spans="1:27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127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</row>
    <row r="870" spans="1:27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127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</row>
    <row r="871" spans="1:27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127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</row>
    <row r="872" spans="1:27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127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</row>
    <row r="873" spans="1:27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127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</row>
    <row r="874" spans="1:27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127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</row>
    <row r="875" spans="1:27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127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</row>
    <row r="876" spans="1:27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127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</row>
    <row r="877" spans="1:27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127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</row>
    <row r="878" spans="1:27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127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</row>
    <row r="879" spans="1:27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127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</row>
    <row r="880" spans="1:27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127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</row>
    <row r="881" spans="1:27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127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</row>
    <row r="882" spans="1:27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127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</row>
    <row r="883" spans="1:27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127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</row>
    <row r="884" spans="1:27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127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</row>
    <row r="885" spans="1:27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127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</row>
    <row r="886" spans="1:27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127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</row>
    <row r="887" spans="1:27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127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</row>
    <row r="888" spans="1:27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127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</row>
    <row r="889" spans="1:27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127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</row>
    <row r="890" spans="1:27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127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</row>
    <row r="891" spans="1:27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127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</row>
    <row r="892" spans="1:27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127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</row>
    <row r="893" spans="1:27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127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</row>
    <row r="894" spans="1:27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127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</row>
    <row r="895" spans="1:27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127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</row>
    <row r="896" spans="1:27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127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</row>
    <row r="897" spans="1:27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127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</row>
    <row r="898" spans="1:27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127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</row>
    <row r="899" spans="1:27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127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</row>
    <row r="900" spans="1:27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127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</row>
    <row r="901" spans="1:27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127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</row>
    <row r="902" spans="1:27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127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</row>
    <row r="903" spans="1:27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127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</row>
    <row r="904" spans="1:27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127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</row>
    <row r="905" spans="1:27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127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</row>
    <row r="906" spans="1:27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127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</row>
    <row r="907" spans="1:27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127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</row>
    <row r="908" spans="1:27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127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</row>
    <row r="909" spans="1:27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127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</row>
    <row r="910" spans="1:27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127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</row>
    <row r="911" spans="1:27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127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</row>
    <row r="912" spans="1:27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127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</row>
    <row r="913" spans="1:27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127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</row>
    <row r="914" spans="1:27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127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</row>
    <row r="915" spans="1:27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127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</row>
    <row r="916" spans="1:27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127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</row>
    <row r="917" spans="1:27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127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</row>
    <row r="918" spans="1:27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127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</row>
    <row r="919" spans="1:27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127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</row>
    <row r="920" spans="1:27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127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</row>
    <row r="921" spans="1:27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127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</row>
    <row r="922" spans="1:27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127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</row>
    <row r="923" spans="1:27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127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</row>
    <row r="924" spans="1:27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127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</row>
    <row r="925" spans="1:27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127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</row>
    <row r="926" spans="1:27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127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</row>
    <row r="927" spans="1:27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127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</row>
    <row r="928" spans="1:27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127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</row>
    <row r="929" spans="1:27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127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</row>
    <row r="930" spans="1:27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127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</row>
    <row r="931" spans="1:27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127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</row>
    <row r="932" spans="1:27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127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</row>
    <row r="933" spans="1:27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127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</row>
    <row r="934" spans="1:27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127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</row>
    <row r="935" spans="1:27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127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</row>
    <row r="936" spans="1:27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127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</row>
    <row r="937" spans="1:27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127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</row>
    <row r="938" spans="1:27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127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</row>
    <row r="939" spans="1:27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127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</row>
    <row r="940" spans="1:27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127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</row>
    <row r="941" spans="1:27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127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</row>
    <row r="942" spans="1:27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127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</row>
    <row r="943" spans="1:27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127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</row>
    <row r="944" spans="1:27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127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</row>
    <row r="945" spans="1:27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127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</row>
    <row r="946" spans="1:27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127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</row>
    <row r="947" spans="1:27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127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</row>
    <row r="948" spans="1:27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127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</row>
    <row r="949" spans="1:27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127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</row>
    <row r="950" spans="1:27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127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</row>
    <row r="951" spans="1:27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127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</row>
    <row r="952" spans="1:27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127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</row>
    <row r="953" spans="1:27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127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</row>
    <row r="954" spans="1:27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127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</row>
    <row r="955" spans="1:27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127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</row>
    <row r="956" spans="1:27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127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</row>
    <row r="957" spans="1:27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127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</row>
    <row r="958" spans="1:27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127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</row>
    <row r="959" spans="1:27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127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</row>
    <row r="960" spans="1:27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127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</row>
    <row r="961" spans="1:27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127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</row>
    <row r="962" spans="1:27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127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</row>
    <row r="963" spans="1:27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127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</row>
    <row r="964" spans="1:27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127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</row>
    <row r="965" spans="1:27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127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</row>
    <row r="966" spans="1:27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127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</row>
    <row r="967" spans="1:27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127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</row>
    <row r="968" spans="1:27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127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</row>
    <row r="969" spans="1:27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127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</row>
    <row r="970" spans="1:27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127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</row>
    <row r="971" spans="1:27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127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</row>
    <row r="972" spans="1:27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127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</row>
    <row r="973" spans="1:27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127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</row>
    <row r="974" spans="1:27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127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</row>
    <row r="975" spans="1:27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127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</row>
    <row r="976" spans="1:27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127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</row>
    <row r="977" spans="1:27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127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</row>
    <row r="978" spans="1:27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127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</row>
    <row r="979" spans="1:27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127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</row>
    <row r="980" spans="1:27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127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</row>
    <row r="981" spans="1:27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127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</row>
    <row r="982" spans="1:27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127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</row>
    <row r="983" spans="1:27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127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</row>
    <row r="984" spans="1:27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127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</row>
    <row r="985" spans="1:27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127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</row>
    <row r="986" spans="1:27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127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</row>
    <row r="987" spans="1:27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127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</row>
    <row r="988" spans="1:27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127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</row>
    <row r="989" spans="1:27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127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</row>
    <row r="990" spans="1:27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127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</row>
    <row r="991" spans="1:27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127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</row>
    <row r="992" spans="1:27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127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</row>
    <row r="993" spans="1:27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127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</row>
    <row r="994" spans="1:27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127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</row>
    <row r="995" spans="1:27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127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</row>
    <row r="996" spans="1:27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127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</row>
    <row r="997" spans="1:27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127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</row>
    <row r="998" spans="1:27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127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</row>
    <row r="999" spans="1:27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127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</row>
    <row r="1000" spans="1:27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127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</row>
  </sheetData>
  <autoFilter ref="A8:O8"/>
  <mergeCells count="1">
    <mergeCell ref="A5:B5"/>
  </mergeCells>
  <phoneticPr fontId="52" type="noConversion"/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  <hyperlink ref="A19" r:id="rId11"/>
    <hyperlink ref="A20" r:id="rId12"/>
    <hyperlink ref="A21" r:id="rId13"/>
    <hyperlink ref="A22" r:id="rId14"/>
    <hyperlink ref="A23" r:id="rId15"/>
    <hyperlink ref="A24" r:id="rId16"/>
    <hyperlink ref="A25" r:id="rId17"/>
    <hyperlink ref="A26" r:id="rId18"/>
    <hyperlink ref="A27" r:id="rId19"/>
    <hyperlink ref="A28" r:id="rId20"/>
    <hyperlink ref="A29" r:id="rId21"/>
    <hyperlink ref="A30" r:id="rId22"/>
    <hyperlink ref="A31" r:id="rId23"/>
    <hyperlink ref="A32" r:id="rId24"/>
    <hyperlink ref="A33" r:id="rId25"/>
    <hyperlink ref="A34" r:id="rId26"/>
    <hyperlink ref="A35" r:id="rId27"/>
    <hyperlink ref="A36" r:id="rId28"/>
    <hyperlink ref="A37" r:id="rId29"/>
    <hyperlink ref="A38" r:id="rId30"/>
    <hyperlink ref="A39" r:id="rId31"/>
    <hyperlink ref="A40" r:id="rId32"/>
    <hyperlink ref="A41" r:id="rId33"/>
    <hyperlink ref="A42" r:id="rId34"/>
    <hyperlink ref="A43" r:id="rId35"/>
    <hyperlink ref="A44" r:id="rId36"/>
    <hyperlink ref="A45" r:id="rId37"/>
    <hyperlink ref="A46" r:id="rId38"/>
    <hyperlink ref="A47" r:id="rId39"/>
    <hyperlink ref="A48" r:id="rId40"/>
    <hyperlink ref="A49" r:id="rId41"/>
    <hyperlink ref="A50" r:id="rId42"/>
    <hyperlink ref="A51" r:id="rId43"/>
    <hyperlink ref="A52" r:id="rId44"/>
    <hyperlink ref="A53" r:id="rId45"/>
    <hyperlink ref="A54" r:id="rId46"/>
    <hyperlink ref="A55" r:id="rId47"/>
    <hyperlink ref="A56" r:id="rId48"/>
    <hyperlink ref="A57" r:id="rId49"/>
    <hyperlink ref="A58" r:id="rId50"/>
    <hyperlink ref="A59" r:id="rId51"/>
    <hyperlink ref="A60" r:id="rId52"/>
    <hyperlink ref="A61" r:id="rId53"/>
    <hyperlink ref="A62" r:id="rId54"/>
    <hyperlink ref="A63" r:id="rId55"/>
    <hyperlink ref="A64" r:id="rId56"/>
    <hyperlink ref="A65" r:id="rId57"/>
    <hyperlink ref="A66" r:id="rId58"/>
    <hyperlink ref="A67" r:id="rId59"/>
    <hyperlink ref="A68" r:id="rId60"/>
    <hyperlink ref="A69" r:id="rId61"/>
    <hyperlink ref="A70" r:id="rId62"/>
    <hyperlink ref="A71" r:id="rId63"/>
    <hyperlink ref="A72" r:id="rId64"/>
    <hyperlink ref="A73" r:id="rId65"/>
    <hyperlink ref="A74" r:id="rId66"/>
    <hyperlink ref="A75" r:id="rId67"/>
    <hyperlink ref="A76" r:id="rId68"/>
    <hyperlink ref="A77" r:id="rId69"/>
    <hyperlink ref="A78" r:id="rId70"/>
    <hyperlink ref="A79" r:id="rId71"/>
    <hyperlink ref="A80" r:id="rId72"/>
    <hyperlink ref="A81" r:id="rId73"/>
    <hyperlink ref="A82" r:id="rId74"/>
    <hyperlink ref="A83" r:id="rId75"/>
    <hyperlink ref="A84" r:id="rId76"/>
    <hyperlink ref="A85" r:id="rId77"/>
    <hyperlink ref="A86" r:id="rId78"/>
    <hyperlink ref="A87" r:id="rId79"/>
    <hyperlink ref="A88" r:id="rId80"/>
    <hyperlink ref="A89" r:id="rId81"/>
    <hyperlink ref="A90" r:id="rId82"/>
    <hyperlink ref="A91" r:id="rId83"/>
    <hyperlink ref="A92" r:id="rId84"/>
    <hyperlink ref="A93" r:id="rId85"/>
    <hyperlink ref="A94" r:id="rId86"/>
    <hyperlink ref="A95" r:id="rId87"/>
    <hyperlink ref="A96" r:id="rId88"/>
    <hyperlink ref="A97" r:id="rId89"/>
    <hyperlink ref="A98" r:id="rId90"/>
    <hyperlink ref="A99" r:id="rId91"/>
    <hyperlink ref="A100" r:id="rId92"/>
    <hyperlink ref="A101" r:id="rId93"/>
    <hyperlink ref="A102" r:id="rId94"/>
    <hyperlink ref="A103" r:id="rId95"/>
    <hyperlink ref="A104" r:id="rId96"/>
    <hyperlink ref="A105" r:id="rId97"/>
    <hyperlink ref="A106" r:id="rId98"/>
    <hyperlink ref="A107" r:id="rId99"/>
  </hyperlinks>
  <pageMargins left="0.7" right="0.7" top="0.75" bottom="0.75" header="0" footer="0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4.88671875" customWidth="1"/>
    <col min="4" max="4" width="22.44140625" customWidth="1"/>
    <col min="5" max="5" width="16.44140625" customWidth="1"/>
    <col min="6" max="6" width="14" customWidth="1"/>
    <col min="7" max="7" width="7" customWidth="1"/>
    <col min="8" max="12" width="13.5546875" customWidth="1"/>
    <col min="13" max="14" width="10.5546875" customWidth="1"/>
    <col min="15" max="15" width="11.88671875" customWidth="1"/>
    <col min="16" max="26" width="8.88671875" customWidth="1"/>
  </cols>
  <sheetData>
    <row r="1" spans="1:26" ht="33" customHeight="1">
      <c r="A1" s="19" t="s">
        <v>62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0" t="s">
        <v>2077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140">
        <f>'Content '!I1</f>
        <v>45478</v>
      </c>
      <c r="B5" s="131"/>
      <c r="C5" s="21" t="s">
        <v>64</v>
      </c>
      <c r="D5" s="21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42" t="s">
        <v>2078</v>
      </c>
      <c r="B7" s="42" t="s">
        <v>66</v>
      </c>
      <c r="C7" s="42" t="s">
        <v>2079</v>
      </c>
      <c r="D7" s="42" t="s">
        <v>68</v>
      </c>
      <c r="E7" s="43" t="s">
        <v>2080</v>
      </c>
      <c r="F7" s="42" t="s">
        <v>1950</v>
      </c>
      <c r="G7" s="42" t="s">
        <v>696</v>
      </c>
      <c r="H7" s="42" t="s">
        <v>2081</v>
      </c>
      <c r="I7" s="43" t="s">
        <v>2082</v>
      </c>
      <c r="J7" s="43" t="s">
        <v>2083</v>
      </c>
      <c r="K7" s="42" t="s">
        <v>2084</v>
      </c>
      <c r="L7" s="43" t="s">
        <v>2085</v>
      </c>
      <c r="M7" s="43" t="s">
        <v>2086</v>
      </c>
      <c r="N7" s="43" t="s">
        <v>2087</v>
      </c>
      <c r="O7" s="42" t="s">
        <v>1956</v>
      </c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</row>
    <row r="8" spans="1:26" ht="14.25" customHeight="1">
      <c r="A8" s="42"/>
      <c r="B8" s="42"/>
      <c r="C8" s="42"/>
      <c r="D8" s="42"/>
      <c r="E8" s="42"/>
      <c r="F8" s="42"/>
      <c r="G8" s="42" t="s">
        <v>698</v>
      </c>
      <c r="H8" s="42" t="s">
        <v>80</v>
      </c>
      <c r="I8" s="42" t="s">
        <v>80</v>
      </c>
      <c r="J8" s="42" t="s">
        <v>80</v>
      </c>
      <c r="K8" s="42" t="s">
        <v>474</v>
      </c>
      <c r="L8" s="42" t="s">
        <v>475</v>
      </c>
      <c r="M8" s="42" t="s">
        <v>475</v>
      </c>
      <c r="N8" s="42" t="s">
        <v>80</v>
      </c>
      <c r="O8" s="42" t="s">
        <v>82</v>
      </c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>
      <c r="A9" s="28" t="s">
        <v>2088</v>
      </c>
      <c r="B9" s="25" t="s">
        <v>613</v>
      </c>
      <c r="C9" s="25" t="s">
        <v>100</v>
      </c>
      <c r="D9" s="25" t="s">
        <v>93</v>
      </c>
      <c r="E9" s="25" t="s">
        <v>94</v>
      </c>
      <c r="F9" s="25" t="s">
        <v>1959</v>
      </c>
      <c r="G9" s="25">
        <v>5000</v>
      </c>
      <c r="H9" s="25">
        <v>12</v>
      </c>
      <c r="I9" s="25">
        <v>13.3</v>
      </c>
      <c r="J9" s="25">
        <v>14.7</v>
      </c>
      <c r="K9" s="25">
        <v>10</v>
      </c>
      <c r="L9" s="25">
        <v>5</v>
      </c>
      <c r="M9" s="25" t="s">
        <v>93</v>
      </c>
      <c r="N9" s="25">
        <v>19.899999999999999</v>
      </c>
      <c r="O9" s="25">
        <v>252</v>
      </c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</row>
    <row r="10" spans="1:26" ht="14.25" customHeight="1">
      <c r="A10" s="28" t="s">
        <v>2089</v>
      </c>
      <c r="B10" s="25" t="s">
        <v>613</v>
      </c>
      <c r="C10" s="25" t="s">
        <v>100</v>
      </c>
      <c r="D10" s="25" t="s">
        <v>93</v>
      </c>
      <c r="E10" s="25" t="s">
        <v>94</v>
      </c>
      <c r="F10" s="25" t="s">
        <v>1959</v>
      </c>
      <c r="G10" s="25">
        <v>5000</v>
      </c>
      <c r="H10" s="25">
        <v>13</v>
      </c>
      <c r="I10" s="25">
        <v>14.4</v>
      </c>
      <c r="J10" s="25">
        <v>15.9</v>
      </c>
      <c r="K10" s="25">
        <v>10</v>
      </c>
      <c r="L10" s="25">
        <v>5</v>
      </c>
      <c r="M10" s="25" t="s">
        <v>93</v>
      </c>
      <c r="N10" s="25">
        <v>21.5</v>
      </c>
      <c r="O10" s="25">
        <v>233</v>
      </c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</row>
    <row r="11" spans="1:26" ht="14.25" customHeight="1">
      <c r="A11" s="28" t="s">
        <v>2090</v>
      </c>
      <c r="B11" s="25" t="s">
        <v>613</v>
      </c>
      <c r="C11" s="25" t="s">
        <v>100</v>
      </c>
      <c r="D11" s="25" t="s">
        <v>93</v>
      </c>
      <c r="E11" s="25" t="s">
        <v>94</v>
      </c>
      <c r="F11" s="25" t="s">
        <v>1959</v>
      </c>
      <c r="G11" s="25">
        <v>5000</v>
      </c>
      <c r="H11" s="25">
        <v>14</v>
      </c>
      <c r="I11" s="25">
        <v>15.6</v>
      </c>
      <c r="J11" s="25">
        <v>17.2</v>
      </c>
      <c r="K11" s="25">
        <v>10</v>
      </c>
      <c r="L11" s="25">
        <v>5</v>
      </c>
      <c r="M11" s="25" t="s">
        <v>93</v>
      </c>
      <c r="N11" s="25">
        <v>23.2</v>
      </c>
      <c r="O11" s="25">
        <v>216</v>
      </c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</row>
    <row r="12" spans="1:26" ht="14.25" customHeight="1">
      <c r="A12" s="28" t="s">
        <v>2091</v>
      </c>
      <c r="B12" s="25" t="s">
        <v>613</v>
      </c>
      <c r="C12" s="25" t="s">
        <v>100</v>
      </c>
      <c r="D12" s="25" t="s">
        <v>93</v>
      </c>
      <c r="E12" s="25" t="s">
        <v>94</v>
      </c>
      <c r="F12" s="25" t="s">
        <v>1959</v>
      </c>
      <c r="G12" s="25">
        <v>5000</v>
      </c>
      <c r="H12" s="25">
        <v>15</v>
      </c>
      <c r="I12" s="25">
        <v>16.7</v>
      </c>
      <c r="J12" s="25">
        <v>18.5</v>
      </c>
      <c r="K12" s="25">
        <v>1</v>
      </c>
      <c r="L12" s="25">
        <v>5</v>
      </c>
      <c r="M12" s="25" t="s">
        <v>93</v>
      </c>
      <c r="N12" s="25">
        <v>24.4</v>
      </c>
      <c r="O12" s="25">
        <v>205</v>
      </c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</row>
    <row r="13" spans="1:26" ht="14.25" customHeight="1">
      <c r="A13" s="28" t="s">
        <v>2092</v>
      </c>
      <c r="B13" s="25" t="s">
        <v>613</v>
      </c>
      <c r="C13" s="25" t="s">
        <v>100</v>
      </c>
      <c r="D13" s="25" t="s">
        <v>93</v>
      </c>
      <c r="E13" s="25" t="s">
        <v>94</v>
      </c>
      <c r="F13" s="25" t="s">
        <v>1959</v>
      </c>
      <c r="G13" s="25">
        <v>5000</v>
      </c>
      <c r="H13" s="25">
        <v>16</v>
      </c>
      <c r="I13" s="25">
        <v>17.8</v>
      </c>
      <c r="J13" s="25">
        <v>19.7</v>
      </c>
      <c r="K13" s="25">
        <v>1</v>
      </c>
      <c r="L13" s="25">
        <v>5</v>
      </c>
      <c r="M13" s="25" t="s">
        <v>93</v>
      </c>
      <c r="N13" s="25">
        <v>26</v>
      </c>
      <c r="O13" s="25">
        <v>193</v>
      </c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</row>
    <row r="14" spans="1:26" ht="14.25" customHeight="1">
      <c r="A14" s="28" t="s">
        <v>2093</v>
      </c>
      <c r="B14" s="25" t="s">
        <v>613</v>
      </c>
      <c r="C14" s="25" t="s">
        <v>100</v>
      </c>
      <c r="D14" s="25" t="s">
        <v>93</v>
      </c>
      <c r="E14" s="25" t="s">
        <v>94</v>
      </c>
      <c r="F14" s="25" t="s">
        <v>1959</v>
      </c>
      <c r="G14" s="25">
        <v>5000</v>
      </c>
      <c r="H14" s="25">
        <v>17</v>
      </c>
      <c r="I14" s="25">
        <v>18.899999999999999</v>
      </c>
      <c r="J14" s="25">
        <v>20.9</v>
      </c>
      <c r="K14" s="25">
        <v>1</v>
      </c>
      <c r="L14" s="25">
        <v>5</v>
      </c>
      <c r="M14" s="25" t="s">
        <v>93</v>
      </c>
      <c r="N14" s="25">
        <v>27.6</v>
      </c>
      <c r="O14" s="25">
        <v>181</v>
      </c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</row>
    <row r="15" spans="1:26" ht="14.25" customHeight="1">
      <c r="A15" s="28" t="s">
        <v>2094</v>
      </c>
      <c r="B15" s="25" t="s">
        <v>613</v>
      </c>
      <c r="C15" s="25" t="s">
        <v>100</v>
      </c>
      <c r="D15" s="25" t="s">
        <v>93</v>
      </c>
      <c r="E15" s="25" t="s">
        <v>94</v>
      </c>
      <c r="F15" s="25" t="s">
        <v>1959</v>
      </c>
      <c r="G15" s="25">
        <v>5000</v>
      </c>
      <c r="H15" s="25">
        <v>18</v>
      </c>
      <c r="I15" s="25">
        <v>20</v>
      </c>
      <c r="J15" s="25">
        <v>22.1</v>
      </c>
      <c r="K15" s="25">
        <v>1</v>
      </c>
      <c r="L15" s="25">
        <v>5</v>
      </c>
      <c r="M15" s="25" t="s">
        <v>93</v>
      </c>
      <c r="N15" s="25">
        <v>29.2</v>
      </c>
      <c r="O15" s="25">
        <v>172</v>
      </c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</row>
    <row r="16" spans="1:26" ht="14.25" customHeight="1">
      <c r="A16" s="28" t="s">
        <v>2095</v>
      </c>
      <c r="B16" s="25" t="s">
        <v>613</v>
      </c>
      <c r="C16" s="25" t="s">
        <v>100</v>
      </c>
      <c r="D16" s="25" t="s">
        <v>93</v>
      </c>
      <c r="E16" s="25" t="s">
        <v>94</v>
      </c>
      <c r="F16" s="25" t="s">
        <v>1959</v>
      </c>
      <c r="G16" s="25">
        <v>5000</v>
      </c>
      <c r="H16" s="25">
        <v>20</v>
      </c>
      <c r="I16" s="25">
        <v>22.2</v>
      </c>
      <c r="J16" s="25">
        <v>24.5</v>
      </c>
      <c r="K16" s="25">
        <v>1</v>
      </c>
      <c r="L16" s="25">
        <v>5</v>
      </c>
      <c r="M16" s="25" t="s">
        <v>93</v>
      </c>
      <c r="N16" s="25">
        <v>32.4</v>
      </c>
      <c r="O16" s="25">
        <v>155</v>
      </c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</row>
    <row r="17" spans="1:26" ht="14.25" customHeight="1">
      <c r="A17" s="28" t="s">
        <v>2096</v>
      </c>
      <c r="B17" s="25" t="s">
        <v>613</v>
      </c>
      <c r="C17" s="25" t="s">
        <v>100</v>
      </c>
      <c r="D17" s="25" t="s">
        <v>93</v>
      </c>
      <c r="E17" s="25" t="s">
        <v>94</v>
      </c>
      <c r="F17" s="25" t="s">
        <v>1959</v>
      </c>
      <c r="G17" s="25">
        <v>5000</v>
      </c>
      <c r="H17" s="25">
        <v>22</v>
      </c>
      <c r="I17" s="25">
        <v>24.4</v>
      </c>
      <c r="J17" s="25">
        <v>26.9</v>
      </c>
      <c r="K17" s="25">
        <v>1</v>
      </c>
      <c r="L17" s="25">
        <v>5</v>
      </c>
      <c r="M17" s="25" t="s">
        <v>93</v>
      </c>
      <c r="N17" s="25">
        <v>35.5</v>
      </c>
      <c r="O17" s="25">
        <v>141</v>
      </c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</row>
    <row r="18" spans="1:26" ht="14.25" customHeight="1">
      <c r="A18" s="28" t="s">
        <v>2097</v>
      </c>
      <c r="B18" s="25" t="s">
        <v>613</v>
      </c>
      <c r="C18" s="25" t="s">
        <v>100</v>
      </c>
      <c r="D18" s="25" t="s">
        <v>93</v>
      </c>
      <c r="E18" s="25" t="s">
        <v>94</v>
      </c>
      <c r="F18" s="25" t="s">
        <v>1959</v>
      </c>
      <c r="G18" s="25">
        <v>5000</v>
      </c>
      <c r="H18" s="25">
        <v>24</v>
      </c>
      <c r="I18" s="25">
        <v>26.7</v>
      </c>
      <c r="J18" s="25">
        <v>29.5</v>
      </c>
      <c r="K18" s="25">
        <v>1</v>
      </c>
      <c r="L18" s="25">
        <v>5</v>
      </c>
      <c r="M18" s="25" t="s">
        <v>93</v>
      </c>
      <c r="N18" s="25">
        <v>38.9</v>
      </c>
      <c r="O18" s="25">
        <v>129</v>
      </c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</row>
    <row r="19" spans="1:26" ht="14.25" customHeight="1">
      <c r="A19" s="28" t="s">
        <v>2098</v>
      </c>
      <c r="B19" s="25" t="s">
        <v>613</v>
      </c>
      <c r="C19" s="25" t="s">
        <v>100</v>
      </c>
      <c r="D19" s="25" t="s">
        <v>93</v>
      </c>
      <c r="E19" s="25" t="s">
        <v>94</v>
      </c>
      <c r="F19" s="25" t="s">
        <v>1959</v>
      </c>
      <c r="G19" s="25">
        <v>5000</v>
      </c>
      <c r="H19" s="25">
        <v>26</v>
      </c>
      <c r="I19" s="25">
        <v>28.9</v>
      </c>
      <c r="J19" s="25">
        <v>31.9</v>
      </c>
      <c r="K19" s="25">
        <v>1</v>
      </c>
      <c r="L19" s="25">
        <v>5</v>
      </c>
      <c r="M19" s="25" t="s">
        <v>93</v>
      </c>
      <c r="N19" s="25">
        <v>42.1</v>
      </c>
      <c r="O19" s="25">
        <v>119</v>
      </c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</row>
    <row r="20" spans="1:26" ht="14.25" customHeight="1">
      <c r="A20" s="28" t="s">
        <v>2099</v>
      </c>
      <c r="B20" s="25" t="s">
        <v>613</v>
      </c>
      <c r="C20" s="25" t="s">
        <v>100</v>
      </c>
      <c r="D20" s="25" t="s">
        <v>93</v>
      </c>
      <c r="E20" s="25" t="s">
        <v>94</v>
      </c>
      <c r="F20" s="25" t="s">
        <v>1959</v>
      </c>
      <c r="G20" s="25">
        <v>5000</v>
      </c>
      <c r="H20" s="25">
        <v>28</v>
      </c>
      <c r="I20" s="25">
        <v>31.1</v>
      </c>
      <c r="J20" s="25">
        <v>34.4</v>
      </c>
      <c r="K20" s="25">
        <v>1</v>
      </c>
      <c r="L20" s="25">
        <v>5</v>
      </c>
      <c r="M20" s="25" t="s">
        <v>93</v>
      </c>
      <c r="N20" s="25">
        <v>45.4</v>
      </c>
      <c r="O20" s="25">
        <v>110</v>
      </c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</row>
    <row r="21" spans="1:26" ht="14.25" customHeight="1">
      <c r="A21" s="28" t="s">
        <v>2100</v>
      </c>
      <c r="B21" s="25" t="s">
        <v>613</v>
      </c>
      <c r="C21" s="25" t="s">
        <v>100</v>
      </c>
      <c r="D21" s="25" t="s">
        <v>93</v>
      </c>
      <c r="E21" s="25" t="s">
        <v>94</v>
      </c>
      <c r="F21" s="25" t="s">
        <v>1959</v>
      </c>
      <c r="G21" s="25">
        <v>5000</v>
      </c>
      <c r="H21" s="25">
        <v>30</v>
      </c>
      <c r="I21" s="25">
        <v>33.299999999999997</v>
      </c>
      <c r="J21" s="25">
        <v>36.799999999999997</v>
      </c>
      <c r="K21" s="25">
        <v>1</v>
      </c>
      <c r="L21" s="25">
        <v>5</v>
      </c>
      <c r="M21" s="25" t="s">
        <v>93</v>
      </c>
      <c r="N21" s="25">
        <v>48.4</v>
      </c>
      <c r="O21" s="25">
        <v>103</v>
      </c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</row>
    <row r="22" spans="1:26" ht="14.25" customHeight="1">
      <c r="A22" s="28" t="s">
        <v>2101</v>
      </c>
      <c r="B22" s="25" t="s">
        <v>613</v>
      </c>
      <c r="C22" s="25" t="s">
        <v>100</v>
      </c>
      <c r="D22" s="25" t="s">
        <v>93</v>
      </c>
      <c r="E22" s="25" t="s">
        <v>94</v>
      </c>
      <c r="F22" s="25" t="s">
        <v>1959</v>
      </c>
      <c r="G22" s="25">
        <v>5000</v>
      </c>
      <c r="H22" s="25">
        <v>33</v>
      </c>
      <c r="I22" s="25">
        <v>36.700000000000003</v>
      </c>
      <c r="J22" s="25">
        <v>40.6</v>
      </c>
      <c r="K22" s="25">
        <v>1</v>
      </c>
      <c r="L22" s="25">
        <v>5</v>
      </c>
      <c r="M22" s="25" t="s">
        <v>93</v>
      </c>
      <c r="N22" s="25">
        <v>53.3</v>
      </c>
      <c r="O22" s="25">
        <v>93.9</v>
      </c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</row>
    <row r="23" spans="1:26" ht="14.25" customHeight="1">
      <c r="A23" s="28" t="s">
        <v>2102</v>
      </c>
      <c r="B23" s="25" t="s">
        <v>613</v>
      </c>
      <c r="C23" s="25" t="s">
        <v>100</v>
      </c>
      <c r="D23" s="25" t="s">
        <v>93</v>
      </c>
      <c r="E23" s="25" t="s">
        <v>94</v>
      </c>
      <c r="F23" s="25" t="s">
        <v>1959</v>
      </c>
      <c r="G23" s="25">
        <v>5000</v>
      </c>
      <c r="H23" s="25">
        <v>36</v>
      </c>
      <c r="I23" s="25">
        <v>40</v>
      </c>
      <c r="J23" s="25">
        <v>44.2</v>
      </c>
      <c r="K23" s="25">
        <v>1</v>
      </c>
      <c r="L23" s="25">
        <v>5</v>
      </c>
      <c r="M23" s="25" t="s">
        <v>93</v>
      </c>
      <c r="N23" s="25">
        <v>58.1</v>
      </c>
      <c r="O23" s="25">
        <v>86.1</v>
      </c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</row>
    <row r="24" spans="1:26" ht="14.25" customHeight="1">
      <c r="A24" s="28" t="s">
        <v>2103</v>
      </c>
      <c r="B24" s="25" t="s">
        <v>613</v>
      </c>
      <c r="C24" s="25" t="s">
        <v>100</v>
      </c>
      <c r="D24" s="25" t="s">
        <v>93</v>
      </c>
      <c r="E24" s="25" t="s">
        <v>94</v>
      </c>
      <c r="F24" s="25" t="s">
        <v>1959</v>
      </c>
      <c r="G24" s="25">
        <v>5000</v>
      </c>
      <c r="H24" s="25">
        <v>40</v>
      </c>
      <c r="I24" s="25">
        <v>44.4</v>
      </c>
      <c r="J24" s="25">
        <v>49.1</v>
      </c>
      <c r="K24" s="25">
        <v>1</v>
      </c>
      <c r="L24" s="25">
        <v>5</v>
      </c>
      <c r="M24" s="25" t="s">
        <v>93</v>
      </c>
      <c r="N24" s="25">
        <v>64.5</v>
      </c>
      <c r="O24" s="25">
        <v>77.599999999999994</v>
      </c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</row>
    <row r="25" spans="1:26" ht="14.25" customHeight="1">
      <c r="A25" s="28" t="s">
        <v>2104</v>
      </c>
      <c r="B25" s="25" t="s">
        <v>613</v>
      </c>
      <c r="C25" s="25" t="s">
        <v>100</v>
      </c>
      <c r="D25" s="25" t="s">
        <v>93</v>
      </c>
      <c r="E25" s="25" t="s">
        <v>94</v>
      </c>
      <c r="F25" s="25" t="s">
        <v>1959</v>
      </c>
      <c r="G25" s="25">
        <v>5000</v>
      </c>
      <c r="H25" s="25">
        <v>43</v>
      </c>
      <c r="I25" s="25">
        <v>47.8</v>
      </c>
      <c r="J25" s="25">
        <v>52.8</v>
      </c>
      <c r="K25" s="25">
        <v>1</v>
      </c>
      <c r="L25" s="25">
        <v>5</v>
      </c>
      <c r="M25" s="25" t="s">
        <v>93</v>
      </c>
      <c r="N25" s="25">
        <v>69.400000000000006</v>
      </c>
      <c r="O25" s="25">
        <v>72.099999999999994</v>
      </c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</row>
    <row r="26" spans="1:26" ht="14.25" customHeight="1">
      <c r="A26" s="28" t="s">
        <v>2105</v>
      </c>
      <c r="B26" s="25" t="s">
        <v>613</v>
      </c>
      <c r="C26" s="25" t="s">
        <v>100</v>
      </c>
      <c r="D26" s="25" t="s">
        <v>93</v>
      </c>
      <c r="E26" s="25" t="s">
        <v>94</v>
      </c>
      <c r="F26" s="25" t="s">
        <v>1959</v>
      </c>
      <c r="G26" s="25">
        <v>5000</v>
      </c>
      <c r="H26" s="25">
        <v>45</v>
      </c>
      <c r="I26" s="25">
        <v>50</v>
      </c>
      <c r="J26" s="25">
        <v>55.3</v>
      </c>
      <c r="K26" s="25">
        <v>1</v>
      </c>
      <c r="L26" s="25">
        <v>5</v>
      </c>
      <c r="M26" s="25" t="s">
        <v>93</v>
      </c>
      <c r="N26" s="25">
        <v>72.7</v>
      </c>
      <c r="O26" s="25">
        <v>68.8</v>
      </c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</row>
    <row r="27" spans="1:26" ht="14.25" customHeight="1">
      <c r="A27" s="28" t="s">
        <v>2106</v>
      </c>
      <c r="B27" s="25" t="s">
        <v>613</v>
      </c>
      <c r="C27" s="25" t="s">
        <v>100</v>
      </c>
      <c r="D27" s="25" t="s">
        <v>93</v>
      </c>
      <c r="E27" s="25" t="s">
        <v>94</v>
      </c>
      <c r="F27" s="25" t="s">
        <v>1959</v>
      </c>
      <c r="G27" s="25">
        <v>5000</v>
      </c>
      <c r="H27" s="25">
        <v>48</v>
      </c>
      <c r="I27" s="25">
        <v>53.3</v>
      </c>
      <c r="J27" s="25">
        <v>58.9</v>
      </c>
      <c r="K27" s="25">
        <v>1</v>
      </c>
      <c r="L27" s="25">
        <v>5</v>
      </c>
      <c r="M27" s="25" t="s">
        <v>93</v>
      </c>
      <c r="N27" s="25">
        <v>77.400000000000006</v>
      </c>
      <c r="O27" s="25">
        <v>64.7</v>
      </c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</row>
    <row r="28" spans="1:26" ht="14.25" customHeight="1">
      <c r="A28" s="28" t="s">
        <v>2107</v>
      </c>
      <c r="B28" s="25" t="s">
        <v>613</v>
      </c>
      <c r="C28" s="25" t="s">
        <v>100</v>
      </c>
      <c r="D28" s="25" t="s">
        <v>93</v>
      </c>
      <c r="E28" s="25" t="s">
        <v>94</v>
      </c>
      <c r="F28" s="25" t="s">
        <v>1959</v>
      </c>
      <c r="G28" s="25">
        <v>5000</v>
      </c>
      <c r="H28" s="25">
        <v>51</v>
      </c>
      <c r="I28" s="25">
        <v>56.7</v>
      </c>
      <c r="J28" s="25">
        <v>62.7</v>
      </c>
      <c r="K28" s="25">
        <v>1</v>
      </c>
      <c r="L28" s="25">
        <v>5</v>
      </c>
      <c r="M28" s="25" t="s">
        <v>93</v>
      </c>
      <c r="N28" s="25">
        <v>82.4</v>
      </c>
      <c r="O28" s="25">
        <v>60.7</v>
      </c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</row>
    <row r="29" spans="1:26" ht="14.25" customHeight="1">
      <c r="A29" s="28" t="s">
        <v>2108</v>
      </c>
      <c r="B29" s="25" t="s">
        <v>613</v>
      </c>
      <c r="C29" s="25" t="s">
        <v>100</v>
      </c>
      <c r="D29" s="25" t="s">
        <v>93</v>
      </c>
      <c r="E29" s="25" t="s">
        <v>94</v>
      </c>
      <c r="F29" s="25" t="s">
        <v>1959</v>
      </c>
      <c r="G29" s="25">
        <v>5000</v>
      </c>
      <c r="H29" s="25">
        <v>54</v>
      </c>
      <c r="I29" s="25">
        <v>60</v>
      </c>
      <c r="J29" s="25">
        <v>66.3</v>
      </c>
      <c r="K29" s="25">
        <v>1</v>
      </c>
      <c r="L29" s="25">
        <v>5</v>
      </c>
      <c r="M29" s="25" t="s">
        <v>93</v>
      </c>
      <c r="N29" s="25">
        <v>87.1</v>
      </c>
      <c r="O29" s="25">
        <v>57.5</v>
      </c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</row>
    <row r="30" spans="1:26" ht="14.25" customHeight="1">
      <c r="A30" s="28" t="s">
        <v>2109</v>
      </c>
      <c r="B30" s="25" t="s">
        <v>613</v>
      </c>
      <c r="C30" s="25" t="s">
        <v>100</v>
      </c>
      <c r="D30" s="25" t="s">
        <v>93</v>
      </c>
      <c r="E30" s="25" t="s">
        <v>94</v>
      </c>
      <c r="F30" s="25" t="s">
        <v>1959</v>
      </c>
      <c r="G30" s="25">
        <v>5000</v>
      </c>
      <c r="H30" s="25">
        <v>58</v>
      </c>
      <c r="I30" s="25">
        <v>64.400000000000006</v>
      </c>
      <c r="J30" s="25">
        <v>71.2</v>
      </c>
      <c r="K30" s="25">
        <v>1</v>
      </c>
      <c r="L30" s="25">
        <v>5</v>
      </c>
      <c r="M30" s="25" t="s">
        <v>93</v>
      </c>
      <c r="N30" s="25">
        <v>93.6</v>
      </c>
      <c r="O30" s="25">
        <v>53.5</v>
      </c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</row>
    <row r="31" spans="1:26" ht="14.25" customHeight="1">
      <c r="A31" s="28" t="s">
        <v>2110</v>
      </c>
      <c r="B31" s="25" t="s">
        <v>613</v>
      </c>
      <c r="C31" s="25" t="s">
        <v>100</v>
      </c>
      <c r="D31" s="25" t="s">
        <v>93</v>
      </c>
      <c r="E31" s="25" t="s">
        <v>94</v>
      </c>
      <c r="F31" s="25" t="s">
        <v>1959</v>
      </c>
      <c r="G31" s="25">
        <v>5000</v>
      </c>
      <c r="H31" s="25">
        <v>60</v>
      </c>
      <c r="I31" s="25">
        <v>66.7</v>
      </c>
      <c r="J31" s="25">
        <v>73.7</v>
      </c>
      <c r="K31" s="25">
        <v>1</v>
      </c>
      <c r="L31" s="25">
        <v>5</v>
      </c>
      <c r="M31" s="25" t="s">
        <v>93</v>
      </c>
      <c r="N31" s="25">
        <v>96.8</v>
      </c>
      <c r="O31" s="25">
        <v>51.7</v>
      </c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</row>
    <row r="32" spans="1:26" ht="14.25" customHeight="1">
      <c r="A32" s="28" t="s">
        <v>2111</v>
      </c>
      <c r="B32" s="25" t="s">
        <v>613</v>
      </c>
      <c r="C32" s="25" t="s">
        <v>100</v>
      </c>
      <c r="D32" s="25" t="s">
        <v>93</v>
      </c>
      <c r="E32" s="25" t="s">
        <v>94</v>
      </c>
      <c r="F32" s="25" t="s">
        <v>1959</v>
      </c>
      <c r="G32" s="25">
        <v>5000</v>
      </c>
      <c r="H32" s="25">
        <v>64</v>
      </c>
      <c r="I32" s="25">
        <v>71.099999999999994</v>
      </c>
      <c r="J32" s="25">
        <v>78.599999999999994</v>
      </c>
      <c r="K32" s="25">
        <v>1</v>
      </c>
      <c r="L32" s="25">
        <v>5</v>
      </c>
      <c r="M32" s="25" t="s">
        <v>93</v>
      </c>
      <c r="N32" s="25">
        <v>103</v>
      </c>
      <c r="O32" s="25">
        <v>48.6</v>
      </c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</row>
    <row r="33" spans="1:26" ht="14.25" customHeight="1">
      <c r="A33" s="28" t="s">
        <v>2112</v>
      </c>
      <c r="B33" s="25" t="s">
        <v>613</v>
      </c>
      <c r="C33" s="25" t="s">
        <v>100</v>
      </c>
      <c r="D33" s="25" t="s">
        <v>93</v>
      </c>
      <c r="E33" s="25" t="s">
        <v>94</v>
      </c>
      <c r="F33" s="25" t="s">
        <v>1959</v>
      </c>
      <c r="G33" s="25">
        <v>5000</v>
      </c>
      <c r="H33" s="25">
        <v>70</v>
      </c>
      <c r="I33" s="25">
        <v>77.8</v>
      </c>
      <c r="J33" s="25">
        <v>86</v>
      </c>
      <c r="K33" s="25">
        <v>1</v>
      </c>
      <c r="L33" s="25">
        <v>5</v>
      </c>
      <c r="M33" s="25" t="s">
        <v>93</v>
      </c>
      <c r="N33" s="25">
        <v>113</v>
      </c>
      <c r="O33" s="25">
        <v>44.3</v>
      </c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</row>
    <row r="34" spans="1:26" ht="14.25" customHeight="1">
      <c r="A34" s="28" t="s">
        <v>2113</v>
      </c>
      <c r="B34" s="25" t="s">
        <v>613</v>
      </c>
      <c r="C34" s="25" t="s">
        <v>100</v>
      </c>
      <c r="D34" s="25" t="s">
        <v>93</v>
      </c>
      <c r="E34" s="25" t="s">
        <v>94</v>
      </c>
      <c r="F34" s="25" t="s">
        <v>1970</v>
      </c>
      <c r="G34" s="25">
        <v>5000</v>
      </c>
      <c r="H34" s="25">
        <v>12</v>
      </c>
      <c r="I34" s="25">
        <v>13.3</v>
      </c>
      <c r="J34" s="25">
        <v>14.7</v>
      </c>
      <c r="K34" s="25">
        <v>10</v>
      </c>
      <c r="L34" s="25" t="s">
        <v>93</v>
      </c>
      <c r="M34" s="25">
        <v>5</v>
      </c>
      <c r="N34" s="25">
        <v>19.899999999999999</v>
      </c>
      <c r="O34" s="25">
        <v>252</v>
      </c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</row>
    <row r="35" spans="1:26" ht="14.25" customHeight="1">
      <c r="A35" s="28" t="s">
        <v>2114</v>
      </c>
      <c r="B35" s="25" t="s">
        <v>613</v>
      </c>
      <c r="C35" s="25" t="s">
        <v>100</v>
      </c>
      <c r="D35" s="25" t="s">
        <v>93</v>
      </c>
      <c r="E35" s="25" t="s">
        <v>94</v>
      </c>
      <c r="F35" s="25" t="s">
        <v>1970</v>
      </c>
      <c r="G35" s="25">
        <v>5000</v>
      </c>
      <c r="H35" s="25">
        <v>13</v>
      </c>
      <c r="I35" s="25">
        <v>14.4</v>
      </c>
      <c r="J35" s="25">
        <v>15.9</v>
      </c>
      <c r="K35" s="25">
        <v>10</v>
      </c>
      <c r="L35" s="25" t="s">
        <v>93</v>
      </c>
      <c r="M35" s="25">
        <v>5</v>
      </c>
      <c r="N35" s="25">
        <v>21.5</v>
      </c>
      <c r="O35" s="25">
        <v>233</v>
      </c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</row>
    <row r="36" spans="1:26" ht="14.25" customHeight="1">
      <c r="A36" s="28" t="s">
        <v>2115</v>
      </c>
      <c r="B36" s="25" t="s">
        <v>613</v>
      </c>
      <c r="C36" s="25" t="s">
        <v>100</v>
      </c>
      <c r="D36" s="25" t="s">
        <v>93</v>
      </c>
      <c r="E36" s="25" t="s">
        <v>94</v>
      </c>
      <c r="F36" s="25" t="s">
        <v>1970</v>
      </c>
      <c r="G36" s="25">
        <v>5000</v>
      </c>
      <c r="H36" s="25">
        <v>14</v>
      </c>
      <c r="I36" s="25">
        <v>15.6</v>
      </c>
      <c r="J36" s="25">
        <v>17.2</v>
      </c>
      <c r="K36" s="25">
        <v>10</v>
      </c>
      <c r="L36" s="25" t="s">
        <v>93</v>
      </c>
      <c r="M36" s="25">
        <v>5</v>
      </c>
      <c r="N36" s="25">
        <v>23.2</v>
      </c>
      <c r="O36" s="25">
        <v>216</v>
      </c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</row>
    <row r="37" spans="1:26" ht="14.25" customHeight="1">
      <c r="A37" s="28" t="s">
        <v>2116</v>
      </c>
      <c r="B37" s="25" t="s">
        <v>613</v>
      </c>
      <c r="C37" s="25" t="s">
        <v>100</v>
      </c>
      <c r="D37" s="25" t="s">
        <v>93</v>
      </c>
      <c r="E37" s="25" t="s">
        <v>94</v>
      </c>
      <c r="F37" s="25" t="s">
        <v>1970</v>
      </c>
      <c r="G37" s="25">
        <v>5000</v>
      </c>
      <c r="H37" s="25">
        <v>15</v>
      </c>
      <c r="I37" s="25">
        <v>16.7</v>
      </c>
      <c r="J37" s="25">
        <v>18.5</v>
      </c>
      <c r="K37" s="25">
        <v>1</v>
      </c>
      <c r="L37" s="25" t="s">
        <v>93</v>
      </c>
      <c r="M37" s="25">
        <v>5</v>
      </c>
      <c r="N37" s="25">
        <v>24.4</v>
      </c>
      <c r="O37" s="25">
        <v>205</v>
      </c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</row>
    <row r="38" spans="1:26" ht="14.25" customHeight="1">
      <c r="A38" s="28" t="s">
        <v>2117</v>
      </c>
      <c r="B38" s="25" t="s">
        <v>613</v>
      </c>
      <c r="C38" s="25" t="s">
        <v>100</v>
      </c>
      <c r="D38" s="25" t="s">
        <v>93</v>
      </c>
      <c r="E38" s="25" t="s">
        <v>94</v>
      </c>
      <c r="F38" s="25" t="s">
        <v>1970</v>
      </c>
      <c r="G38" s="25">
        <v>5000</v>
      </c>
      <c r="H38" s="25">
        <v>16</v>
      </c>
      <c r="I38" s="25">
        <v>17.8</v>
      </c>
      <c r="J38" s="25">
        <v>19.7</v>
      </c>
      <c r="K38" s="25">
        <v>1</v>
      </c>
      <c r="L38" s="25" t="s">
        <v>93</v>
      </c>
      <c r="M38" s="25">
        <v>5</v>
      </c>
      <c r="N38" s="25">
        <v>26</v>
      </c>
      <c r="O38" s="25">
        <v>193</v>
      </c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</row>
    <row r="39" spans="1:26" ht="14.25" customHeight="1">
      <c r="A39" s="28" t="s">
        <v>2118</v>
      </c>
      <c r="B39" s="25" t="s">
        <v>613</v>
      </c>
      <c r="C39" s="25" t="s">
        <v>100</v>
      </c>
      <c r="D39" s="25" t="s">
        <v>93</v>
      </c>
      <c r="E39" s="25" t="s">
        <v>94</v>
      </c>
      <c r="F39" s="25" t="s">
        <v>1970</v>
      </c>
      <c r="G39" s="25">
        <v>5000</v>
      </c>
      <c r="H39" s="25">
        <v>17</v>
      </c>
      <c r="I39" s="25">
        <v>18.899999999999999</v>
      </c>
      <c r="J39" s="25">
        <v>20.9</v>
      </c>
      <c r="K39" s="25">
        <v>1</v>
      </c>
      <c r="L39" s="25" t="s">
        <v>93</v>
      </c>
      <c r="M39" s="25">
        <v>5</v>
      </c>
      <c r="N39" s="25">
        <v>27.6</v>
      </c>
      <c r="O39" s="25">
        <v>181</v>
      </c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</row>
    <row r="40" spans="1:26" ht="14.25" customHeight="1">
      <c r="A40" s="28" t="s">
        <v>2119</v>
      </c>
      <c r="B40" s="25" t="s">
        <v>613</v>
      </c>
      <c r="C40" s="25" t="s">
        <v>100</v>
      </c>
      <c r="D40" s="25" t="s">
        <v>93</v>
      </c>
      <c r="E40" s="25" t="s">
        <v>94</v>
      </c>
      <c r="F40" s="25" t="s">
        <v>1970</v>
      </c>
      <c r="G40" s="25">
        <v>5000</v>
      </c>
      <c r="H40" s="25">
        <v>18</v>
      </c>
      <c r="I40" s="25">
        <v>20</v>
      </c>
      <c r="J40" s="25">
        <v>22.1</v>
      </c>
      <c r="K40" s="25">
        <v>1</v>
      </c>
      <c r="L40" s="25" t="s">
        <v>93</v>
      </c>
      <c r="M40" s="25">
        <v>5</v>
      </c>
      <c r="N40" s="25">
        <v>29.2</v>
      </c>
      <c r="O40" s="25">
        <v>172</v>
      </c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</row>
    <row r="41" spans="1:26" ht="14.25" customHeight="1">
      <c r="A41" s="28" t="s">
        <v>2120</v>
      </c>
      <c r="B41" s="25" t="s">
        <v>613</v>
      </c>
      <c r="C41" s="25" t="s">
        <v>100</v>
      </c>
      <c r="D41" s="25" t="s">
        <v>93</v>
      </c>
      <c r="E41" s="25" t="s">
        <v>94</v>
      </c>
      <c r="F41" s="25" t="s">
        <v>1970</v>
      </c>
      <c r="G41" s="25">
        <v>5000</v>
      </c>
      <c r="H41" s="25">
        <v>20</v>
      </c>
      <c r="I41" s="25">
        <v>22.2</v>
      </c>
      <c r="J41" s="25">
        <v>24.5</v>
      </c>
      <c r="K41" s="25">
        <v>1</v>
      </c>
      <c r="L41" s="25" t="s">
        <v>93</v>
      </c>
      <c r="M41" s="25">
        <v>5</v>
      </c>
      <c r="N41" s="25">
        <v>32.4</v>
      </c>
      <c r="O41" s="25">
        <v>155</v>
      </c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</row>
    <row r="42" spans="1:26" ht="14.25" customHeight="1">
      <c r="A42" s="28" t="s">
        <v>2121</v>
      </c>
      <c r="B42" s="25" t="s">
        <v>613</v>
      </c>
      <c r="C42" s="25" t="s">
        <v>100</v>
      </c>
      <c r="D42" s="25" t="s">
        <v>93</v>
      </c>
      <c r="E42" s="25" t="s">
        <v>94</v>
      </c>
      <c r="F42" s="25" t="s">
        <v>1970</v>
      </c>
      <c r="G42" s="25">
        <v>5000</v>
      </c>
      <c r="H42" s="25">
        <v>22</v>
      </c>
      <c r="I42" s="25">
        <v>24.4</v>
      </c>
      <c r="J42" s="25">
        <v>26.9</v>
      </c>
      <c r="K42" s="25">
        <v>1</v>
      </c>
      <c r="L42" s="25" t="s">
        <v>93</v>
      </c>
      <c r="M42" s="25">
        <v>5</v>
      </c>
      <c r="N42" s="25">
        <v>35.5</v>
      </c>
      <c r="O42" s="25">
        <v>141</v>
      </c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</row>
    <row r="43" spans="1:26" ht="14.25" customHeight="1">
      <c r="A43" s="28" t="s">
        <v>2122</v>
      </c>
      <c r="B43" s="25" t="s">
        <v>613</v>
      </c>
      <c r="C43" s="25" t="s">
        <v>100</v>
      </c>
      <c r="D43" s="25" t="s">
        <v>93</v>
      </c>
      <c r="E43" s="25" t="s">
        <v>94</v>
      </c>
      <c r="F43" s="25" t="s">
        <v>1970</v>
      </c>
      <c r="G43" s="25">
        <v>5000</v>
      </c>
      <c r="H43" s="25">
        <v>24</v>
      </c>
      <c r="I43" s="25">
        <v>26.7</v>
      </c>
      <c r="J43" s="25">
        <v>29.5</v>
      </c>
      <c r="K43" s="25">
        <v>1</v>
      </c>
      <c r="L43" s="25" t="s">
        <v>93</v>
      </c>
      <c r="M43" s="25">
        <v>5</v>
      </c>
      <c r="N43" s="25">
        <v>38.9</v>
      </c>
      <c r="O43" s="25">
        <v>129</v>
      </c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</row>
    <row r="44" spans="1:26" ht="14.25" customHeight="1">
      <c r="A44" s="28" t="s">
        <v>2123</v>
      </c>
      <c r="B44" s="25" t="s">
        <v>613</v>
      </c>
      <c r="C44" s="25" t="s">
        <v>100</v>
      </c>
      <c r="D44" s="25" t="s">
        <v>93</v>
      </c>
      <c r="E44" s="25" t="s">
        <v>94</v>
      </c>
      <c r="F44" s="25" t="s">
        <v>1970</v>
      </c>
      <c r="G44" s="25">
        <v>5000</v>
      </c>
      <c r="H44" s="25">
        <v>26</v>
      </c>
      <c r="I44" s="25">
        <v>28.9</v>
      </c>
      <c r="J44" s="25">
        <v>31.9</v>
      </c>
      <c r="K44" s="25">
        <v>1</v>
      </c>
      <c r="L44" s="25" t="s">
        <v>93</v>
      </c>
      <c r="M44" s="25">
        <v>5</v>
      </c>
      <c r="N44" s="25">
        <v>42.1</v>
      </c>
      <c r="O44" s="25">
        <v>119</v>
      </c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</row>
    <row r="45" spans="1:26" ht="14.25" customHeight="1">
      <c r="A45" s="28" t="s">
        <v>2124</v>
      </c>
      <c r="B45" s="25" t="s">
        <v>613</v>
      </c>
      <c r="C45" s="25" t="s">
        <v>100</v>
      </c>
      <c r="D45" s="25" t="s">
        <v>93</v>
      </c>
      <c r="E45" s="25" t="s">
        <v>94</v>
      </c>
      <c r="F45" s="25" t="s">
        <v>1970</v>
      </c>
      <c r="G45" s="25">
        <v>5000</v>
      </c>
      <c r="H45" s="25">
        <v>28</v>
      </c>
      <c r="I45" s="25">
        <v>31.1</v>
      </c>
      <c r="J45" s="25">
        <v>34.4</v>
      </c>
      <c r="K45" s="25">
        <v>1</v>
      </c>
      <c r="L45" s="25" t="s">
        <v>93</v>
      </c>
      <c r="M45" s="25">
        <v>5</v>
      </c>
      <c r="N45" s="25">
        <v>45.4</v>
      </c>
      <c r="O45" s="25">
        <v>110</v>
      </c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</row>
    <row r="46" spans="1:26" ht="14.25" customHeight="1">
      <c r="A46" s="28" t="s">
        <v>2125</v>
      </c>
      <c r="B46" s="25" t="s">
        <v>613</v>
      </c>
      <c r="C46" s="25" t="s">
        <v>100</v>
      </c>
      <c r="D46" s="25" t="s">
        <v>93</v>
      </c>
      <c r="E46" s="25" t="s">
        <v>94</v>
      </c>
      <c r="F46" s="25" t="s">
        <v>1970</v>
      </c>
      <c r="G46" s="25">
        <v>5000</v>
      </c>
      <c r="H46" s="25">
        <v>30</v>
      </c>
      <c r="I46" s="25">
        <v>33.299999999999997</v>
      </c>
      <c r="J46" s="25">
        <v>36.799999999999997</v>
      </c>
      <c r="K46" s="25">
        <v>1</v>
      </c>
      <c r="L46" s="25" t="s">
        <v>93</v>
      </c>
      <c r="M46" s="25">
        <v>5</v>
      </c>
      <c r="N46" s="25">
        <v>48.4</v>
      </c>
      <c r="O46" s="25">
        <v>103</v>
      </c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</row>
    <row r="47" spans="1:26" ht="14.25" customHeight="1">
      <c r="A47" s="28" t="s">
        <v>2126</v>
      </c>
      <c r="B47" s="25" t="s">
        <v>613</v>
      </c>
      <c r="C47" s="25" t="s">
        <v>100</v>
      </c>
      <c r="D47" s="25" t="s">
        <v>93</v>
      </c>
      <c r="E47" s="25" t="s">
        <v>94</v>
      </c>
      <c r="F47" s="25" t="s">
        <v>1970</v>
      </c>
      <c r="G47" s="25">
        <v>5000</v>
      </c>
      <c r="H47" s="25">
        <v>33</v>
      </c>
      <c r="I47" s="25">
        <v>36.700000000000003</v>
      </c>
      <c r="J47" s="25">
        <v>40.6</v>
      </c>
      <c r="K47" s="25">
        <v>1</v>
      </c>
      <c r="L47" s="25" t="s">
        <v>93</v>
      </c>
      <c r="M47" s="25">
        <v>5</v>
      </c>
      <c r="N47" s="25">
        <v>53.3</v>
      </c>
      <c r="O47" s="25">
        <v>93.9</v>
      </c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</row>
    <row r="48" spans="1:26" ht="14.25" customHeight="1">
      <c r="A48" s="28" t="s">
        <v>2127</v>
      </c>
      <c r="B48" s="25" t="s">
        <v>613</v>
      </c>
      <c r="C48" s="25" t="s">
        <v>100</v>
      </c>
      <c r="D48" s="25" t="s">
        <v>93</v>
      </c>
      <c r="E48" s="25" t="s">
        <v>94</v>
      </c>
      <c r="F48" s="25" t="s">
        <v>1970</v>
      </c>
      <c r="G48" s="25">
        <v>5000</v>
      </c>
      <c r="H48" s="25">
        <v>36</v>
      </c>
      <c r="I48" s="25">
        <v>40</v>
      </c>
      <c r="J48" s="25">
        <v>44.2</v>
      </c>
      <c r="K48" s="25">
        <v>1</v>
      </c>
      <c r="L48" s="25" t="s">
        <v>93</v>
      </c>
      <c r="M48" s="25">
        <v>5</v>
      </c>
      <c r="N48" s="25">
        <v>58.1</v>
      </c>
      <c r="O48" s="25">
        <v>86.1</v>
      </c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</row>
    <row r="49" spans="1:26" ht="14.25" customHeight="1">
      <c r="A49" s="28" t="s">
        <v>2128</v>
      </c>
      <c r="B49" s="25" t="s">
        <v>594</v>
      </c>
      <c r="C49" s="25" t="s">
        <v>100</v>
      </c>
      <c r="D49" s="25" t="s">
        <v>93</v>
      </c>
      <c r="E49" s="25" t="s">
        <v>94</v>
      </c>
      <c r="F49" s="25" t="s">
        <v>1959</v>
      </c>
      <c r="G49" s="25">
        <v>600</v>
      </c>
      <c r="H49" s="25">
        <v>3.3</v>
      </c>
      <c r="I49" s="25">
        <v>5.2</v>
      </c>
      <c r="J49" s="25">
        <v>6</v>
      </c>
      <c r="K49" s="25">
        <v>10</v>
      </c>
      <c r="L49" s="25">
        <v>100</v>
      </c>
      <c r="M49" s="25" t="s">
        <v>93</v>
      </c>
      <c r="N49" s="25">
        <v>8</v>
      </c>
      <c r="O49" s="25">
        <v>75</v>
      </c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</row>
    <row r="50" spans="1:26" ht="14.25" customHeight="1">
      <c r="A50" s="28" t="s">
        <v>2129</v>
      </c>
      <c r="B50" s="25" t="s">
        <v>594</v>
      </c>
      <c r="C50" s="25" t="s">
        <v>100</v>
      </c>
      <c r="D50" s="25" t="s">
        <v>93</v>
      </c>
      <c r="E50" s="25" t="s">
        <v>94</v>
      </c>
      <c r="F50" s="25" t="s">
        <v>1959</v>
      </c>
      <c r="G50" s="25">
        <v>600</v>
      </c>
      <c r="H50" s="25">
        <v>5</v>
      </c>
      <c r="I50" s="25">
        <v>6.4</v>
      </c>
      <c r="J50" s="25">
        <v>7</v>
      </c>
      <c r="K50" s="25">
        <v>10</v>
      </c>
      <c r="L50" s="25">
        <v>50</v>
      </c>
      <c r="M50" s="25" t="s">
        <v>93</v>
      </c>
      <c r="N50" s="25">
        <v>9.1999999999999993</v>
      </c>
      <c r="O50" s="25">
        <v>65.2</v>
      </c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</row>
    <row r="51" spans="1:26" ht="14.25" customHeight="1">
      <c r="A51" s="28" t="s">
        <v>2130</v>
      </c>
      <c r="B51" s="25" t="s">
        <v>594</v>
      </c>
      <c r="C51" s="25" t="s">
        <v>100</v>
      </c>
      <c r="D51" s="25" t="s">
        <v>93</v>
      </c>
      <c r="E51" s="25" t="s">
        <v>94</v>
      </c>
      <c r="F51" s="25" t="s">
        <v>1959</v>
      </c>
      <c r="G51" s="25">
        <v>600</v>
      </c>
      <c r="H51" s="25">
        <v>6</v>
      </c>
      <c r="I51" s="25">
        <v>6.67</v>
      </c>
      <c r="J51" s="25">
        <v>7.37</v>
      </c>
      <c r="K51" s="25">
        <v>10</v>
      </c>
      <c r="L51" s="25">
        <v>50</v>
      </c>
      <c r="M51" s="25" t="s">
        <v>93</v>
      </c>
      <c r="N51" s="25">
        <v>10.3</v>
      </c>
      <c r="O51" s="25">
        <v>58.3</v>
      </c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</row>
    <row r="52" spans="1:26" ht="14.25" customHeight="1">
      <c r="A52" s="28" t="s">
        <v>2131</v>
      </c>
      <c r="B52" s="25" t="s">
        <v>594</v>
      </c>
      <c r="C52" s="25" t="s">
        <v>100</v>
      </c>
      <c r="D52" s="25" t="s">
        <v>93</v>
      </c>
      <c r="E52" s="25" t="s">
        <v>94</v>
      </c>
      <c r="F52" s="25" t="s">
        <v>1959</v>
      </c>
      <c r="G52" s="25">
        <v>600</v>
      </c>
      <c r="H52" s="25">
        <v>6.5</v>
      </c>
      <c r="I52" s="25">
        <v>7.22</v>
      </c>
      <c r="J52" s="25">
        <v>7.98</v>
      </c>
      <c r="K52" s="25">
        <v>10</v>
      </c>
      <c r="L52" s="25">
        <v>40</v>
      </c>
      <c r="M52" s="25" t="s">
        <v>93</v>
      </c>
      <c r="N52" s="25">
        <v>11.2</v>
      </c>
      <c r="O52" s="25">
        <v>53.6</v>
      </c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</row>
    <row r="53" spans="1:26" ht="14.25" customHeight="1">
      <c r="A53" s="28" t="s">
        <v>2132</v>
      </c>
      <c r="B53" s="25" t="s">
        <v>594</v>
      </c>
      <c r="C53" s="25" t="s">
        <v>100</v>
      </c>
      <c r="D53" s="25" t="s">
        <v>93</v>
      </c>
      <c r="E53" s="25" t="s">
        <v>94</v>
      </c>
      <c r="F53" s="25" t="s">
        <v>1959</v>
      </c>
      <c r="G53" s="25">
        <v>600</v>
      </c>
      <c r="H53" s="25">
        <v>7</v>
      </c>
      <c r="I53" s="25">
        <v>7.78</v>
      </c>
      <c r="J53" s="25">
        <v>8.6</v>
      </c>
      <c r="K53" s="25">
        <v>10</v>
      </c>
      <c r="L53" s="25">
        <v>40</v>
      </c>
      <c r="M53" s="25" t="s">
        <v>93</v>
      </c>
      <c r="N53" s="25">
        <v>12</v>
      </c>
      <c r="O53" s="25">
        <v>50</v>
      </c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</row>
    <row r="54" spans="1:26" ht="14.25" customHeight="1">
      <c r="A54" s="28" t="s">
        <v>2133</v>
      </c>
      <c r="B54" s="25" t="s">
        <v>594</v>
      </c>
      <c r="C54" s="25" t="s">
        <v>100</v>
      </c>
      <c r="D54" s="25" t="s">
        <v>93</v>
      </c>
      <c r="E54" s="25" t="s">
        <v>94</v>
      </c>
      <c r="F54" s="25" t="s">
        <v>1959</v>
      </c>
      <c r="G54" s="25">
        <v>600</v>
      </c>
      <c r="H54" s="25">
        <v>7.5</v>
      </c>
      <c r="I54" s="25">
        <v>8.33</v>
      </c>
      <c r="J54" s="25">
        <v>9.2100000000000009</v>
      </c>
      <c r="K54" s="25">
        <v>1</v>
      </c>
      <c r="L54" s="25">
        <v>30</v>
      </c>
      <c r="M54" s="25" t="s">
        <v>93</v>
      </c>
      <c r="N54" s="25">
        <v>12.9</v>
      </c>
      <c r="O54" s="25">
        <v>46.5</v>
      </c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</row>
    <row r="55" spans="1:26" ht="14.25" customHeight="1">
      <c r="A55" s="28" t="s">
        <v>2134</v>
      </c>
      <c r="B55" s="25" t="s">
        <v>594</v>
      </c>
      <c r="C55" s="25" t="s">
        <v>100</v>
      </c>
      <c r="D55" s="25" t="s">
        <v>93</v>
      </c>
      <c r="E55" s="25" t="s">
        <v>94</v>
      </c>
      <c r="F55" s="25" t="s">
        <v>1959</v>
      </c>
      <c r="G55" s="25">
        <v>600</v>
      </c>
      <c r="H55" s="25">
        <v>8</v>
      </c>
      <c r="I55" s="25">
        <v>8.89</v>
      </c>
      <c r="J55" s="25">
        <v>9.83</v>
      </c>
      <c r="K55" s="25">
        <v>1</v>
      </c>
      <c r="L55" s="25">
        <v>5</v>
      </c>
      <c r="M55" s="25" t="s">
        <v>93</v>
      </c>
      <c r="N55" s="25">
        <v>13.6</v>
      </c>
      <c r="O55" s="25">
        <v>44.1</v>
      </c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</row>
    <row r="56" spans="1:26" ht="14.25" customHeight="1">
      <c r="A56" s="28" t="s">
        <v>2135</v>
      </c>
      <c r="B56" s="25" t="s">
        <v>594</v>
      </c>
      <c r="C56" s="25" t="s">
        <v>100</v>
      </c>
      <c r="D56" s="25" t="s">
        <v>93</v>
      </c>
      <c r="E56" s="25" t="s">
        <v>94</v>
      </c>
      <c r="F56" s="25" t="s">
        <v>1959</v>
      </c>
      <c r="G56" s="25">
        <v>600</v>
      </c>
      <c r="H56" s="25">
        <v>8.5</v>
      </c>
      <c r="I56" s="25">
        <v>9.44</v>
      </c>
      <c r="J56" s="25">
        <v>10.4</v>
      </c>
      <c r="K56" s="25">
        <v>1</v>
      </c>
      <c r="L56" s="25">
        <v>5</v>
      </c>
      <c r="M56" s="25" t="s">
        <v>93</v>
      </c>
      <c r="N56" s="25">
        <v>14.4</v>
      </c>
      <c r="O56" s="25">
        <v>41.7</v>
      </c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</row>
    <row r="57" spans="1:26" ht="14.25" customHeight="1">
      <c r="A57" s="28" t="s">
        <v>2136</v>
      </c>
      <c r="B57" s="25" t="s">
        <v>594</v>
      </c>
      <c r="C57" s="25" t="s">
        <v>100</v>
      </c>
      <c r="D57" s="25" t="s">
        <v>93</v>
      </c>
      <c r="E57" s="25" t="s">
        <v>94</v>
      </c>
      <c r="F57" s="25" t="s">
        <v>1959</v>
      </c>
      <c r="G57" s="25">
        <v>600</v>
      </c>
      <c r="H57" s="25">
        <v>9</v>
      </c>
      <c r="I57" s="25">
        <v>10</v>
      </c>
      <c r="J57" s="25">
        <v>11.1</v>
      </c>
      <c r="K57" s="25">
        <v>1</v>
      </c>
      <c r="L57" s="25">
        <v>0.5</v>
      </c>
      <c r="M57" s="25" t="s">
        <v>93</v>
      </c>
      <c r="N57" s="25">
        <v>15.4</v>
      </c>
      <c r="O57" s="25">
        <v>39</v>
      </c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</row>
    <row r="58" spans="1:26" ht="14.25" customHeight="1">
      <c r="A58" s="28" t="s">
        <v>2137</v>
      </c>
      <c r="B58" s="25" t="s">
        <v>594</v>
      </c>
      <c r="C58" s="25" t="s">
        <v>100</v>
      </c>
      <c r="D58" s="25" t="s">
        <v>93</v>
      </c>
      <c r="E58" s="25" t="s">
        <v>94</v>
      </c>
      <c r="F58" s="25" t="s">
        <v>1959</v>
      </c>
      <c r="G58" s="25">
        <v>600</v>
      </c>
      <c r="H58" s="25">
        <v>10</v>
      </c>
      <c r="I58" s="25">
        <v>11.1</v>
      </c>
      <c r="J58" s="25">
        <v>12.3</v>
      </c>
      <c r="K58" s="25">
        <v>1</v>
      </c>
      <c r="L58" s="25">
        <v>0.5</v>
      </c>
      <c r="M58" s="25" t="s">
        <v>93</v>
      </c>
      <c r="N58" s="25">
        <v>17</v>
      </c>
      <c r="O58" s="25">
        <v>35.299999999999997</v>
      </c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</row>
    <row r="59" spans="1:26" ht="14.25" customHeight="1">
      <c r="A59" s="28" t="s">
        <v>2138</v>
      </c>
      <c r="B59" s="25" t="s">
        <v>594</v>
      </c>
      <c r="C59" s="25" t="s">
        <v>100</v>
      </c>
      <c r="D59" s="25" t="s">
        <v>93</v>
      </c>
      <c r="E59" s="25" t="s">
        <v>94</v>
      </c>
      <c r="F59" s="25" t="s">
        <v>1959</v>
      </c>
      <c r="G59" s="25">
        <v>600</v>
      </c>
      <c r="H59" s="25">
        <v>11</v>
      </c>
      <c r="I59" s="25">
        <v>12.2</v>
      </c>
      <c r="J59" s="25">
        <v>13.5</v>
      </c>
      <c r="K59" s="25">
        <v>1</v>
      </c>
      <c r="L59" s="25">
        <v>0.5</v>
      </c>
      <c r="M59" s="25" t="s">
        <v>93</v>
      </c>
      <c r="N59" s="25">
        <v>18.2</v>
      </c>
      <c r="O59" s="25">
        <v>33</v>
      </c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</row>
    <row r="60" spans="1:26" ht="14.25" customHeight="1">
      <c r="A60" s="28" t="s">
        <v>2139</v>
      </c>
      <c r="B60" s="25" t="s">
        <v>594</v>
      </c>
      <c r="C60" s="25" t="s">
        <v>100</v>
      </c>
      <c r="D60" s="25" t="s">
        <v>93</v>
      </c>
      <c r="E60" s="25" t="s">
        <v>94</v>
      </c>
      <c r="F60" s="25" t="s">
        <v>1959</v>
      </c>
      <c r="G60" s="25">
        <v>600</v>
      </c>
      <c r="H60" s="25">
        <v>12</v>
      </c>
      <c r="I60" s="25">
        <v>13.3</v>
      </c>
      <c r="J60" s="25">
        <v>14.7</v>
      </c>
      <c r="K60" s="25">
        <v>1</v>
      </c>
      <c r="L60" s="25">
        <v>0.5</v>
      </c>
      <c r="M60" s="25" t="s">
        <v>93</v>
      </c>
      <c r="N60" s="25">
        <v>19.899999999999999</v>
      </c>
      <c r="O60" s="25">
        <v>30.2</v>
      </c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</row>
    <row r="61" spans="1:26" ht="14.25" customHeight="1">
      <c r="A61" s="28" t="s">
        <v>2140</v>
      </c>
      <c r="B61" s="25" t="s">
        <v>594</v>
      </c>
      <c r="C61" s="25" t="s">
        <v>100</v>
      </c>
      <c r="D61" s="25" t="s">
        <v>93</v>
      </c>
      <c r="E61" s="25" t="s">
        <v>94</v>
      </c>
      <c r="F61" s="25" t="s">
        <v>1959</v>
      </c>
      <c r="G61" s="25">
        <v>600</v>
      </c>
      <c r="H61" s="25">
        <v>13</v>
      </c>
      <c r="I61" s="25">
        <v>14.4</v>
      </c>
      <c r="J61" s="25">
        <v>15.9</v>
      </c>
      <c r="K61" s="25">
        <v>1</v>
      </c>
      <c r="L61" s="25">
        <v>0.1</v>
      </c>
      <c r="M61" s="25" t="s">
        <v>93</v>
      </c>
      <c r="N61" s="25">
        <v>21.5</v>
      </c>
      <c r="O61" s="25">
        <v>27.9</v>
      </c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</row>
    <row r="62" spans="1:26" ht="14.25" customHeight="1">
      <c r="A62" s="28" t="s">
        <v>2141</v>
      </c>
      <c r="B62" s="25" t="s">
        <v>594</v>
      </c>
      <c r="C62" s="25" t="s">
        <v>100</v>
      </c>
      <c r="D62" s="25" t="s">
        <v>93</v>
      </c>
      <c r="E62" s="25" t="s">
        <v>94</v>
      </c>
      <c r="F62" s="25" t="s">
        <v>1959</v>
      </c>
      <c r="G62" s="25">
        <v>600</v>
      </c>
      <c r="H62" s="25">
        <v>14</v>
      </c>
      <c r="I62" s="25">
        <v>15.6</v>
      </c>
      <c r="J62" s="25">
        <v>17.2</v>
      </c>
      <c r="K62" s="25">
        <v>1</v>
      </c>
      <c r="L62" s="25">
        <v>0.1</v>
      </c>
      <c r="M62" s="25" t="s">
        <v>93</v>
      </c>
      <c r="N62" s="25">
        <v>23.2</v>
      </c>
      <c r="O62" s="25">
        <v>25.9</v>
      </c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</row>
    <row r="63" spans="1:26" ht="14.25" customHeight="1">
      <c r="A63" s="28" t="s">
        <v>2142</v>
      </c>
      <c r="B63" s="25" t="s">
        <v>594</v>
      </c>
      <c r="C63" s="25" t="s">
        <v>100</v>
      </c>
      <c r="D63" s="25" t="s">
        <v>93</v>
      </c>
      <c r="E63" s="25" t="s">
        <v>94</v>
      </c>
      <c r="F63" s="25" t="s">
        <v>1959</v>
      </c>
      <c r="G63" s="25">
        <v>600</v>
      </c>
      <c r="H63" s="25">
        <v>15</v>
      </c>
      <c r="I63" s="25">
        <v>16.7</v>
      </c>
      <c r="J63" s="25">
        <v>18.5</v>
      </c>
      <c r="K63" s="25">
        <v>1</v>
      </c>
      <c r="L63" s="25">
        <v>0.1</v>
      </c>
      <c r="M63" s="25" t="s">
        <v>93</v>
      </c>
      <c r="N63" s="25">
        <v>24.4</v>
      </c>
      <c r="O63" s="25">
        <v>24.6</v>
      </c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</row>
    <row r="64" spans="1:26" ht="14.25" customHeight="1">
      <c r="A64" s="28" t="s">
        <v>2143</v>
      </c>
      <c r="B64" s="25" t="s">
        <v>594</v>
      </c>
      <c r="C64" s="25" t="s">
        <v>100</v>
      </c>
      <c r="D64" s="25" t="s">
        <v>93</v>
      </c>
      <c r="E64" s="25" t="s">
        <v>94</v>
      </c>
      <c r="F64" s="25" t="s">
        <v>1959</v>
      </c>
      <c r="G64" s="25">
        <v>600</v>
      </c>
      <c r="H64" s="25">
        <v>16</v>
      </c>
      <c r="I64" s="25">
        <v>17.8</v>
      </c>
      <c r="J64" s="25">
        <v>19.7</v>
      </c>
      <c r="K64" s="25">
        <v>1</v>
      </c>
      <c r="L64" s="25">
        <v>0.1</v>
      </c>
      <c r="M64" s="25" t="s">
        <v>93</v>
      </c>
      <c r="N64" s="25">
        <v>26</v>
      </c>
      <c r="O64" s="25">
        <v>23.1</v>
      </c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</row>
    <row r="65" spans="1:26" ht="14.25" customHeight="1">
      <c r="A65" s="28" t="s">
        <v>2144</v>
      </c>
      <c r="B65" s="25" t="s">
        <v>594</v>
      </c>
      <c r="C65" s="25" t="s">
        <v>100</v>
      </c>
      <c r="D65" s="25" t="s">
        <v>93</v>
      </c>
      <c r="E65" s="25" t="s">
        <v>94</v>
      </c>
      <c r="F65" s="25" t="s">
        <v>1959</v>
      </c>
      <c r="G65" s="25">
        <v>600</v>
      </c>
      <c r="H65" s="25">
        <v>17</v>
      </c>
      <c r="I65" s="25">
        <v>18.899999999999999</v>
      </c>
      <c r="J65" s="25">
        <v>20.9</v>
      </c>
      <c r="K65" s="25">
        <v>1</v>
      </c>
      <c r="L65" s="25">
        <v>0.1</v>
      </c>
      <c r="M65" s="25" t="s">
        <v>93</v>
      </c>
      <c r="N65" s="25">
        <v>27.6</v>
      </c>
      <c r="O65" s="25">
        <v>21.7</v>
      </c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</row>
    <row r="66" spans="1:26" ht="14.25" customHeight="1">
      <c r="A66" s="28" t="s">
        <v>2145</v>
      </c>
      <c r="B66" s="25" t="s">
        <v>594</v>
      </c>
      <c r="C66" s="25" t="s">
        <v>100</v>
      </c>
      <c r="D66" s="25" t="s">
        <v>93</v>
      </c>
      <c r="E66" s="25" t="s">
        <v>94</v>
      </c>
      <c r="F66" s="25" t="s">
        <v>1959</v>
      </c>
      <c r="G66" s="25">
        <v>600</v>
      </c>
      <c r="H66" s="25">
        <v>18</v>
      </c>
      <c r="I66" s="25">
        <v>20</v>
      </c>
      <c r="J66" s="25">
        <v>22.1</v>
      </c>
      <c r="K66" s="25">
        <v>1</v>
      </c>
      <c r="L66" s="25">
        <v>0.1</v>
      </c>
      <c r="M66" s="25" t="s">
        <v>93</v>
      </c>
      <c r="N66" s="25">
        <v>29.2</v>
      </c>
      <c r="O66" s="25">
        <v>20.5</v>
      </c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</row>
    <row r="67" spans="1:26" ht="14.25" customHeight="1">
      <c r="A67" s="28" t="s">
        <v>2146</v>
      </c>
      <c r="B67" s="25" t="s">
        <v>594</v>
      </c>
      <c r="C67" s="25" t="s">
        <v>100</v>
      </c>
      <c r="D67" s="25" t="s">
        <v>93</v>
      </c>
      <c r="E67" s="25" t="s">
        <v>94</v>
      </c>
      <c r="F67" s="25" t="s">
        <v>1959</v>
      </c>
      <c r="G67" s="25">
        <v>600</v>
      </c>
      <c r="H67" s="25">
        <v>20</v>
      </c>
      <c r="I67" s="25">
        <v>22.2</v>
      </c>
      <c r="J67" s="25">
        <v>24.5</v>
      </c>
      <c r="K67" s="25">
        <v>1</v>
      </c>
      <c r="L67" s="25">
        <v>0.1</v>
      </c>
      <c r="M67" s="25" t="s">
        <v>93</v>
      </c>
      <c r="N67" s="25">
        <v>32.4</v>
      </c>
      <c r="O67" s="25">
        <v>18.5</v>
      </c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</row>
    <row r="68" spans="1:26" ht="14.25" customHeight="1">
      <c r="A68" s="28" t="s">
        <v>2147</v>
      </c>
      <c r="B68" s="25" t="s">
        <v>594</v>
      </c>
      <c r="C68" s="25" t="s">
        <v>100</v>
      </c>
      <c r="D68" s="25" t="s">
        <v>93</v>
      </c>
      <c r="E68" s="25" t="s">
        <v>94</v>
      </c>
      <c r="F68" s="25" t="s">
        <v>1959</v>
      </c>
      <c r="G68" s="25">
        <v>600</v>
      </c>
      <c r="H68" s="25">
        <v>22</v>
      </c>
      <c r="I68" s="25">
        <v>24.4</v>
      </c>
      <c r="J68" s="25">
        <v>26.9</v>
      </c>
      <c r="K68" s="25">
        <v>1</v>
      </c>
      <c r="L68" s="25">
        <v>0.1</v>
      </c>
      <c r="M68" s="25" t="s">
        <v>93</v>
      </c>
      <c r="N68" s="25">
        <v>35.5</v>
      </c>
      <c r="O68" s="25">
        <v>16.899999999999999</v>
      </c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</row>
    <row r="69" spans="1:26" ht="14.25" customHeight="1">
      <c r="A69" s="28" t="s">
        <v>2148</v>
      </c>
      <c r="B69" s="25" t="s">
        <v>594</v>
      </c>
      <c r="C69" s="25" t="s">
        <v>100</v>
      </c>
      <c r="D69" s="25" t="s">
        <v>93</v>
      </c>
      <c r="E69" s="25" t="s">
        <v>94</v>
      </c>
      <c r="F69" s="25" t="s">
        <v>1959</v>
      </c>
      <c r="G69" s="25">
        <v>600</v>
      </c>
      <c r="H69" s="25">
        <v>24</v>
      </c>
      <c r="I69" s="25">
        <v>26.7</v>
      </c>
      <c r="J69" s="25">
        <v>29.5</v>
      </c>
      <c r="K69" s="25">
        <v>1</v>
      </c>
      <c r="L69" s="25">
        <v>0.1</v>
      </c>
      <c r="M69" s="25" t="s">
        <v>93</v>
      </c>
      <c r="N69" s="25">
        <v>38.9</v>
      </c>
      <c r="O69" s="25">
        <v>15.4</v>
      </c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</row>
    <row r="70" spans="1:26" ht="14.25" customHeight="1">
      <c r="A70" s="28" t="s">
        <v>2149</v>
      </c>
      <c r="B70" s="25" t="s">
        <v>594</v>
      </c>
      <c r="C70" s="25" t="s">
        <v>100</v>
      </c>
      <c r="D70" s="25" t="s">
        <v>93</v>
      </c>
      <c r="E70" s="25" t="s">
        <v>94</v>
      </c>
      <c r="F70" s="25" t="s">
        <v>1959</v>
      </c>
      <c r="G70" s="25">
        <v>600</v>
      </c>
      <c r="H70" s="25">
        <v>26</v>
      </c>
      <c r="I70" s="25">
        <v>28.9</v>
      </c>
      <c r="J70" s="25">
        <v>31.9</v>
      </c>
      <c r="K70" s="25">
        <v>1</v>
      </c>
      <c r="L70" s="25">
        <v>0.1</v>
      </c>
      <c r="M70" s="25" t="s">
        <v>93</v>
      </c>
      <c r="N70" s="25">
        <v>42.1</v>
      </c>
      <c r="O70" s="25">
        <v>14.3</v>
      </c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</row>
    <row r="71" spans="1:26" ht="14.25" customHeight="1">
      <c r="A71" s="28" t="s">
        <v>2150</v>
      </c>
      <c r="B71" s="25" t="s">
        <v>594</v>
      </c>
      <c r="C71" s="25" t="s">
        <v>100</v>
      </c>
      <c r="D71" s="25" t="s">
        <v>93</v>
      </c>
      <c r="E71" s="25" t="s">
        <v>94</v>
      </c>
      <c r="F71" s="25" t="s">
        <v>1959</v>
      </c>
      <c r="G71" s="25">
        <v>600</v>
      </c>
      <c r="H71" s="25">
        <v>28</v>
      </c>
      <c r="I71" s="25">
        <v>31.1</v>
      </c>
      <c r="J71" s="25">
        <v>34.4</v>
      </c>
      <c r="K71" s="25">
        <v>1</v>
      </c>
      <c r="L71" s="25">
        <v>0.1</v>
      </c>
      <c r="M71" s="25" t="s">
        <v>93</v>
      </c>
      <c r="N71" s="25">
        <v>45.4</v>
      </c>
      <c r="O71" s="25">
        <v>13.2</v>
      </c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</row>
    <row r="72" spans="1:26" ht="14.25" customHeight="1">
      <c r="A72" s="28" t="s">
        <v>2151</v>
      </c>
      <c r="B72" s="25" t="s">
        <v>594</v>
      </c>
      <c r="C72" s="25" t="s">
        <v>100</v>
      </c>
      <c r="D72" s="25" t="s">
        <v>93</v>
      </c>
      <c r="E72" s="25" t="s">
        <v>94</v>
      </c>
      <c r="F72" s="25" t="s">
        <v>1959</v>
      </c>
      <c r="G72" s="25">
        <v>600</v>
      </c>
      <c r="H72" s="25">
        <v>30</v>
      </c>
      <c r="I72" s="25">
        <v>33.299999999999997</v>
      </c>
      <c r="J72" s="25">
        <v>36.799999999999997</v>
      </c>
      <c r="K72" s="25">
        <v>1</v>
      </c>
      <c r="L72" s="25">
        <v>0.1</v>
      </c>
      <c r="M72" s="25" t="s">
        <v>93</v>
      </c>
      <c r="N72" s="25">
        <v>48.4</v>
      </c>
      <c r="O72" s="25">
        <v>12.4</v>
      </c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</row>
    <row r="73" spans="1:26" ht="14.25" customHeight="1">
      <c r="A73" s="28" t="s">
        <v>2152</v>
      </c>
      <c r="B73" s="25" t="s">
        <v>594</v>
      </c>
      <c r="C73" s="25" t="s">
        <v>100</v>
      </c>
      <c r="D73" s="25" t="s">
        <v>93</v>
      </c>
      <c r="E73" s="25" t="s">
        <v>94</v>
      </c>
      <c r="F73" s="25" t="s">
        <v>1959</v>
      </c>
      <c r="G73" s="25">
        <v>600</v>
      </c>
      <c r="H73" s="25">
        <v>33</v>
      </c>
      <c r="I73" s="25">
        <v>36.700000000000003</v>
      </c>
      <c r="J73" s="25">
        <v>40.6</v>
      </c>
      <c r="K73" s="25">
        <v>1</v>
      </c>
      <c r="L73" s="25">
        <v>0.1</v>
      </c>
      <c r="M73" s="25" t="s">
        <v>93</v>
      </c>
      <c r="N73" s="25">
        <v>53.3</v>
      </c>
      <c r="O73" s="25">
        <v>11.3</v>
      </c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</row>
    <row r="74" spans="1:26" ht="14.25" customHeight="1">
      <c r="A74" s="28" t="s">
        <v>2153</v>
      </c>
      <c r="B74" s="25" t="s">
        <v>594</v>
      </c>
      <c r="C74" s="25" t="s">
        <v>100</v>
      </c>
      <c r="D74" s="25" t="s">
        <v>93</v>
      </c>
      <c r="E74" s="25" t="s">
        <v>94</v>
      </c>
      <c r="F74" s="25" t="s">
        <v>1959</v>
      </c>
      <c r="G74" s="25">
        <v>600</v>
      </c>
      <c r="H74" s="25">
        <v>36</v>
      </c>
      <c r="I74" s="25">
        <v>40</v>
      </c>
      <c r="J74" s="25">
        <v>44.2</v>
      </c>
      <c r="K74" s="25">
        <v>1</v>
      </c>
      <c r="L74" s="25">
        <v>0.1</v>
      </c>
      <c r="M74" s="25" t="s">
        <v>93</v>
      </c>
      <c r="N74" s="25">
        <v>58.1</v>
      </c>
      <c r="O74" s="25">
        <v>10.3</v>
      </c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</row>
    <row r="75" spans="1:26" ht="14.25" customHeight="1">
      <c r="A75" s="28" t="s">
        <v>2154</v>
      </c>
      <c r="B75" s="25" t="s">
        <v>594</v>
      </c>
      <c r="C75" s="25" t="s">
        <v>100</v>
      </c>
      <c r="D75" s="25" t="s">
        <v>93</v>
      </c>
      <c r="E75" s="25" t="s">
        <v>94</v>
      </c>
      <c r="F75" s="25" t="s">
        <v>1959</v>
      </c>
      <c r="G75" s="25">
        <v>600</v>
      </c>
      <c r="H75" s="25">
        <v>40</v>
      </c>
      <c r="I75" s="25">
        <v>44.4</v>
      </c>
      <c r="J75" s="25">
        <v>49.1</v>
      </c>
      <c r="K75" s="25">
        <v>1</v>
      </c>
      <c r="L75" s="25">
        <v>0.1</v>
      </c>
      <c r="M75" s="25" t="s">
        <v>93</v>
      </c>
      <c r="N75" s="25">
        <v>64.5</v>
      </c>
      <c r="O75" s="25">
        <v>9.3000000000000007</v>
      </c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</row>
    <row r="76" spans="1:26" ht="14.25" customHeight="1">
      <c r="A76" s="28" t="s">
        <v>2155</v>
      </c>
      <c r="B76" s="25" t="s">
        <v>594</v>
      </c>
      <c r="C76" s="25" t="s">
        <v>100</v>
      </c>
      <c r="D76" s="25" t="s">
        <v>93</v>
      </c>
      <c r="E76" s="25" t="s">
        <v>94</v>
      </c>
      <c r="F76" s="25" t="s">
        <v>1959</v>
      </c>
      <c r="G76" s="25">
        <v>600</v>
      </c>
      <c r="H76" s="25">
        <v>43</v>
      </c>
      <c r="I76" s="25">
        <v>47.8</v>
      </c>
      <c r="J76" s="25">
        <v>52.8</v>
      </c>
      <c r="K76" s="25">
        <v>1</v>
      </c>
      <c r="L76" s="25">
        <v>0.1</v>
      </c>
      <c r="M76" s="25" t="s">
        <v>93</v>
      </c>
      <c r="N76" s="25">
        <v>69.400000000000006</v>
      </c>
      <c r="O76" s="25">
        <v>8.6</v>
      </c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</row>
    <row r="77" spans="1:26" ht="14.25" customHeight="1">
      <c r="A77" s="28" t="s">
        <v>2156</v>
      </c>
      <c r="B77" s="25" t="s">
        <v>594</v>
      </c>
      <c r="C77" s="25" t="s">
        <v>100</v>
      </c>
      <c r="D77" s="25" t="s">
        <v>93</v>
      </c>
      <c r="E77" s="25" t="s">
        <v>94</v>
      </c>
      <c r="F77" s="25" t="s">
        <v>1959</v>
      </c>
      <c r="G77" s="25">
        <v>600</v>
      </c>
      <c r="H77" s="25">
        <v>45</v>
      </c>
      <c r="I77" s="25">
        <v>50</v>
      </c>
      <c r="J77" s="25">
        <v>55.3</v>
      </c>
      <c r="K77" s="25">
        <v>1</v>
      </c>
      <c r="L77" s="25">
        <v>0.1</v>
      </c>
      <c r="M77" s="25" t="s">
        <v>93</v>
      </c>
      <c r="N77" s="25">
        <v>72.7</v>
      </c>
      <c r="O77" s="25">
        <v>8.3000000000000007</v>
      </c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</row>
    <row r="78" spans="1:26" ht="14.25" customHeight="1">
      <c r="A78" s="28" t="s">
        <v>2157</v>
      </c>
      <c r="B78" s="25" t="s">
        <v>594</v>
      </c>
      <c r="C78" s="25" t="s">
        <v>100</v>
      </c>
      <c r="D78" s="25" t="s">
        <v>93</v>
      </c>
      <c r="E78" s="25" t="s">
        <v>94</v>
      </c>
      <c r="F78" s="25" t="s">
        <v>1959</v>
      </c>
      <c r="G78" s="25">
        <v>600</v>
      </c>
      <c r="H78" s="25">
        <v>48</v>
      </c>
      <c r="I78" s="25">
        <v>53.3</v>
      </c>
      <c r="J78" s="25">
        <v>58.9</v>
      </c>
      <c r="K78" s="25">
        <v>1</v>
      </c>
      <c r="L78" s="25">
        <v>0.1</v>
      </c>
      <c r="M78" s="25" t="s">
        <v>93</v>
      </c>
      <c r="N78" s="25">
        <v>77.400000000000006</v>
      </c>
      <c r="O78" s="25">
        <v>7.8</v>
      </c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</row>
    <row r="79" spans="1:26" ht="14.25" customHeight="1">
      <c r="A79" s="28" t="s">
        <v>2158</v>
      </c>
      <c r="B79" s="25" t="s">
        <v>594</v>
      </c>
      <c r="C79" s="25" t="s">
        <v>100</v>
      </c>
      <c r="D79" s="25" t="s">
        <v>93</v>
      </c>
      <c r="E79" s="25" t="s">
        <v>94</v>
      </c>
      <c r="F79" s="25" t="s">
        <v>1959</v>
      </c>
      <c r="G79" s="25">
        <v>600</v>
      </c>
      <c r="H79" s="25">
        <v>51</v>
      </c>
      <c r="I79" s="25">
        <v>56.7</v>
      </c>
      <c r="J79" s="25">
        <v>62.7</v>
      </c>
      <c r="K79" s="25">
        <v>1</v>
      </c>
      <c r="L79" s="25">
        <v>0.1</v>
      </c>
      <c r="M79" s="25" t="s">
        <v>93</v>
      </c>
      <c r="N79" s="25">
        <v>82.4</v>
      </c>
      <c r="O79" s="25">
        <v>7.3</v>
      </c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</row>
    <row r="80" spans="1:26" ht="14.25" customHeight="1">
      <c r="A80" s="28" t="s">
        <v>2159</v>
      </c>
      <c r="B80" s="25" t="s">
        <v>594</v>
      </c>
      <c r="C80" s="25" t="s">
        <v>100</v>
      </c>
      <c r="D80" s="25" t="s">
        <v>93</v>
      </c>
      <c r="E80" s="25" t="s">
        <v>94</v>
      </c>
      <c r="F80" s="25" t="s">
        <v>1959</v>
      </c>
      <c r="G80" s="25">
        <v>600</v>
      </c>
      <c r="H80" s="25">
        <v>54</v>
      </c>
      <c r="I80" s="25">
        <v>60</v>
      </c>
      <c r="J80" s="25">
        <v>66.3</v>
      </c>
      <c r="K80" s="25">
        <v>1</v>
      </c>
      <c r="L80" s="25">
        <v>0.1</v>
      </c>
      <c r="M80" s="25" t="s">
        <v>93</v>
      </c>
      <c r="N80" s="25">
        <v>87.1</v>
      </c>
      <c r="O80" s="25">
        <v>6.9</v>
      </c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</row>
    <row r="81" spans="1:26" ht="14.25" customHeight="1">
      <c r="A81" s="28" t="s">
        <v>2160</v>
      </c>
      <c r="B81" s="25" t="s">
        <v>594</v>
      </c>
      <c r="C81" s="25" t="s">
        <v>100</v>
      </c>
      <c r="D81" s="25" t="s">
        <v>93</v>
      </c>
      <c r="E81" s="25" t="s">
        <v>94</v>
      </c>
      <c r="F81" s="25" t="s">
        <v>1959</v>
      </c>
      <c r="G81" s="25">
        <v>600</v>
      </c>
      <c r="H81" s="25">
        <v>58</v>
      </c>
      <c r="I81" s="25">
        <v>64.400000000000006</v>
      </c>
      <c r="J81" s="25">
        <v>71.2</v>
      </c>
      <c r="K81" s="25">
        <v>1</v>
      </c>
      <c r="L81" s="25">
        <v>0.1</v>
      </c>
      <c r="M81" s="25" t="s">
        <v>93</v>
      </c>
      <c r="N81" s="25">
        <v>93.6</v>
      </c>
      <c r="O81" s="25">
        <v>6.4</v>
      </c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</row>
    <row r="82" spans="1:26" ht="14.25" customHeight="1">
      <c r="A82" s="28" t="s">
        <v>2161</v>
      </c>
      <c r="B82" s="25" t="s">
        <v>594</v>
      </c>
      <c r="C82" s="25" t="s">
        <v>100</v>
      </c>
      <c r="D82" s="25" t="s">
        <v>93</v>
      </c>
      <c r="E82" s="25" t="s">
        <v>94</v>
      </c>
      <c r="F82" s="25" t="s">
        <v>1959</v>
      </c>
      <c r="G82" s="25">
        <v>600</v>
      </c>
      <c r="H82" s="25">
        <v>60</v>
      </c>
      <c r="I82" s="25">
        <v>66.7</v>
      </c>
      <c r="J82" s="25">
        <v>73.7</v>
      </c>
      <c r="K82" s="25">
        <v>1</v>
      </c>
      <c r="L82" s="25">
        <v>0.1</v>
      </c>
      <c r="M82" s="25" t="s">
        <v>93</v>
      </c>
      <c r="N82" s="25">
        <v>96.8</v>
      </c>
      <c r="O82" s="25">
        <v>6.2</v>
      </c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</row>
    <row r="83" spans="1:26" ht="14.25" customHeight="1">
      <c r="A83" s="28" t="s">
        <v>2162</v>
      </c>
      <c r="B83" s="25" t="s">
        <v>594</v>
      </c>
      <c r="C83" s="25" t="s">
        <v>100</v>
      </c>
      <c r="D83" s="25" t="s">
        <v>93</v>
      </c>
      <c r="E83" s="25" t="s">
        <v>94</v>
      </c>
      <c r="F83" s="25" t="s">
        <v>1959</v>
      </c>
      <c r="G83" s="25">
        <v>600</v>
      </c>
      <c r="H83" s="25">
        <v>64</v>
      </c>
      <c r="I83" s="25">
        <v>71.099999999999994</v>
      </c>
      <c r="J83" s="25">
        <v>78.599999999999994</v>
      </c>
      <c r="K83" s="25">
        <v>1</v>
      </c>
      <c r="L83" s="25">
        <v>0.1</v>
      </c>
      <c r="M83" s="25" t="s">
        <v>93</v>
      </c>
      <c r="N83" s="25">
        <v>103</v>
      </c>
      <c r="O83" s="25">
        <v>5.8</v>
      </c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</row>
    <row r="84" spans="1:26" ht="14.25" customHeight="1">
      <c r="A84" s="28" t="s">
        <v>2163</v>
      </c>
      <c r="B84" s="25" t="s">
        <v>594</v>
      </c>
      <c r="C84" s="25" t="s">
        <v>100</v>
      </c>
      <c r="D84" s="25" t="s">
        <v>93</v>
      </c>
      <c r="E84" s="25" t="s">
        <v>94</v>
      </c>
      <c r="F84" s="25" t="s">
        <v>1959</v>
      </c>
      <c r="G84" s="25">
        <v>400</v>
      </c>
      <c r="H84" s="25">
        <v>8.5</v>
      </c>
      <c r="I84" s="25">
        <v>9.44</v>
      </c>
      <c r="J84" s="25">
        <v>10.82</v>
      </c>
      <c r="K84" s="25">
        <v>1</v>
      </c>
      <c r="L84" s="25">
        <v>10</v>
      </c>
      <c r="M84" s="25" t="s">
        <v>93</v>
      </c>
      <c r="N84" s="25">
        <v>14.4</v>
      </c>
      <c r="O84" s="25">
        <v>27.7</v>
      </c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</row>
    <row r="85" spans="1:26" ht="14.25" customHeight="1">
      <c r="A85" s="28" t="s">
        <v>2164</v>
      </c>
      <c r="B85" s="25" t="s">
        <v>594</v>
      </c>
      <c r="C85" s="25" t="s">
        <v>100</v>
      </c>
      <c r="D85" s="25" t="s">
        <v>93</v>
      </c>
      <c r="E85" s="25" t="s">
        <v>94</v>
      </c>
      <c r="F85" s="25" t="s">
        <v>1959</v>
      </c>
      <c r="G85" s="25">
        <v>400</v>
      </c>
      <c r="H85" s="25">
        <v>9</v>
      </c>
      <c r="I85" s="25">
        <v>10</v>
      </c>
      <c r="J85" s="25">
        <v>11.5</v>
      </c>
      <c r="K85" s="25">
        <v>1</v>
      </c>
      <c r="L85" s="25">
        <v>5</v>
      </c>
      <c r="M85" s="25" t="s">
        <v>93</v>
      </c>
      <c r="N85" s="25">
        <v>15.4</v>
      </c>
      <c r="O85" s="25">
        <v>26</v>
      </c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</row>
    <row r="86" spans="1:26" ht="14.25" customHeight="1">
      <c r="A86" s="28" t="s">
        <v>2165</v>
      </c>
      <c r="B86" s="25" t="s">
        <v>594</v>
      </c>
      <c r="C86" s="25" t="s">
        <v>100</v>
      </c>
      <c r="D86" s="25" t="s">
        <v>93</v>
      </c>
      <c r="E86" s="25" t="s">
        <v>94</v>
      </c>
      <c r="F86" s="25" t="s">
        <v>1959</v>
      </c>
      <c r="G86" s="25">
        <v>400</v>
      </c>
      <c r="H86" s="25">
        <v>10</v>
      </c>
      <c r="I86" s="25">
        <v>11.1</v>
      </c>
      <c r="J86" s="25">
        <v>12.8</v>
      </c>
      <c r="K86" s="25">
        <v>1</v>
      </c>
      <c r="L86" s="25">
        <v>5</v>
      </c>
      <c r="M86" s="25" t="s">
        <v>93</v>
      </c>
      <c r="N86" s="25">
        <v>17</v>
      </c>
      <c r="O86" s="25">
        <v>23.5</v>
      </c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</row>
    <row r="87" spans="1:26" ht="14.25" customHeight="1">
      <c r="A87" s="28" t="s">
        <v>2166</v>
      </c>
      <c r="B87" s="25" t="s">
        <v>594</v>
      </c>
      <c r="C87" s="25" t="s">
        <v>100</v>
      </c>
      <c r="D87" s="25" t="s">
        <v>93</v>
      </c>
      <c r="E87" s="25" t="s">
        <v>94</v>
      </c>
      <c r="F87" s="25" t="s">
        <v>1959</v>
      </c>
      <c r="G87" s="25">
        <v>400</v>
      </c>
      <c r="H87" s="25">
        <v>11</v>
      </c>
      <c r="I87" s="25">
        <v>12.2</v>
      </c>
      <c r="J87" s="25">
        <v>14</v>
      </c>
      <c r="K87" s="25">
        <v>1</v>
      </c>
      <c r="L87" s="25">
        <v>1</v>
      </c>
      <c r="M87" s="25" t="s">
        <v>93</v>
      </c>
      <c r="N87" s="25">
        <v>18.2</v>
      </c>
      <c r="O87" s="25">
        <v>22</v>
      </c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</row>
    <row r="88" spans="1:26" ht="14.25" customHeight="1">
      <c r="A88" s="28" t="s">
        <v>2167</v>
      </c>
      <c r="B88" s="25" t="s">
        <v>594</v>
      </c>
      <c r="C88" s="25" t="s">
        <v>100</v>
      </c>
      <c r="D88" s="25" t="s">
        <v>93</v>
      </c>
      <c r="E88" s="25" t="s">
        <v>94</v>
      </c>
      <c r="F88" s="25" t="s">
        <v>1959</v>
      </c>
      <c r="G88" s="25">
        <v>400</v>
      </c>
      <c r="H88" s="25">
        <v>12</v>
      </c>
      <c r="I88" s="25">
        <v>13.3</v>
      </c>
      <c r="J88" s="25">
        <v>15.3</v>
      </c>
      <c r="K88" s="25">
        <v>1</v>
      </c>
      <c r="L88" s="25">
        <v>1</v>
      </c>
      <c r="M88" s="25" t="s">
        <v>93</v>
      </c>
      <c r="N88" s="25">
        <v>19.899999999999999</v>
      </c>
      <c r="O88" s="25">
        <v>20.100000000000001</v>
      </c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</row>
    <row r="89" spans="1:26" ht="14.25" customHeight="1">
      <c r="A89" s="28" t="s">
        <v>2168</v>
      </c>
      <c r="B89" s="25" t="s">
        <v>594</v>
      </c>
      <c r="C89" s="25" t="s">
        <v>100</v>
      </c>
      <c r="D89" s="25" t="s">
        <v>93</v>
      </c>
      <c r="E89" s="25" t="s">
        <v>94</v>
      </c>
      <c r="F89" s="25" t="s">
        <v>1959</v>
      </c>
      <c r="G89" s="25">
        <v>400</v>
      </c>
      <c r="H89" s="25">
        <v>13</v>
      </c>
      <c r="I89" s="25">
        <v>14.4</v>
      </c>
      <c r="J89" s="25">
        <v>16.5</v>
      </c>
      <c r="K89" s="25">
        <v>1</v>
      </c>
      <c r="L89" s="25">
        <v>1</v>
      </c>
      <c r="M89" s="25" t="s">
        <v>93</v>
      </c>
      <c r="N89" s="25">
        <v>21.5</v>
      </c>
      <c r="O89" s="25">
        <v>18.600000000000001</v>
      </c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</row>
    <row r="90" spans="1:26" ht="14.25" customHeight="1">
      <c r="A90" s="28" t="s">
        <v>2169</v>
      </c>
      <c r="B90" s="25" t="s">
        <v>594</v>
      </c>
      <c r="C90" s="25" t="s">
        <v>100</v>
      </c>
      <c r="D90" s="25" t="s">
        <v>93</v>
      </c>
      <c r="E90" s="25" t="s">
        <v>94</v>
      </c>
      <c r="F90" s="25" t="s">
        <v>1959</v>
      </c>
      <c r="G90" s="25">
        <v>400</v>
      </c>
      <c r="H90" s="25">
        <v>14</v>
      </c>
      <c r="I90" s="25">
        <v>15.6</v>
      </c>
      <c r="J90" s="25">
        <v>17.899999999999999</v>
      </c>
      <c r="K90" s="25">
        <v>1</v>
      </c>
      <c r="L90" s="25">
        <v>1</v>
      </c>
      <c r="M90" s="25" t="s">
        <v>93</v>
      </c>
      <c r="N90" s="25">
        <v>23.2</v>
      </c>
      <c r="O90" s="25">
        <v>17.2</v>
      </c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</row>
    <row r="91" spans="1:26" ht="14.25" customHeight="1">
      <c r="A91" s="28" t="s">
        <v>2170</v>
      </c>
      <c r="B91" s="25" t="s">
        <v>594</v>
      </c>
      <c r="C91" s="25" t="s">
        <v>100</v>
      </c>
      <c r="D91" s="25" t="s">
        <v>93</v>
      </c>
      <c r="E91" s="25" t="s">
        <v>94</v>
      </c>
      <c r="F91" s="25" t="s">
        <v>1959</v>
      </c>
      <c r="G91" s="25">
        <v>400</v>
      </c>
      <c r="H91" s="25">
        <v>15</v>
      </c>
      <c r="I91" s="25">
        <v>16.7</v>
      </c>
      <c r="J91" s="25">
        <v>19.2</v>
      </c>
      <c r="K91" s="25">
        <v>1</v>
      </c>
      <c r="L91" s="25">
        <v>1</v>
      </c>
      <c r="M91" s="25" t="s">
        <v>93</v>
      </c>
      <c r="N91" s="25">
        <v>24.4</v>
      </c>
      <c r="O91" s="25">
        <v>16.399999999999999</v>
      </c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</row>
    <row r="92" spans="1:26" ht="14.25" customHeight="1">
      <c r="A92" s="28" t="s">
        <v>2171</v>
      </c>
      <c r="B92" s="25" t="s">
        <v>594</v>
      </c>
      <c r="C92" s="25" t="s">
        <v>100</v>
      </c>
      <c r="D92" s="25" t="s">
        <v>93</v>
      </c>
      <c r="E92" s="25" t="s">
        <v>94</v>
      </c>
      <c r="F92" s="25" t="s">
        <v>1959</v>
      </c>
      <c r="G92" s="25">
        <v>400</v>
      </c>
      <c r="H92" s="25">
        <v>16</v>
      </c>
      <c r="I92" s="25">
        <v>17.8</v>
      </c>
      <c r="J92" s="25">
        <v>20.5</v>
      </c>
      <c r="K92" s="25">
        <v>1</v>
      </c>
      <c r="L92" s="25">
        <v>1</v>
      </c>
      <c r="M92" s="25" t="s">
        <v>93</v>
      </c>
      <c r="N92" s="25">
        <v>26</v>
      </c>
      <c r="O92" s="25">
        <v>15.3</v>
      </c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</row>
    <row r="93" spans="1:26" ht="14.25" customHeight="1">
      <c r="A93" s="28" t="s">
        <v>2172</v>
      </c>
      <c r="B93" s="25" t="s">
        <v>594</v>
      </c>
      <c r="C93" s="25" t="s">
        <v>100</v>
      </c>
      <c r="D93" s="25" t="s">
        <v>93</v>
      </c>
      <c r="E93" s="25" t="s">
        <v>94</v>
      </c>
      <c r="F93" s="25" t="s">
        <v>1959</v>
      </c>
      <c r="G93" s="25">
        <v>400</v>
      </c>
      <c r="H93" s="25">
        <v>17</v>
      </c>
      <c r="I93" s="25">
        <v>18.899999999999999</v>
      </c>
      <c r="J93" s="25">
        <v>21.7</v>
      </c>
      <c r="K93" s="25">
        <v>1</v>
      </c>
      <c r="L93" s="25">
        <v>1</v>
      </c>
      <c r="M93" s="25" t="s">
        <v>93</v>
      </c>
      <c r="N93" s="25">
        <v>27.6</v>
      </c>
      <c r="O93" s="25">
        <v>14.5</v>
      </c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</row>
    <row r="94" spans="1:26" ht="14.25" customHeight="1">
      <c r="A94" s="28" t="s">
        <v>2173</v>
      </c>
      <c r="B94" s="25" t="s">
        <v>594</v>
      </c>
      <c r="C94" s="25" t="s">
        <v>100</v>
      </c>
      <c r="D94" s="25" t="s">
        <v>93</v>
      </c>
      <c r="E94" s="25" t="s">
        <v>94</v>
      </c>
      <c r="F94" s="25" t="s">
        <v>1959</v>
      </c>
      <c r="G94" s="25">
        <v>400</v>
      </c>
      <c r="H94" s="25">
        <v>18</v>
      </c>
      <c r="I94" s="25">
        <v>20</v>
      </c>
      <c r="J94" s="25">
        <v>23.3</v>
      </c>
      <c r="K94" s="25">
        <v>1</v>
      </c>
      <c r="L94" s="25">
        <v>1</v>
      </c>
      <c r="M94" s="25" t="s">
        <v>93</v>
      </c>
      <c r="N94" s="25">
        <v>29.2</v>
      </c>
      <c r="O94" s="25">
        <v>13.7</v>
      </c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</row>
    <row r="95" spans="1:26" ht="14.25" customHeight="1">
      <c r="A95" s="28" t="s">
        <v>2174</v>
      </c>
      <c r="B95" s="25" t="s">
        <v>594</v>
      </c>
      <c r="C95" s="25" t="s">
        <v>100</v>
      </c>
      <c r="D95" s="25" t="s">
        <v>93</v>
      </c>
      <c r="E95" s="25" t="s">
        <v>94</v>
      </c>
      <c r="F95" s="25" t="s">
        <v>1959</v>
      </c>
      <c r="G95" s="25">
        <v>400</v>
      </c>
      <c r="H95" s="25">
        <v>20</v>
      </c>
      <c r="I95" s="25">
        <v>22.2</v>
      </c>
      <c r="J95" s="25">
        <v>25.5</v>
      </c>
      <c r="K95" s="25">
        <v>1</v>
      </c>
      <c r="L95" s="25">
        <v>1</v>
      </c>
      <c r="M95" s="25" t="s">
        <v>93</v>
      </c>
      <c r="N95" s="25">
        <v>32.4</v>
      </c>
      <c r="O95" s="25">
        <v>12.3</v>
      </c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</row>
    <row r="96" spans="1:26" ht="14.25" customHeight="1">
      <c r="A96" s="28" t="s">
        <v>2175</v>
      </c>
      <c r="B96" s="25" t="s">
        <v>594</v>
      </c>
      <c r="C96" s="25" t="s">
        <v>100</v>
      </c>
      <c r="D96" s="25" t="s">
        <v>93</v>
      </c>
      <c r="E96" s="25" t="s">
        <v>94</v>
      </c>
      <c r="F96" s="25" t="s">
        <v>1959</v>
      </c>
      <c r="G96" s="25">
        <v>400</v>
      </c>
      <c r="H96" s="25">
        <v>22</v>
      </c>
      <c r="I96" s="25">
        <v>24.4</v>
      </c>
      <c r="J96" s="25">
        <v>28</v>
      </c>
      <c r="K96" s="25">
        <v>1</v>
      </c>
      <c r="L96" s="25">
        <v>1</v>
      </c>
      <c r="M96" s="25" t="s">
        <v>93</v>
      </c>
      <c r="N96" s="25">
        <v>35.5</v>
      </c>
      <c r="O96" s="25">
        <v>11.2</v>
      </c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</row>
    <row r="97" spans="1:26" ht="14.25" customHeight="1">
      <c r="A97" s="28" t="s">
        <v>2176</v>
      </c>
      <c r="B97" s="25" t="s">
        <v>594</v>
      </c>
      <c r="C97" s="25" t="s">
        <v>100</v>
      </c>
      <c r="D97" s="25" t="s">
        <v>93</v>
      </c>
      <c r="E97" s="25" t="s">
        <v>94</v>
      </c>
      <c r="F97" s="25" t="s">
        <v>1959</v>
      </c>
      <c r="G97" s="25">
        <v>400</v>
      </c>
      <c r="H97" s="25">
        <v>24</v>
      </c>
      <c r="I97" s="25">
        <v>26.7</v>
      </c>
      <c r="J97" s="25">
        <v>30.7</v>
      </c>
      <c r="K97" s="25">
        <v>1</v>
      </c>
      <c r="L97" s="25">
        <v>1</v>
      </c>
      <c r="M97" s="25" t="s">
        <v>93</v>
      </c>
      <c r="N97" s="25">
        <v>38.9</v>
      </c>
      <c r="O97" s="25">
        <v>10.3</v>
      </c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</row>
    <row r="98" spans="1:26" ht="14.25" customHeight="1">
      <c r="A98" s="28" t="s">
        <v>2177</v>
      </c>
      <c r="B98" s="25" t="s">
        <v>594</v>
      </c>
      <c r="C98" s="25" t="s">
        <v>100</v>
      </c>
      <c r="D98" s="25" t="s">
        <v>93</v>
      </c>
      <c r="E98" s="25" t="s">
        <v>94</v>
      </c>
      <c r="F98" s="25" t="s">
        <v>1959</v>
      </c>
      <c r="G98" s="25">
        <v>400</v>
      </c>
      <c r="H98" s="25">
        <v>26</v>
      </c>
      <c r="I98" s="25">
        <v>28.9</v>
      </c>
      <c r="J98" s="25">
        <v>33.200000000000003</v>
      </c>
      <c r="K98" s="25">
        <v>1</v>
      </c>
      <c r="L98" s="25">
        <v>1</v>
      </c>
      <c r="M98" s="25" t="s">
        <v>93</v>
      </c>
      <c r="N98" s="25">
        <v>42.1</v>
      </c>
      <c r="O98" s="25">
        <v>9.5</v>
      </c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</row>
    <row r="99" spans="1:26" ht="14.25" customHeight="1">
      <c r="A99" s="28" t="s">
        <v>2178</v>
      </c>
      <c r="B99" s="25" t="s">
        <v>594</v>
      </c>
      <c r="C99" s="25" t="s">
        <v>100</v>
      </c>
      <c r="D99" s="25" t="s">
        <v>93</v>
      </c>
      <c r="E99" s="25" t="s">
        <v>94</v>
      </c>
      <c r="F99" s="25" t="s">
        <v>1959</v>
      </c>
      <c r="G99" s="25">
        <v>400</v>
      </c>
      <c r="H99" s="25">
        <v>28</v>
      </c>
      <c r="I99" s="25">
        <v>31.1</v>
      </c>
      <c r="J99" s="25">
        <v>35.799999999999997</v>
      </c>
      <c r="K99" s="25">
        <v>1</v>
      </c>
      <c r="L99" s="25">
        <v>1</v>
      </c>
      <c r="M99" s="25" t="s">
        <v>93</v>
      </c>
      <c r="N99" s="25">
        <v>45.4</v>
      </c>
      <c r="O99" s="25">
        <v>8.8000000000000007</v>
      </c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</row>
    <row r="100" spans="1:26" ht="14.25" customHeight="1">
      <c r="A100" s="28" t="s">
        <v>2179</v>
      </c>
      <c r="B100" s="25" t="s">
        <v>594</v>
      </c>
      <c r="C100" s="25" t="s">
        <v>100</v>
      </c>
      <c r="D100" s="25" t="s">
        <v>93</v>
      </c>
      <c r="E100" s="25" t="s">
        <v>94</v>
      </c>
      <c r="F100" s="25" t="s">
        <v>1959</v>
      </c>
      <c r="G100" s="25">
        <v>400</v>
      </c>
      <c r="H100" s="25">
        <v>30</v>
      </c>
      <c r="I100" s="25">
        <v>33.299999999999997</v>
      </c>
      <c r="J100" s="25">
        <v>38.299999999999997</v>
      </c>
      <c r="K100" s="25">
        <v>1</v>
      </c>
      <c r="L100" s="25">
        <v>1</v>
      </c>
      <c r="M100" s="25" t="s">
        <v>93</v>
      </c>
      <c r="N100" s="25">
        <v>48.4</v>
      </c>
      <c r="O100" s="25">
        <v>8.3000000000000007</v>
      </c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</row>
    <row r="101" spans="1:26" ht="14.25" customHeight="1">
      <c r="A101" s="28" t="s">
        <v>2180</v>
      </c>
      <c r="B101" s="25" t="s">
        <v>594</v>
      </c>
      <c r="C101" s="25" t="s">
        <v>100</v>
      </c>
      <c r="D101" s="25" t="s">
        <v>93</v>
      </c>
      <c r="E101" s="25" t="s">
        <v>94</v>
      </c>
      <c r="F101" s="25" t="s">
        <v>1959</v>
      </c>
      <c r="G101" s="25">
        <v>400</v>
      </c>
      <c r="H101" s="25">
        <v>33</v>
      </c>
      <c r="I101" s="25">
        <v>36.700000000000003</v>
      </c>
      <c r="J101" s="25">
        <v>42.2</v>
      </c>
      <c r="K101" s="25">
        <v>1</v>
      </c>
      <c r="L101" s="25">
        <v>1</v>
      </c>
      <c r="M101" s="25" t="s">
        <v>93</v>
      </c>
      <c r="N101" s="25">
        <v>53.3</v>
      </c>
      <c r="O101" s="25">
        <v>7.5</v>
      </c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</row>
    <row r="102" spans="1:26" ht="14.25" customHeight="1">
      <c r="A102" s="28" t="s">
        <v>2181</v>
      </c>
      <c r="B102" s="25" t="s">
        <v>594</v>
      </c>
      <c r="C102" s="25" t="s">
        <v>100</v>
      </c>
      <c r="D102" s="25" t="s">
        <v>93</v>
      </c>
      <c r="E102" s="25" t="s">
        <v>94</v>
      </c>
      <c r="F102" s="25" t="s">
        <v>1959</v>
      </c>
      <c r="G102" s="25">
        <v>400</v>
      </c>
      <c r="H102" s="25">
        <v>36</v>
      </c>
      <c r="I102" s="25">
        <v>40</v>
      </c>
      <c r="J102" s="25">
        <v>46</v>
      </c>
      <c r="K102" s="25">
        <v>1</v>
      </c>
      <c r="L102" s="25">
        <v>1</v>
      </c>
      <c r="M102" s="25" t="s">
        <v>93</v>
      </c>
      <c r="N102" s="25">
        <v>58.1</v>
      </c>
      <c r="O102" s="25">
        <v>6.9</v>
      </c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</row>
    <row r="103" spans="1:26" ht="14.25" customHeight="1">
      <c r="A103" s="28" t="s">
        <v>2182</v>
      </c>
      <c r="B103" s="25" t="s">
        <v>594</v>
      </c>
      <c r="C103" s="25" t="s">
        <v>100</v>
      </c>
      <c r="D103" s="25" t="s">
        <v>93</v>
      </c>
      <c r="E103" s="25" t="s">
        <v>94</v>
      </c>
      <c r="F103" s="25" t="s">
        <v>1959</v>
      </c>
      <c r="G103" s="25">
        <v>400</v>
      </c>
      <c r="H103" s="25">
        <v>40</v>
      </c>
      <c r="I103" s="25">
        <v>44.4</v>
      </c>
      <c r="J103" s="25">
        <v>51.1</v>
      </c>
      <c r="K103" s="25">
        <v>1</v>
      </c>
      <c r="L103" s="25">
        <v>1</v>
      </c>
      <c r="M103" s="25" t="s">
        <v>93</v>
      </c>
      <c r="N103" s="25">
        <v>64.5</v>
      </c>
      <c r="O103" s="25">
        <v>6.2</v>
      </c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</row>
    <row r="104" spans="1:26" ht="14.25" customHeight="1">
      <c r="A104" s="28" t="s">
        <v>2183</v>
      </c>
      <c r="B104" s="25" t="s">
        <v>594</v>
      </c>
      <c r="C104" s="25" t="s">
        <v>100</v>
      </c>
      <c r="D104" s="25" t="s">
        <v>93</v>
      </c>
      <c r="E104" s="25" t="s">
        <v>94</v>
      </c>
      <c r="F104" s="25" t="s">
        <v>1959</v>
      </c>
      <c r="G104" s="25">
        <v>400</v>
      </c>
      <c r="H104" s="25">
        <v>43</v>
      </c>
      <c r="I104" s="25">
        <v>47.8</v>
      </c>
      <c r="J104" s="25">
        <v>54.9</v>
      </c>
      <c r="K104" s="25">
        <v>1</v>
      </c>
      <c r="L104" s="25">
        <v>1</v>
      </c>
      <c r="M104" s="25" t="s">
        <v>93</v>
      </c>
      <c r="N104" s="25">
        <v>69.400000000000006</v>
      </c>
      <c r="O104" s="25">
        <v>5.7</v>
      </c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</row>
    <row r="105" spans="1:26" ht="14.25" customHeight="1">
      <c r="A105" s="28" t="s">
        <v>2184</v>
      </c>
      <c r="B105" s="25" t="s">
        <v>594</v>
      </c>
      <c r="C105" s="25" t="s">
        <v>100</v>
      </c>
      <c r="D105" s="25" t="s">
        <v>93</v>
      </c>
      <c r="E105" s="25" t="s">
        <v>94</v>
      </c>
      <c r="F105" s="25" t="s">
        <v>1959</v>
      </c>
      <c r="G105" s="25">
        <v>400</v>
      </c>
      <c r="H105" s="25">
        <v>45</v>
      </c>
      <c r="I105" s="25">
        <v>50</v>
      </c>
      <c r="J105" s="25">
        <v>57.5</v>
      </c>
      <c r="K105" s="25">
        <v>1</v>
      </c>
      <c r="L105" s="25">
        <v>1</v>
      </c>
      <c r="M105" s="25" t="s">
        <v>93</v>
      </c>
      <c r="N105" s="25">
        <v>72.7</v>
      </c>
      <c r="O105" s="25">
        <v>5.5</v>
      </c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</row>
    <row r="106" spans="1:26" ht="14.25" customHeight="1">
      <c r="A106" s="28" t="s">
        <v>2185</v>
      </c>
      <c r="B106" s="25" t="s">
        <v>594</v>
      </c>
      <c r="C106" s="25" t="s">
        <v>100</v>
      </c>
      <c r="D106" s="25" t="s">
        <v>93</v>
      </c>
      <c r="E106" s="25" t="s">
        <v>94</v>
      </c>
      <c r="F106" s="25" t="s">
        <v>1959</v>
      </c>
      <c r="G106" s="25">
        <v>400</v>
      </c>
      <c r="H106" s="25">
        <v>48</v>
      </c>
      <c r="I106" s="25">
        <v>53.3</v>
      </c>
      <c r="J106" s="25">
        <v>61.3</v>
      </c>
      <c r="K106" s="25">
        <v>1</v>
      </c>
      <c r="L106" s="25">
        <v>1</v>
      </c>
      <c r="M106" s="25" t="s">
        <v>93</v>
      </c>
      <c r="N106" s="25">
        <v>77.400000000000006</v>
      </c>
      <c r="O106" s="25">
        <v>5.2</v>
      </c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</row>
    <row r="107" spans="1:26" ht="14.25" customHeight="1">
      <c r="A107" s="28" t="s">
        <v>2186</v>
      </c>
      <c r="B107" s="25" t="s">
        <v>594</v>
      </c>
      <c r="C107" s="25" t="s">
        <v>100</v>
      </c>
      <c r="D107" s="25" t="s">
        <v>93</v>
      </c>
      <c r="E107" s="25" t="s">
        <v>94</v>
      </c>
      <c r="F107" s="25" t="s">
        <v>1959</v>
      </c>
      <c r="G107" s="25">
        <v>400</v>
      </c>
      <c r="H107" s="25">
        <v>51</v>
      </c>
      <c r="I107" s="25">
        <v>56.7</v>
      </c>
      <c r="J107" s="25">
        <v>65.2</v>
      </c>
      <c r="K107" s="25">
        <v>1</v>
      </c>
      <c r="L107" s="25">
        <v>1</v>
      </c>
      <c r="M107" s="25" t="s">
        <v>93</v>
      </c>
      <c r="N107" s="25">
        <v>82.4</v>
      </c>
      <c r="O107" s="25">
        <v>4.9000000000000004</v>
      </c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</row>
    <row r="108" spans="1:26" ht="14.25" customHeight="1">
      <c r="A108" s="28" t="s">
        <v>2187</v>
      </c>
      <c r="B108" s="25" t="s">
        <v>594</v>
      </c>
      <c r="C108" s="25" t="s">
        <v>100</v>
      </c>
      <c r="D108" s="25" t="s">
        <v>93</v>
      </c>
      <c r="E108" s="25" t="s">
        <v>94</v>
      </c>
      <c r="F108" s="25" t="s">
        <v>1959</v>
      </c>
      <c r="G108" s="25">
        <v>400</v>
      </c>
      <c r="H108" s="25">
        <v>54</v>
      </c>
      <c r="I108" s="25">
        <v>60</v>
      </c>
      <c r="J108" s="25">
        <v>69</v>
      </c>
      <c r="K108" s="25">
        <v>1</v>
      </c>
      <c r="L108" s="25">
        <v>1</v>
      </c>
      <c r="M108" s="25" t="s">
        <v>93</v>
      </c>
      <c r="N108" s="25">
        <v>87.1</v>
      </c>
      <c r="O108" s="25">
        <v>4.5999999999999996</v>
      </c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</row>
    <row r="109" spans="1:26" ht="14.25" customHeight="1">
      <c r="A109" s="28" t="s">
        <v>2188</v>
      </c>
      <c r="B109" s="25" t="s">
        <v>594</v>
      </c>
      <c r="C109" s="25" t="s">
        <v>100</v>
      </c>
      <c r="D109" s="25" t="s">
        <v>93</v>
      </c>
      <c r="E109" s="25" t="s">
        <v>94</v>
      </c>
      <c r="F109" s="25" t="s">
        <v>1959</v>
      </c>
      <c r="G109" s="25">
        <v>400</v>
      </c>
      <c r="H109" s="25">
        <v>58</v>
      </c>
      <c r="I109" s="25">
        <v>64.400000000000006</v>
      </c>
      <c r="J109" s="25">
        <v>74.099999999999994</v>
      </c>
      <c r="K109" s="25">
        <v>1</v>
      </c>
      <c r="L109" s="25">
        <v>1</v>
      </c>
      <c r="M109" s="25" t="s">
        <v>93</v>
      </c>
      <c r="N109" s="25">
        <v>93.6</v>
      </c>
      <c r="O109" s="25">
        <v>4.3</v>
      </c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</row>
    <row r="110" spans="1:26" ht="14.25" customHeight="1">
      <c r="A110" s="28" t="s">
        <v>2189</v>
      </c>
      <c r="B110" s="25" t="s">
        <v>594</v>
      </c>
      <c r="C110" s="25" t="s">
        <v>100</v>
      </c>
      <c r="D110" s="25" t="s">
        <v>93</v>
      </c>
      <c r="E110" s="25" t="s">
        <v>94</v>
      </c>
      <c r="F110" s="25" t="s">
        <v>1959</v>
      </c>
      <c r="G110" s="25">
        <v>400</v>
      </c>
      <c r="H110" s="25">
        <v>60</v>
      </c>
      <c r="I110" s="25">
        <v>66.7</v>
      </c>
      <c r="J110" s="25">
        <v>76.7</v>
      </c>
      <c r="K110" s="25">
        <v>1</v>
      </c>
      <c r="L110" s="25">
        <v>1</v>
      </c>
      <c r="M110" s="25" t="s">
        <v>93</v>
      </c>
      <c r="N110" s="25">
        <v>96.8</v>
      </c>
      <c r="O110" s="25">
        <v>4.0999999999999996</v>
      </c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</row>
    <row r="111" spans="1:26" ht="14.25" customHeight="1">
      <c r="A111" s="28" t="s">
        <v>2190</v>
      </c>
      <c r="B111" s="25" t="s">
        <v>594</v>
      </c>
      <c r="C111" s="25" t="s">
        <v>100</v>
      </c>
      <c r="D111" s="25" t="s">
        <v>93</v>
      </c>
      <c r="E111" s="25" t="s">
        <v>94</v>
      </c>
      <c r="F111" s="25" t="s">
        <v>1959</v>
      </c>
      <c r="G111" s="25">
        <v>400</v>
      </c>
      <c r="H111" s="25">
        <v>64</v>
      </c>
      <c r="I111" s="25">
        <v>71.099999999999994</v>
      </c>
      <c r="J111" s="25">
        <v>81.8</v>
      </c>
      <c r="K111" s="25">
        <v>1</v>
      </c>
      <c r="L111" s="25">
        <v>1</v>
      </c>
      <c r="M111" s="25" t="s">
        <v>93</v>
      </c>
      <c r="N111" s="25">
        <v>103</v>
      </c>
      <c r="O111" s="25">
        <v>3.9</v>
      </c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</row>
    <row r="112" spans="1:26" ht="14.25" customHeight="1">
      <c r="A112" s="28" t="s">
        <v>2191</v>
      </c>
      <c r="B112" s="25" t="s">
        <v>594</v>
      </c>
      <c r="C112" s="25" t="s">
        <v>100</v>
      </c>
      <c r="D112" s="25" t="s">
        <v>93</v>
      </c>
      <c r="E112" s="25" t="s">
        <v>94</v>
      </c>
      <c r="F112" s="25" t="s">
        <v>1959</v>
      </c>
      <c r="G112" s="25">
        <v>400</v>
      </c>
      <c r="H112" s="25">
        <v>70</v>
      </c>
      <c r="I112" s="25">
        <v>77.8</v>
      </c>
      <c r="J112" s="25">
        <v>89.5</v>
      </c>
      <c r="K112" s="25">
        <v>1</v>
      </c>
      <c r="L112" s="25">
        <v>1</v>
      </c>
      <c r="M112" s="25" t="s">
        <v>93</v>
      </c>
      <c r="N112" s="25">
        <v>113</v>
      </c>
      <c r="O112" s="25">
        <v>3.5</v>
      </c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</row>
    <row r="113" spans="1:26" ht="14.25" customHeight="1">
      <c r="A113" s="28" t="s">
        <v>2192</v>
      </c>
      <c r="B113" s="25" t="s">
        <v>594</v>
      </c>
      <c r="C113" s="25" t="s">
        <v>100</v>
      </c>
      <c r="D113" s="25" t="s">
        <v>93</v>
      </c>
      <c r="E113" s="25" t="s">
        <v>94</v>
      </c>
      <c r="F113" s="25" t="s">
        <v>1959</v>
      </c>
      <c r="G113" s="25">
        <v>400</v>
      </c>
      <c r="H113" s="25">
        <v>75</v>
      </c>
      <c r="I113" s="25">
        <v>83.3</v>
      </c>
      <c r="J113" s="25">
        <v>95.8</v>
      </c>
      <c r="K113" s="25">
        <v>1</v>
      </c>
      <c r="L113" s="25">
        <v>1</v>
      </c>
      <c r="M113" s="25" t="s">
        <v>93</v>
      </c>
      <c r="N113" s="25">
        <v>121</v>
      </c>
      <c r="O113" s="25">
        <v>3.3</v>
      </c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</row>
    <row r="114" spans="1:26" ht="14.25" customHeight="1">
      <c r="A114" s="28" t="s">
        <v>2193</v>
      </c>
      <c r="B114" s="25" t="s">
        <v>594</v>
      </c>
      <c r="C114" s="25" t="s">
        <v>100</v>
      </c>
      <c r="D114" s="25" t="s">
        <v>93</v>
      </c>
      <c r="E114" s="25" t="s">
        <v>94</v>
      </c>
      <c r="F114" s="25" t="s">
        <v>1959</v>
      </c>
      <c r="G114" s="25">
        <v>400</v>
      </c>
      <c r="H114" s="25">
        <v>78</v>
      </c>
      <c r="I114" s="25">
        <v>86.7</v>
      </c>
      <c r="J114" s="25">
        <v>99.7</v>
      </c>
      <c r="K114" s="25">
        <v>1</v>
      </c>
      <c r="L114" s="25">
        <v>1</v>
      </c>
      <c r="M114" s="25" t="s">
        <v>93</v>
      </c>
      <c r="N114" s="25">
        <v>126</v>
      </c>
      <c r="O114" s="25">
        <v>3.2</v>
      </c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</row>
    <row r="115" spans="1:26" ht="14.25" customHeight="1">
      <c r="A115" s="28" t="s">
        <v>2194</v>
      </c>
      <c r="B115" s="25" t="s">
        <v>594</v>
      </c>
      <c r="C115" s="25" t="s">
        <v>100</v>
      </c>
      <c r="D115" s="25" t="s">
        <v>93</v>
      </c>
      <c r="E115" s="25" t="s">
        <v>94</v>
      </c>
      <c r="F115" s="25" t="s">
        <v>1959</v>
      </c>
      <c r="G115" s="25">
        <v>400</v>
      </c>
      <c r="H115" s="25">
        <v>85</v>
      </c>
      <c r="I115" s="25">
        <v>94.4</v>
      </c>
      <c r="J115" s="25">
        <v>108.2</v>
      </c>
      <c r="K115" s="25">
        <v>1</v>
      </c>
      <c r="L115" s="25">
        <v>1</v>
      </c>
      <c r="M115" s="25" t="s">
        <v>93</v>
      </c>
      <c r="N115" s="25">
        <v>137</v>
      </c>
      <c r="O115" s="25">
        <v>2.9</v>
      </c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</row>
    <row r="116" spans="1:26" ht="14.25" customHeight="1">
      <c r="A116" s="28" t="s">
        <v>2195</v>
      </c>
      <c r="B116" s="25" t="s">
        <v>594</v>
      </c>
      <c r="C116" s="25" t="s">
        <v>100</v>
      </c>
      <c r="D116" s="25" t="s">
        <v>93</v>
      </c>
      <c r="E116" s="25" t="s">
        <v>94</v>
      </c>
      <c r="F116" s="25" t="s">
        <v>1959</v>
      </c>
      <c r="G116" s="25">
        <v>400</v>
      </c>
      <c r="H116" s="25">
        <v>90</v>
      </c>
      <c r="I116" s="25">
        <v>100</v>
      </c>
      <c r="J116" s="25">
        <v>115.5</v>
      </c>
      <c r="K116" s="25">
        <v>1</v>
      </c>
      <c r="L116" s="25">
        <v>1</v>
      </c>
      <c r="M116" s="25" t="s">
        <v>93</v>
      </c>
      <c r="N116" s="25">
        <v>146</v>
      </c>
      <c r="O116" s="25">
        <v>2.7</v>
      </c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</row>
    <row r="117" spans="1:26" ht="14.25" customHeight="1">
      <c r="A117" s="28" t="s">
        <v>2196</v>
      </c>
      <c r="B117" s="25" t="s">
        <v>594</v>
      </c>
      <c r="C117" s="25" t="s">
        <v>100</v>
      </c>
      <c r="D117" s="25" t="s">
        <v>93</v>
      </c>
      <c r="E117" s="25" t="s">
        <v>94</v>
      </c>
      <c r="F117" s="25" t="s">
        <v>1959</v>
      </c>
      <c r="G117" s="25">
        <v>400</v>
      </c>
      <c r="H117" s="25">
        <v>100</v>
      </c>
      <c r="I117" s="25">
        <v>111</v>
      </c>
      <c r="J117" s="25">
        <v>128</v>
      </c>
      <c r="K117" s="25">
        <v>1</v>
      </c>
      <c r="L117" s="25">
        <v>1</v>
      </c>
      <c r="M117" s="25" t="s">
        <v>93</v>
      </c>
      <c r="N117" s="25">
        <v>162</v>
      </c>
      <c r="O117" s="25">
        <v>2.5</v>
      </c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</row>
    <row r="118" spans="1:26" ht="14.25" customHeight="1">
      <c r="A118" s="28" t="s">
        <v>2197</v>
      </c>
      <c r="B118" s="25" t="s">
        <v>594</v>
      </c>
      <c r="C118" s="25" t="s">
        <v>100</v>
      </c>
      <c r="D118" s="25" t="s">
        <v>93</v>
      </c>
      <c r="E118" s="25" t="s">
        <v>94</v>
      </c>
      <c r="F118" s="25" t="s">
        <v>1959</v>
      </c>
      <c r="G118" s="25">
        <v>400</v>
      </c>
      <c r="H118" s="25">
        <v>110</v>
      </c>
      <c r="I118" s="25">
        <v>122</v>
      </c>
      <c r="J118" s="25">
        <v>140.5</v>
      </c>
      <c r="K118" s="25">
        <v>1</v>
      </c>
      <c r="L118" s="25">
        <v>1</v>
      </c>
      <c r="M118" s="25" t="s">
        <v>93</v>
      </c>
      <c r="N118" s="25">
        <v>177</v>
      </c>
      <c r="O118" s="25">
        <v>2.2999999999999998</v>
      </c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</row>
    <row r="119" spans="1:26" ht="14.25" customHeight="1">
      <c r="A119" s="28" t="s">
        <v>2198</v>
      </c>
      <c r="B119" s="25" t="s">
        <v>594</v>
      </c>
      <c r="C119" s="25" t="s">
        <v>100</v>
      </c>
      <c r="D119" s="25" t="s">
        <v>93</v>
      </c>
      <c r="E119" s="25" t="s">
        <v>94</v>
      </c>
      <c r="F119" s="25" t="s">
        <v>1959</v>
      </c>
      <c r="G119" s="25">
        <v>400</v>
      </c>
      <c r="H119" s="25">
        <v>120</v>
      </c>
      <c r="I119" s="25">
        <v>133</v>
      </c>
      <c r="J119" s="25">
        <v>153</v>
      </c>
      <c r="K119" s="25">
        <v>1</v>
      </c>
      <c r="L119" s="25">
        <v>1</v>
      </c>
      <c r="M119" s="25" t="s">
        <v>93</v>
      </c>
      <c r="N119" s="25">
        <v>193</v>
      </c>
      <c r="O119" s="25">
        <v>2</v>
      </c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</row>
    <row r="120" spans="1:26" ht="14.25" customHeight="1">
      <c r="A120" s="28" t="s">
        <v>2199</v>
      </c>
      <c r="B120" s="25" t="s">
        <v>594</v>
      </c>
      <c r="C120" s="25" t="s">
        <v>100</v>
      </c>
      <c r="D120" s="25" t="s">
        <v>93</v>
      </c>
      <c r="E120" s="25" t="s">
        <v>94</v>
      </c>
      <c r="F120" s="25" t="s">
        <v>1959</v>
      </c>
      <c r="G120" s="25">
        <v>400</v>
      </c>
      <c r="H120" s="25">
        <v>130</v>
      </c>
      <c r="I120" s="25">
        <v>144</v>
      </c>
      <c r="J120" s="25">
        <v>165.5</v>
      </c>
      <c r="K120" s="25">
        <v>1</v>
      </c>
      <c r="L120" s="25">
        <v>1</v>
      </c>
      <c r="M120" s="25" t="s">
        <v>93</v>
      </c>
      <c r="N120" s="25">
        <v>209</v>
      </c>
      <c r="O120" s="25">
        <v>1.9</v>
      </c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</row>
    <row r="121" spans="1:26" ht="14.25" customHeight="1">
      <c r="A121" s="28" t="s">
        <v>2200</v>
      </c>
      <c r="B121" s="25" t="s">
        <v>594</v>
      </c>
      <c r="C121" s="25" t="s">
        <v>100</v>
      </c>
      <c r="D121" s="25" t="s">
        <v>93</v>
      </c>
      <c r="E121" s="25" t="s">
        <v>94</v>
      </c>
      <c r="F121" s="25" t="s">
        <v>1959</v>
      </c>
      <c r="G121" s="25">
        <v>400</v>
      </c>
      <c r="H121" s="25">
        <v>150</v>
      </c>
      <c r="I121" s="25">
        <v>167</v>
      </c>
      <c r="J121" s="25">
        <v>192.5</v>
      </c>
      <c r="K121" s="25">
        <v>1</v>
      </c>
      <c r="L121" s="25">
        <v>1</v>
      </c>
      <c r="M121" s="25" t="s">
        <v>93</v>
      </c>
      <c r="N121" s="25">
        <v>243</v>
      </c>
      <c r="O121" s="25">
        <v>1.6</v>
      </c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</row>
    <row r="122" spans="1:26" ht="14.25" customHeight="1">
      <c r="A122" s="28" t="s">
        <v>2201</v>
      </c>
      <c r="B122" s="25" t="s">
        <v>594</v>
      </c>
      <c r="C122" s="25" t="s">
        <v>100</v>
      </c>
      <c r="D122" s="25" t="s">
        <v>93</v>
      </c>
      <c r="E122" s="25" t="s">
        <v>94</v>
      </c>
      <c r="F122" s="25" t="s">
        <v>1959</v>
      </c>
      <c r="G122" s="25">
        <v>400</v>
      </c>
      <c r="H122" s="25">
        <v>160</v>
      </c>
      <c r="I122" s="25">
        <v>178</v>
      </c>
      <c r="J122" s="25">
        <v>205</v>
      </c>
      <c r="K122" s="25">
        <v>1</v>
      </c>
      <c r="L122" s="25">
        <v>1</v>
      </c>
      <c r="M122" s="25" t="s">
        <v>93</v>
      </c>
      <c r="N122" s="25">
        <v>259</v>
      </c>
      <c r="O122" s="25">
        <v>1.5</v>
      </c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</row>
    <row r="123" spans="1:26" ht="14.25" customHeight="1">
      <c r="A123" s="28" t="s">
        <v>2202</v>
      </c>
      <c r="B123" s="25" t="s">
        <v>594</v>
      </c>
      <c r="C123" s="25" t="s">
        <v>100</v>
      </c>
      <c r="D123" s="25" t="s">
        <v>93</v>
      </c>
      <c r="E123" s="25" t="s">
        <v>94</v>
      </c>
      <c r="F123" s="25" t="s">
        <v>1959</v>
      </c>
      <c r="G123" s="25">
        <v>400</v>
      </c>
      <c r="H123" s="25">
        <v>170</v>
      </c>
      <c r="I123" s="25">
        <v>189</v>
      </c>
      <c r="J123" s="25">
        <v>217.5</v>
      </c>
      <c r="K123" s="25">
        <v>1</v>
      </c>
      <c r="L123" s="25">
        <v>1</v>
      </c>
      <c r="M123" s="25" t="s">
        <v>93</v>
      </c>
      <c r="N123" s="25">
        <v>275</v>
      </c>
      <c r="O123" s="25">
        <v>1.4</v>
      </c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</row>
    <row r="124" spans="1:26" ht="14.25" customHeight="1">
      <c r="A124" s="28" t="s">
        <v>2203</v>
      </c>
      <c r="B124" s="25" t="s">
        <v>594</v>
      </c>
      <c r="C124" s="25" t="s">
        <v>100</v>
      </c>
      <c r="D124" s="25" t="s">
        <v>93</v>
      </c>
      <c r="E124" s="25" t="s">
        <v>94</v>
      </c>
      <c r="F124" s="25" t="s">
        <v>1959</v>
      </c>
      <c r="G124" s="25">
        <v>400</v>
      </c>
      <c r="H124" s="25">
        <v>180</v>
      </c>
      <c r="I124" s="25">
        <v>198</v>
      </c>
      <c r="J124" s="25">
        <v>221</v>
      </c>
      <c r="K124" s="25">
        <v>1</v>
      </c>
      <c r="L124" s="25">
        <v>1</v>
      </c>
      <c r="M124" s="25" t="s">
        <v>93</v>
      </c>
      <c r="N124" s="25">
        <v>291</v>
      </c>
      <c r="O124" s="25">
        <v>1.4</v>
      </c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</row>
    <row r="125" spans="1:26" ht="14.25" customHeight="1">
      <c r="A125" s="28" t="s">
        <v>2204</v>
      </c>
      <c r="B125" s="25" t="s">
        <v>594</v>
      </c>
      <c r="C125" s="25" t="s">
        <v>100</v>
      </c>
      <c r="D125" s="25" t="s">
        <v>93</v>
      </c>
      <c r="E125" s="25" t="s">
        <v>94</v>
      </c>
      <c r="F125" s="25" t="s">
        <v>1959</v>
      </c>
      <c r="G125" s="25">
        <v>400</v>
      </c>
      <c r="H125" s="25">
        <v>190</v>
      </c>
      <c r="I125" s="25">
        <v>209</v>
      </c>
      <c r="J125" s="25">
        <v>233</v>
      </c>
      <c r="K125" s="25">
        <v>1</v>
      </c>
      <c r="L125" s="25">
        <v>1</v>
      </c>
      <c r="M125" s="25" t="s">
        <v>93</v>
      </c>
      <c r="N125" s="25">
        <v>307</v>
      </c>
      <c r="O125" s="25">
        <v>1.3</v>
      </c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</row>
    <row r="126" spans="1:26" ht="14.25" customHeight="1">
      <c r="A126" s="28" t="s">
        <v>2205</v>
      </c>
      <c r="B126" s="25" t="s">
        <v>594</v>
      </c>
      <c r="C126" s="25" t="s">
        <v>100</v>
      </c>
      <c r="D126" s="25" t="s">
        <v>93</v>
      </c>
      <c r="E126" s="25" t="s">
        <v>94</v>
      </c>
      <c r="F126" s="25" t="s">
        <v>1959</v>
      </c>
      <c r="G126" s="25">
        <v>400</v>
      </c>
      <c r="H126" s="25">
        <v>200</v>
      </c>
      <c r="I126" s="25">
        <v>220</v>
      </c>
      <c r="J126" s="25">
        <v>246</v>
      </c>
      <c r="K126" s="25">
        <v>1</v>
      </c>
      <c r="L126" s="25">
        <v>1</v>
      </c>
      <c r="M126" s="25" t="s">
        <v>93</v>
      </c>
      <c r="N126" s="25">
        <v>324</v>
      </c>
      <c r="O126" s="25">
        <v>1.2</v>
      </c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</row>
    <row r="127" spans="1:26" ht="14.25" customHeight="1">
      <c r="A127" s="28" t="s">
        <v>2206</v>
      </c>
      <c r="B127" s="25" t="s">
        <v>594</v>
      </c>
      <c r="C127" s="25" t="s">
        <v>100</v>
      </c>
      <c r="D127" s="25" t="s">
        <v>93</v>
      </c>
      <c r="E127" s="25" t="s">
        <v>94</v>
      </c>
      <c r="F127" s="25" t="s">
        <v>1959</v>
      </c>
      <c r="G127" s="25">
        <v>400</v>
      </c>
      <c r="H127" s="25">
        <v>220</v>
      </c>
      <c r="I127" s="25">
        <v>246</v>
      </c>
      <c r="J127" s="25">
        <v>272</v>
      </c>
      <c r="K127" s="25">
        <v>1</v>
      </c>
      <c r="L127" s="25">
        <v>1</v>
      </c>
      <c r="M127" s="25" t="s">
        <v>93</v>
      </c>
      <c r="N127" s="25">
        <v>356</v>
      </c>
      <c r="O127" s="25">
        <v>1.1000000000000001</v>
      </c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</row>
    <row r="128" spans="1:26" ht="14.25" customHeight="1">
      <c r="A128" s="28" t="s">
        <v>2207</v>
      </c>
      <c r="B128" s="25" t="s">
        <v>589</v>
      </c>
      <c r="C128" s="25" t="s">
        <v>100</v>
      </c>
      <c r="D128" s="25" t="s">
        <v>93</v>
      </c>
      <c r="E128" s="25" t="s">
        <v>94</v>
      </c>
      <c r="F128" s="25" t="s">
        <v>1959</v>
      </c>
      <c r="G128" s="25">
        <v>200</v>
      </c>
      <c r="H128" s="25">
        <v>8.5</v>
      </c>
      <c r="I128" s="25">
        <v>9.4</v>
      </c>
      <c r="J128" s="25">
        <v>10.4</v>
      </c>
      <c r="K128" s="25">
        <v>1</v>
      </c>
      <c r="L128" s="25">
        <v>10</v>
      </c>
      <c r="M128" s="25" t="s">
        <v>93</v>
      </c>
      <c r="N128" s="25">
        <v>14.4</v>
      </c>
      <c r="O128" s="25">
        <v>13.9</v>
      </c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</row>
    <row r="129" spans="1:26" ht="14.25" customHeight="1">
      <c r="A129" s="28" t="s">
        <v>2208</v>
      </c>
      <c r="B129" s="25" t="s">
        <v>589</v>
      </c>
      <c r="C129" s="25" t="s">
        <v>100</v>
      </c>
      <c r="D129" s="25" t="s">
        <v>93</v>
      </c>
      <c r="E129" s="25" t="s">
        <v>94</v>
      </c>
      <c r="F129" s="25" t="s">
        <v>1959</v>
      </c>
      <c r="G129" s="25">
        <v>200</v>
      </c>
      <c r="H129" s="25">
        <v>9</v>
      </c>
      <c r="I129" s="25">
        <v>10</v>
      </c>
      <c r="J129" s="25">
        <v>11.1</v>
      </c>
      <c r="K129" s="25">
        <v>1</v>
      </c>
      <c r="L129" s="25">
        <v>5</v>
      </c>
      <c r="M129" s="25" t="s">
        <v>93</v>
      </c>
      <c r="N129" s="25">
        <v>15.4</v>
      </c>
      <c r="O129" s="25">
        <v>13</v>
      </c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</row>
    <row r="130" spans="1:26" ht="14.25" customHeight="1">
      <c r="A130" s="28" t="s">
        <v>2209</v>
      </c>
      <c r="B130" s="25" t="s">
        <v>589</v>
      </c>
      <c r="C130" s="25" t="s">
        <v>100</v>
      </c>
      <c r="D130" s="25" t="s">
        <v>93</v>
      </c>
      <c r="E130" s="25" t="s">
        <v>94</v>
      </c>
      <c r="F130" s="25" t="s">
        <v>1959</v>
      </c>
      <c r="G130" s="25">
        <v>200</v>
      </c>
      <c r="H130" s="25">
        <v>10</v>
      </c>
      <c r="I130" s="25">
        <v>11.1</v>
      </c>
      <c r="J130" s="25">
        <v>12.3</v>
      </c>
      <c r="K130" s="25">
        <v>1</v>
      </c>
      <c r="L130" s="25">
        <v>2.5</v>
      </c>
      <c r="M130" s="25" t="s">
        <v>93</v>
      </c>
      <c r="N130" s="25">
        <v>17</v>
      </c>
      <c r="O130" s="25">
        <v>11.8</v>
      </c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</row>
    <row r="131" spans="1:26" ht="14.25" customHeight="1">
      <c r="A131" s="28" t="s">
        <v>2210</v>
      </c>
      <c r="B131" s="25" t="s">
        <v>589</v>
      </c>
      <c r="C131" s="25" t="s">
        <v>100</v>
      </c>
      <c r="D131" s="25" t="s">
        <v>93</v>
      </c>
      <c r="E131" s="25" t="s">
        <v>94</v>
      </c>
      <c r="F131" s="25" t="s">
        <v>1959</v>
      </c>
      <c r="G131" s="25">
        <v>200</v>
      </c>
      <c r="H131" s="25">
        <v>11</v>
      </c>
      <c r="I131" s="25">
        <v>12.2</v>
      </c>
      <c r="J131" s="25">
        <v>13.5</v>
      </c>
      <c r="K131" s="25">
        <v>1</v>
      </c>
      <c r="L131" s="25">
        <v>2.5</v>
      </c>
      <c r="M131" s="25" t="s">
        <v>93</v>
      </c>
      <c r="N131" s="25">
        <v>18.2</v>
      </c>
      <c r="O131" s="25">
        <v>11</v>
      </c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</row>
    <row r="132" spans="1:26" ht="14.25" customHeight="1">
      <c r="A132" s="28" t="s">
        <v>2211</v>
      </c>
      <c r="B132" s="25" t="s">
        <v>589</v>
      </c>
      <c r="C132" s="25" t="s">
        <v>100</v>
      </c>
      <c r="D132" s="25" t="s">
        <v>93</v>
      </c>
      <c r="E132" s="25" t="s">
        <v>94</v>
      </c>
      <c r="F132" s="25" t="s">
        <v>1959</v>
      </c>
      <c r="G132" s="25">
        <v>200</v>
      </c>
      <c r="H132" s="25">
        <v>12</v>
      </c>
      <c r="I132" s="25">
        <v>13.3</v>
      </c>
      <c r="J132" s="25">
        <v>14.7</v>
      </c>
      <c r="K132" s="25">
        <v>1</v>
      </c>
      <c r="L132" s="25">
        <v>2.5</v>
      </c>
      <c r="M132" s="25" t="s">
        <v>93</v>
      </c>
      <c r="N132" s="25">
        <v>19.899999999999999</v>
      </c>
      <c r="O132" s="25">
        <v>10.1</v>
      </c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</row>
    <row r="133" spans="1:26" ht="14.25" customHeight="1">
      <c r="A133" s="28" t="s">
        <v>2212</v>
      </c>
      <c r="B133" s="25" t="s">
        <v>589</v>
      </c>
      <c r="C133" s="25" t="s">
        <v>100</v>
      </c>
      <c r="D133" s="25" t="s">
        <v>93</v>
      </c>
      <c r="E133" s="25" t="s">
        <v>94</v>
      </c>
      <c r="F133" s="25" t="s">
        <v>1959</v>
      </c>
      <c r="G133" s="25">
        <v>200</v>
      </c>
      <c r="H133" s="25">
        <v>13</v>
      </c>
      <c r="I133" s="25">
        <v>14.4</v>
      </c>
      <c r="J133" s="25">
        <v>15.9</v>
      </c>
      <c r="K133" s="25">
        <v>1</v>
      </c>
      <c r="L133" s="25">
        <v>1</v>
      </c>
      <c r="M133" s="25" t="s">
        <v>93</v>
      </c>
      <c r="N133" s="25">
        <v>21.5</v>
      </c>
      <c r="O133" s="25">
        <v>9.3000000000000007</v>
      </c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</row>
    <row r="134" spans="1:26" ht="14.25" customHeight="1">
      <c r="A134" s="28" t="s">
        <v>2213</v>
      </c>
      <c r="B134" s="25" t="s">
        <v>589</v>
      </c>
      <c r="C134" s="25" t="s">
        <v>100</v>
      </c>
      <c r="D134" s="25" t="s">
        <v>93</v>
      </c>
      <c r="E134" s="25" t="s">
        <v>94</v>
      </c>
      <c r="F134" s="25" t="s">
        <v>1959</v>
      </c>
      <c r="G134" s="25">
        <v>200</v>
      </c>
      <c r="H134" s="25">
        <v>14</v>
      </c>
      <c r="I134" s="25">
        <v>15.6</v>
      </c>
      <c r="J134" s="25">
        <v>17.2</v>
      </c>
      <c r="K134" s="25">
        <v>1</v>
      </c>
      <c r="L134" s="25">
        <v>1</v>
      </c>
      <c r="M134" s="25" t="s">
        <v>93</v>
      </c>
      <c r="N134" s="25">
        <v>23.2</v>
      </c>
      <c r="O134" s="25">
        <v>8.6</v>
      </c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</row>
    <row r="135" spans="1:26" ht="14.25" customHeight="1">
      <c r="A135" s="28" t="s">
        <v>2214</v>
      </c>
      <c r="B135" s="25" t="s">
        <v>589</v>
      </c>
      <c r="C135" s="25" t="s">
        <v>100</v>
      </c>
      <c r="D135" s="25" t="s">
        <v>93</v>
      </c>
      <c r="E135" s="25" t="s">
        <v>94</v>
      </c>
      <c r="F135" s="25" t="s">
        <v>1959</v>
      </c>
      <c r="G135" s="25">
        <v>200</v>
      </c>
      <c r="H135" s="25">
        <v>15</v>
      </c>
      <c r="I135" s="25">
        <v>16.7</v>
      </c>
      <c r="J135" s="25">
        <v>18.5</v>
      </c>
      <c r="K135" s="25">
        <v>1</v>
      </c>
      <c r="L135" s="25">
        <v>1</v>
      </c>
      <c r="M135" s="25" t="s">
        <v>93</v>
      </c>
      <c r="N135" s="25">
        <v>24.4</v>
      </c>
      <c r="O135" s="25">
        <v>8.1999999999999993</v>
      </c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</row>
    <row r="136" spans="1:26" ht="14.25" customHeight="1">
      <c r="A136" s="28" t="s">
        <v>2215</v>
      </c>
      <c r="B136" s="25" t="s">
        <v>589</v>
      </c>
      <c r="C136" s="25" t="s">
        <v>100</v>
      </c>
      <c r="D136" s="25" t="s">
        <v>93</v>
      </c>
      <c r="E136" s="25" t="s">
        <v>94</v>
      </c>
      <c r="F136" s="25" t="s">
        <v>1959</v>
      </c>
      <c r="G136" s="25">
        <v>200</v>
      </c>
      <c r="H136" s="25">
        <v>16</v>
      </c>
      <c r="I136" s="25">
        <v>17.8</v>
      </c>
      <c r="J136" s="25">
        <v>19.7</v>
      </c>
      <c r="K136" s="25">
        <v>1</v>
      </c>
      <c r="L136" s="25">
        <v>1</v>
      </c>
      <c r="M136" s="25" t="s">
        <v>93</v>
      </c>
      <c r="N136" s="25">
        <v>26</v>
      </c>
      <c r="O136" s="25">
        <v>7.7</v>
      </c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</row>
    <row r="137" spans="1:26" ht="14.25" customHeight="1">
      <c r="A137" s="28" t="s">
        <v>2216</v>
      </c>
      <c r="B137" s="25" t="s">
        <v>589</v>
      </c>
      <c r="C137" s="25" t="s">
        <v>100</v>
      </c>
      <c r="D137" s="25" t="s">
        <v>93</v>
      </c>
      <c r="E137" s="25" t="s">
        <v>94</v>
      </c>
      <c r="F137" s="25" t="s">
        <v>1959</v>
      </c>
      <c r="G137" s="25">
        <v>200</v>
      </c>
      <c r="H137" s="25">
        <v>17</v>
      </c>
      <c r="I137" s="25">
        <v>18.899999999999999</v>
      </c>
      <c r="J137" s="25">
        <v>20.9</v>
      </c>
      <c r="K137" s="25">
        <v>1</v>
      </c>
      <c r="L137" s="25">
        <v>1</v>
      </c>
      <c r="M137" s="25" t="s">
        <v>93</v>
      </c>
      <c r="N137" s="25">
        <v>27.6</v>
      </c>
      <c r="O137" s="25">
        <v>7.2</v>
      </c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</row>
    <row r="138" spans="1:26" ht="14.25" customHeight="1">
      <c r="A138" s="28" t="s">
        <v>2217</v>
      </c>
      <c r="B138" s="25" t="s">
        <v>589</v>
      </c>
      <c r="C138" s="25" t="s">
        <v>100</v>
      </c>
      <c r="D138" s="25" t="s">
        <v>93</v>
      </c>
      <c r="E138" s="25" t="s">
        <v>94</v>
      </c>
      <c r="F138" s="25" t="s">
        <v>1959</v>
      </c>
      <c r="G138" s="25">
        <v>200</v>
      </c>
      <c r="H138" s="25">
        <v>18</v>
      </c>
      <c r="I138" s="25">
        <v>20</v>
      </c>
      <c r="J138" s="25">
        <v>22.1</v>
      </c>
      <c r="K138" s="25">
        <v>1</v>
      </c>
      <c r="L138" s="25">
        <v>1</v>
      </c>
      <c r="M138" s="25" t="s">
        <v>93</v>
      </c>
      <c r="N138" s="25">
        <v>29.2</v>
      </c>
      <c r="O138" s="25">
        <v>6.8</v>
      </c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</row>
    <row r="139" spans="1:26" ht="14.25" customHeight="1">
      <c r="A139" s="28" t="s">
        <v>2218</v>
      </c>
      <c r="B139" s="25" t="s">
        <v>589</v>
      </c>
      <c r="C139" s="25" t="s">
        <v>100</v>
      </c>
      <c r="D139" s="25" t="s">
        <v>93</v>
      </c>
      <c r="E139" s="25" t="s">
        <v>94</v>
      </c>
      <c r="F139" s="25" t="s">
        <v>1959</v>
      </c>
      <c r="G139" s="25">
        <v>200</v>
      </c>
      <c r="H139" s="25">
        <v>20</v>
      </c>
      <c r="I139" s="25">
        <v>22.2</v>
      </c>
      <c r="J139" s="25">
        <v>24.5</v>
      </c>
      <c r="K139" s="25">
        <v>1</v>
      </c>
      <c r="L139" s="25">
        <v>1</v>
      </c>
      <c r="M139" s="25" t="s">
        <v>93</v>
      </c>
      <c r="N139" s="25">
        <v>32.4</v>
      </c>
      <c r="O139" s="25">
        <v>6.2</v>
      </c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</row>
    <row r="140" spans="1:26" ht="14.25" customHeight="1">
      <c r="A140" s="28" t="s">
        <v>2219</v>
      </c>
      <c r="B140" s="25" t="s">
        <v>589</v>
      </c>
      <c r="C140" s="25" t="s">
        <v>100</v>
      </c>
      <c r="D140" s="25" t="s">
        <v>93</v>
      </c>
      <c r="E140" s="25" t="s">
        <v>94</v>
      </c>
      <c r="F140" s="25" t="s">
        <v>1959</v>
      </c>
      <c r="G140" s="25">
        <v>200</v>
      </c>
      <c r="H140" s="25">
        <v>22</v>
      </c>
      <c r="I140" s="25">
        <v>24.4</v>
      </c>
      <c r="J140" s="25">
        <v>26.9</v>
      </c>
      <c r="K140" s="25">
        <v>1</v>
      </c>
      <c r="L140" s="25">
        <v>1</v>
      </c>
      <c r="M140" s="25" t="s">
        <v>93</v>
      </c>
      <c r="N140" s="25">
        <v>35.5</v>
      </c>
      <c r="O140" s="25">
        <v>5.6</v>
      </c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</row>
    <row r="141" spans="1:26" ht="14.25" customHeight="1">
      <c r="A141" s="28" t="s">
        <v>2220</v>
      </c>
      <c r="B141" s="25" t="s">
        <v>589</v>
      </c>
      <c r="C141" s="25" t="s">
        <v>100</v>
      </c>
      <c r="D141" s="25" t="s">
        <v>93</v>
      </c>
      <c r="E141" s="25" t="s">
        <v>94</v>
      </c>
      <c r="F141" s="25" t="s">
        <v>1959</v>
      </c>
      <c r="G141" s="25">
        <v>200</v>
      </c>
      <c r="H141" s="25">
        <v>24</v>
      </c>
      <c r="I141" s="25">
        <v>26.7</v>
      </c>
      <c r="J141" s="25">
        <v>29.5</v>
      </c>
      <c r="K141" s="25">
        <v>1</v>
      </c>
      <c r="L141" s="25">
        <v>1</v>
      </c>
      <c r="M141" s="25" t="s">
        <v>93</v>
      </c>
      <c r="N141" s="25">
        <v>38.9</v>
      </c>
      <c r="O141" s="25">
        <v>5.0999999999999996</v>
      </c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</row>
    <row r="142" spans="1:26" ht="14.25" customHeight="1">
      <c r="A142" s="28" t="s">
        <v>2221</v>
      </c>
      <c r="B142" s="25" t="s">
        <v>589</v>
      </c>
      <c r="C142" s="25" t="s">
        <v>100</v>
      </c>
      <c r="D142" s="25" t="s">
        <v>93</v>
      </c>
      <c r="E142" s="25" t="s">
        <v>94</v>
      </c>
      <c r="F142" s="25" t="s">
        <v>1959</v>
      </c>
      <c r="G142" s="25">
        <v>200</v>
      </c>
      <c r="H142" s="25">
        <v>26</v>
      </c>
      <c r="I142" s="25">
        <v>28.9</v>
      </c>
      <c r="J142" s="25">
        <v>31.9</v>
      </c>
      <c r="K142" s="25">
        <v>1</v>
      </c>
      <c r="L142" s="25">
        <v>1</v>
      </c>
      <c r="M142" s="25" t="s">
        <v>93</v>
      </c>
      <c r="N142" s="25">
        <v>42.1</v>
      </c>
      <c r="O142" s="25">
        <v>4.8</v>
      </c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</row>
    <row r="143" spans="1:26" ht="14.25" customHeight="1">
      <c r="A143" s="28" t="s">
        <v>2222</v>
      </c>
      <c r="B143" s="25" t="s">
        <v>589</v>
      </c>
      <c r="C143" s="25" t="s">
        <v>100</v>
      </c>
      <c r="D143" s="25" t="s">
        <v>93</v>
      </c>
      <c r="E143" s="25" t="s">
        <v>94</v>
      </c>
      <c r="F143" s="25" t="s">
        <v>1959</v>
      </c>
      <c r="G143" s="25">
        <v>200</v>
      </c>
      <c r="H143" s="25">
        <v>28</v>
      </c>
      <c r="I143" s="25">
        <v>31.1</v>
      </c>
      <c r="J143" s="25">
        <v>34.4</v>
      </c>
      <c r="K143" s="25">
        <v>1</v>
      </c>
      <c r="L143" s="25">
        <v>1</v>
      </c>
      <c r="M143" s="25" t="s">
        <v>93</v>
      </c>
      <c r="N143" s="25">
        <v>45.4</v>
      </c>
      <c r="O143" s="25">
        <v>4.4000000000000004</v>
      </c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</row>
    <row r="144" spans="1:26" ht="14.25" customHeight="1">
      <c r="A144" s="28" t="s">
        <v>2223</v>
      </c>
      <c r="B144" s="25" t="s">
        <v>589</v>
      </c>
      <c r="C144" s="25" t="s">
        <v>100</v>
      </c>
      <c r="D144" s="25" t="s">
        <v>93</v>
      </c>
      <c r="E144" s="25" t="s">
        <v>94</v>
      </c>
      <c r="F144" s="25" t="s">
        <v>1959</v>
      </c>
      <c r="G144" s="25">
        <v>200</v>
      </c>
      <c r="H144" s="25">
        <v>30</v>
      </c>
      <c r="I144" s="25">
        <v>33.299999999999997</v>
      </c>
      <c r="J144" s="25">
        <v>36.799999999999997</v>
      </c>
      <c r="K144" s="25">
        <v>1</v>
      </c>
      <c r="L144" s="25">
        <v>1</v>
      </c>
      <c r="M144" s="25" t="s">
        <v>93</v>
      </c>
      <c r="N144" s="25">
        <v>48.4</v>
      </c>
      <c r="O144" s="25">
        <v>4.0999999999999996</v>
      </c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</row>
    <row r="145" spans="1:26" ht="14.25" customHeight="1">
      <c r="A145" s="28" t="s">
        <v>2224</v>
      </c>
      <c r="B145" s="25" t="s">
        <v>589</v>
      </c>
      <c r="C145" s="25" t="s">
        <v>100</v>
      </c>
      <c r="D145" s="25" t="s">
        <v>93</v>
      </c>
      <c r="E145" s="25" t="s">
        <v>94</v>
      </c>
      <c r="F145" s="25" t="s">
        <v>1959</v>
      </c>
      <c r="G145" s="25">
        <v>200</v>
      </c>
      <c r="H145" s="25">
        <v>33</v>
      </c>
      <c r="I145" s="25">
        <v>36.700000000000003</v>
      </c>
      <c r="J145" s="25">
        <v>40.6</v>
      </c>
      <c r="K145" s="25">
        <v>1</v>
      </c>
      <c r="L145" s="25">
        <v>1</v>
      </c>
      <c r="M145" s="25" t="s">
        <v>93</v>
      </c>
      <c r="N145" s="25">
        <v>53.3</v>
      </c>
      <c r="O145" s="25">
        <v>3.8</v>
      </c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</row>
    <row r="146" spans="1:26" ht="14.25" customHeight="1">
      <c r="A146" s="28" t="s">
        <v>2225</v>
      </c>
      <c r="B146" s="25" t="s">
        <v>589</v>
      </c>
      <c r="C146" s="25" t="s">
        <v>100</v>
      </c>
      <c r="D146" s="25" t="s">
        <v>93</v>
      </c>
      <c r="E146" s="25" t="s">
        <v>94</v>
      </c>
      <c r="F146" s="25" t="s">
        <v>1959</v>
      </c>
      <c r="G146" s="25">
        <v>200</v>
      </c>
      <c r="H146" s="25">
        <v>36</v>
      </c>
      <c r="I146" s="25">
        <v>40</v>
      </c>
      <c r="J146" s="25">
        <v>44.2</v>
      </c>
      <c r="K146" s="25">
        <v>1</v>
      </c>
      <c r="L146" s="25">
        <v>1</v>
      </c>
      <c r="M146" s="25" t="s">
        <v>93</v>
      </c>
      <c r="N146" s="25">
        <v>58.1</v>
      </c>
      <c r="O146" s="25">
        <v>3.4</v>
      </c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</row>
    <row r="147" spans="1:26" ht="14.25" customHeight="1">
      <c r="A147" s="28" t="s">
        <v>2226</v>
      </c>
      <c r="B147" s="25" t="s">
        <v>589</v>
      </c>
      <c r="C147" s="25" t="s">
        <v>100</v>
      </c>
      <c r="D147" s="25" t="s">
        <v>93</v>
      </c>
      <c r="E147" s="25" t="s">
        <v>94</v>
      </c>
      <c r="F147" s="25" t="s">
        <v>1959</v>
      </c>
      <c r="G147" s="25">
        <v>200</v>
      </c>
      <c r="H147" s="25">
        <v>40</v>
      </c>
      <c r="I147" s="25">
        <v>44.4</v>
      </c>
      <c r="J147" s="25">
        <v>49.1</v>
      </c>
      <c r="K147" s="25">
        <v>1</v>
      </c>
      <c r="L147" s="25">
        <v>1</v>
      </c>
      <c r="M147" s="25" t="s">
        <v>93</v>
      </c>
      <c r="N147" s="25">
        <v>64.5</v>
      </c>
      <c r="O147" s="25">
        <v>3.1</v>
      </c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</row>
    <row r="148" spans="1:26" ht="14.25" customHeight="1">
      <c r="A148" s="28" t="s">
        <v>2227</v>
      </c>
      <c r="B148" s="25" t="s">
        <v>589</v>
      </c>
      <c r="C148" s="25" t="s">
        <v>100</v>
      </c>
      <c r="D148" s="25" t="s">
        <v>93</v>
      </c>
      <c r="E148" s="25" t="s">
        <v>94</v>
      </c>
      <c r="F148" s="25" t="s">
        <v>1959</v>
      </c>
      <c r="G148" s="25">
        <v>200</v>
      </c>
      <c r="H148" s="25">
        <v>43</v>
      </c>
      <c r="I148" s="25">
        <v>47.8</v>
      </c>
      <c r="J148" s="25">
        <v>52.8</v>
      </c>
      <c r="K148" s="25">
        <v>1</v>
      </c>
      <c r="L148" s="25">
        <v>1</v>
      </c>
      <c r="M148" s="25" t="s">
        <v>93</v>
      </c>
      <c r="N148" s="25">
        <v>69.400000000000006</v>
      </c>
      <c r="O148" s="25">
        <v>2.9</v>
      </c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</row>
    <row r="149" spans="1:26" ht="14.25" customHeight="1">
      <c r="A149" s="28" t="s">
        <v>2228</v>
      </c>
      <c r="B149" s="25" t="s">
        <v>589</v>
      </c>
      <c r="C149" s="25" t="s">
        <v>100</v>
      </c>
      <c r="D149" s="25" t="s">
        <v>93</v>
      </c>
      <c r="E149" s="25" t="s">
        <v>94</v>
      </c>
      <c r="F149" s="25" t="s">
        <v>1959</v>
      </c>
      <c r="G149" s="25">
        <v>200</v>
      </c>
      <c r="H149" s="25">
        <v>45</v>
      </c>
      <c r="I149" s="25">
        <v>50</v>
      </c>
      <c r="J149" s="25">
        <v>55.3</v>
      </c>
      <c r="K149" s="25">
        <v>1</v>
      </c>
      <c r="L149" s="25">
        <v>1</v>
      </c>
      <c r="M149" s="25" t="s">
        <v>93</v>
      </c>
      <c r="N149" s="25">
        <v>72.7</v>
      </c>
      <c r="O149" s="25">
        <v>2.8</v>
      </c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</row>
    <row r="150" spans="1:26" ht="14.25" customHeight="1">
      <c r="A150" s="28" t="s">
        <v>2229</v>
      </c>
      <c r="B150" s="25" t="s">
        <v>589</v>
      </c>
      <c r="C150" s="25" t="s">
        <v>100</v>
      </c>
      <c r="D150" s="25" t="s">
        <v>93</v>
      </c>
      <c r="E150" s="25" t="s">
        <v>94</v>
      </c>
      <c r="F150" s="25" t="s">
        <v>1959</v>
      </c>
      <c r="G150" s="25">
        <v>200</v>
      </c>
      <c r="H150" s="25">
        <v>48</v>
      </c>
      <c r="I150" s="25">
        <v>53.3</v>
      </c>
      <c r="J150" s="25">
        <v>58.9</v>
      </c>
      <c r="K150" s="25">
        <v>1</v>
      </c>
      <c r="L150" s="25">
        <v>1</v>
      </c>
      <c r="M150" s="25" t="s">
        <v>93</v>
      </c>
      <c r="N150" s="25">
        <v>77.400000000000006</v>
      </c>
      <c r="O150" s="25">
        <v>2.6</v>
      </c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</row>
    <row r="151" spans="1:26" ht="14.25" customHeight="1">
      <c r="A151" s="28" t="s">
        <v>2230</v>
      </c>
      <c r="B151" s="25" t="s">
        <v>589</v>
      </c>
      <c r="C151" s="25" t="s">
        <v>100</v>
      </c>
      <c r="D151" s="25" t="s">
        <v>93</v>
      </c>
      <c r="E151" s="25" t="s">
        <v>94</v>
      </c>
      <c r="F151" s="25" t="s">
        <v>1959</v>
      </c>
      <c r="G151" s="25">
        <v>200</v>
      </c>
      <c r="H151" s="25">
        <v>51</v>
      </c>
      <c r="I151" s="25">
        <v>56.7</v>
      </c>
      <c r="J151" s="25">
        <v>62.7</v>
      </c>
      <c r="K151" s="25">
        <v>1</v>
      </c>
      <c r="L151" s="25">
        <v>1</v>
      </c>
      <c r="M151" s="25" t="s">
        <v>93</v>
      </c>
      <c r="N151" s="25">
        <v>82.4</v>
      </c>
      <c r="O151" s="25">
        <v>2.4</v>
      </c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</row>
    <row r="152" spans="1:26" ht="14.25" customHeight="1">
      <c r="A152" s="28" t="s">
        <v>2231</v>
      </c>
      <c r="B152" s="25" t="s">
        <v>589</v>
      </c>
      <c r="C152" s="25" t="s">
        <v>100</v>
      </c>
      <c r="D152" s="25" t="s">
        <v>93</v>
      </c>
      <c r="E152" s="25" t="s">
        <v>94</v>
      </c>
      <c r="F152" s="25" t="s">
        <v>1959</v>
      </c>
      <c r="G152" s="25">
        <v>200</v>
      </c>
      <c r="H152" s="25">
        <v>54</v>
      </c>
      <c r="I152" s="25">
        <v>60</v>
      </c>
      <c r="J152" s="25">
        <v>66.3</v>
      </c>
      <c r="K152" s="25">
        <v>1</v>
      </c>
      <c r="L152" s="25">
        <v>1</v>
      </c>
      <c r="M152" s="25" t="s">
        <v>93</v>
      </c>
      <c r="N152" s="25">
        <v>87.1</v>
      </c>
      <c r="O152" s="25">
        <v>2.2999999999999998</v>
      </c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</row>
    <row r="153" spans="1:26" ht="14.25" customHeight="1">
      <c r="A153" s="28" t="s">
        <v>2232</v>
      </c>
      <c r="B153" s="25" t="s">
        <v>589</v>
      </c>
      <c r="C153" s="25" t="s">
        <v>100</v>
      </c>
      <c r="D153" s="25" t="s">
        <v>93</v>
      </c>
      <c r="E153" s="25" t="s">
        <v>94</v>
      </c>
      <c r="F153" s="25" t="s">
        <v>1959</v>
      </c>
      <c r="G153" s="25">
        <v>200</v>
      </c>
      <c r="H153" s="25">
        <v>58</v>
      </c>
      <c r="I153" s="25">
        <v>64.400000000000006</v>
      </c>
      <c r="J153" s="25">
        <v>71.2</v>
      </c>
      <c r="K153" s="25">
        <v>1</v>
      </c>
      <c r="L153" s="25">
        <v>1</v>
      </c>
      <c r="M153" s="25" t="s">
        <v>93</v>
      </c>
      <c r="N153" s="25">
        <v>93.6</v>
      </c>
      <c r="O153" s="25">
        <v>2.1</v>
      </c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</row>
    <row r="154" spans="1:26" ht="14.25" customHeight="1">
      <c r="A154" s="28" t="s">
        <v>2233</v>
      </c>
      <c r="B154" s="25" t="s">
        <v>589</v>
      </c>
      <c r="C154" s="25" t="s">
        <v>100</v>
      </c>
      <c r="D154" s="25" t="s">
        <v>93</v>
      </c>
      <c r="E154" s="25" t="s">
        <v>94</v>
      </c>
      <c r="F154" s="25" t="s">
        <v>1959</v>
      </c>
      <c r="G154" s="25">
        <v>200</v>
      </c>
      <c r="H154" s="25">
        <v>60</v>
      </c>
      <c r="I154" s="25">
        <v>66.7</v>
      </c>
      <c r="J154" s="25">
        <v>73.7</v>
      </c>
      <c r="K154" s="25">
        <v>1</v>
      </c>
      <c r="L154" s="25">
        <v>1</v>
      </c>
      <c r="M154" s="25" t="s">
        <v>93</v>
      </c>
      <c r="N154" s="25">
        <v>96.8</v>
      </c>
      <c r="O154" s="25">
        <v>1.8</v>
      </c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</row>
    <row r="155" spans="1:26" ht="14.25" customHeight="1">
      <c r="A155" s="28" t="s">
        <v>2234</v>
      </c>
      <c r="B155" s="25" t="s">
        <v>589</v>
      </c>
      <c r="C155" s="25" t="s">
        <v>100</v>
      </c>
      <c r="D155" s="25" t="s">
        <v>93</v>
      </c>
      <c r="E155" s="25" t="s">
        <v>94</v>
      </c>
      <c r="F155" s="25" t="s">
        <v>1959</v>
      </c>
      <c r="G155" s="25">
        <v>200</v>
      </c>
      <c r="H155" s="25">
        <v>64</v>
      </c>
      <c r="I155" s="25">
        <v>71.099999999999994</v>
      </c>
      <c r="J155" s="25">
        <v>78.599999999999994</v>
      </c>
      <c r="K155" s="25">
        <v>1</v>
      </c>
      <c r="L155" s="25">
        <v>1</v>
      </c>
      <c r="M155" s="25" t="s">
        <v>93</v>
      </c>
      <c r="N155" s="25">
        <v>103</v>
      </c>
      <c r="O155" s="25">
        <v>1.7</v>
      </c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</row>
    <row r="156" spans="1:26" ht="14.25" customHeight="1">
      <c r="A156" s="28" t="s">
        <v>2235</v>
      </c>
      <c r="B156" s="25" t="s">
        <v>589</v>
      </c>
      <c r="C156" s="25" t="s">
        <v>100</v>
      </c>
      <c r="D156" s="25" t="s">
        <v>93</v>
      </c>
      <c r="E156" s="25" t="s">
        <v>94</v>
      </c>
      <c r="F156" s="25" t="s">
        <v>1959</v>
      </c>
      <c r="G156" s="25">
        <v>200</v>
      </c>
      <c r="H156" s="25">
        <v>70</v>
      </c>
      <c r="I156" s="25">
        <v>77.8</v>
      </c>
      <c r="J156" s="25">
        <v>86</v>
      </c>
      <c r="K156" s="25">
        <v>1</v>
      </c>
      <c r="L156" s="25">
        <v>1</v>
      </c>
      <c r="M156" s="25" t="s">
        <v>93</v>
      </c>
      <c r="N156" s="25">
        <v>113</v>
      </c>
      <c r="O156" s="25">
        <v>1.5</v>
      </c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</row>
    <row r="157" spans="1:26" ht="14.25" customHeight="1">
      <c r="A157" s="28" t="s">
        <v>2236</v>
      </c>
      <c r="B157" s="25" t="s">
        <v>589</v>
      </c>
      <c r="C157" s="25" t="s">
        <v>100</v>
      </c>
      <c r="D157" s="25" t="s">
        <v>93</v>
      </c>
      <c r="E157" s="25" t="s">
        <v>94</v>
      </c>
      <c r="F157" s="25" t="s">
        <v>1959</v>
      </c>
      <c r="G157" s="25">
        <v>200</v>
      </c>
      <c r="H157" s="25">
        <v>3.3</v>
      </c>
      <c r="I157" s="25">
        <v>5.2</v>
      </c>
      <c r="J157" s="25">
        <v>6</v>
      </c>
      <c r="K157" s="25">
        <v>10</v>
      </c>
      <c r="L157" s="25">
        <v>50</v>
      </c>
      <c r="M157" s="25" t="s">
        <v>93</v>
      </c>
      <c r="N157" s="25">
        <v>8.5</v>
      </c>
      <c r="O157" s="25">
        <v>23.5</v>
      </c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</row>
    <row r="158" spans="1:26" ht="14.25" customHeight="1">
      <c r="A158" s="28" t="s">
        <v>2237</v>
      </c>
      <c r="B158" s="25" t="s">
        <v>589</v>
      </c>
      <c r="C158" s="25" t="s">
        <v>100</v>
      </c>
      <c r="D158" s="25" t="s">
        <v>93</v>
      </c>
      <c r="E158" s="25" t="s">
        <v>94</v>
      </c>
      <c r="F158" s="25" t="s">
        <v>1959</v>
      </c>
      <c r="G158" s="25">
        <v>200</v>
      </c>
      <c r="H158" s="25">
        <v>5</v>
      </c>
      <c r="I158" s="25">
        <v>6.4</v>
      </c>
      <c r="J158" s="25">
        <v>7</v>
      </c>
      <c r="K158" s="25">
        <v>10</v>
      </c>
      <c r="L158" s="25">
        <v>25</v>
      </c>
      <c r="M158" s="25" t="s">
        <v>93</v>
      </c>
      <c r="N158" s="25">
        <v>9.1999999999999993</v>
      </c>
      <c r="O158" s="25">
        <v>21.7</v>
      </c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</row>
    <row r="159" spans="1:26" ht="14.25" customHeight="1">
      <c r="A159" s="28" t="s">
        <v>2238</v>
      </c>
      <c r="B159" s="25" t="s">
        <v>589</v>
      </c>
      <c r="C159" s="25" t="s">
        <v>100</v>
      </c>
      <c r="D159" s="25" t="s">
        <v>93</v>
      </c>
      <c r="E159" s="25" t="s">
        <v>94</v>
      </c>
      <c r="F159" s="25" t="s">
        <v>1959</v>
      </c>
      <c r="G159" s="25">
        <v>200</v>
      </c>
      <c r="H159" s="25">
        <v>6</v>
      </c>
      <c r="I159" s="25">
        <v>6.67</v>
      </c>
      <c r="J159" s="25">
        <v>7.37</v>
      </c>
      <c r="K159" s="25">
        <v>10</v>
      </c>
      <c r="L159" s="25">
        <v>25</v>
      </c>
      <c r="M159" s="25" t="s">
        <v>93</v>
      </c>
      <c r="N159" s="25">
        <v>10.3</v>
      </c>
      <c r="O159" s="25">
        <v>19.399999999999999</v>
      </c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</row>
    <row r="160" spans="1:26" ht="14.25" customHeight="1">
      <c r="A160" s="28" t="s">
        <v>2239</v>
      </c>
      <c r="B160" s="25" t="s">
        <v>589</v>
      </c>
      <c r="C160" s="25" t="s">
        <v>100</v>
      </c>
      <c r="D160" s="25" t="s">
        <v>93</v>
      </c>
      <c r="E160" s="25" t="s">
        <v>94</v>
      </c>
      <c r="F160" s="25" t="s">
        <v>1959</v>
      </c>
      <c r="G160" s="25">
        <v>200</v>
      </c>
      <c r="H160" s="25">
        <v>6.5</v>
      </c>
      <c r="I160" s="25">
        <v>7.22</v>
      </c>
      <c r="J160" s="25">
        <v>7.98</v>
      </c>
      <c r="K160" s="25">
        <v>10</v>
      </c>
      <c r="L160" s="25">
        <v>20</v>
      </c>
      <c r="M160" s="25" t="s">
        <v>93</v>
      </c>
      <c r="N160" s="25">
        <v>11.2</v>
      </c>
      <c r="O160" s="25">
        <v>17.899999999999999</v>
      </c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</row>
    <row r="161" spans="1:26" ht="14.25" customHeight="1">
      <c r="A161" s="28" t="s">
        <v>2240</v>
      </c>
      <c r="B161" s="25" t="s">
        <v>589</v>
      </c>
      <c r="C161" s="25" t="s">
        <v>100</v>
      </c>
      <c r="D161" s="25" t="s">
        <v>93</v>
      </c>
      <c r="E161" s="25" t="s">
        <v>94</v>
      </c>
      <c r="F161" s="25" t="s">
        <v>1959</v>
      </c>
      <c r="G161" s="25">
        <v>200</v>
      </c>
      <c r="H161" s="25">
        <v>7</v>
      </c>
      <c r="I161" s="25">
        <v>7.78</v>
      </c>
      <c r="J161" s="25">
        <v>8.6</v>
      </c>
      <c r="K161" s="25">
        <v>10</v>
      </c>
      <c r="L161" s="25">
        <v>20</v>
      </c>
      <c r="M161" s="25" t="s">
        <v>93</v>
      </c>
      <c r="N161" s="25">
        <v>12</v>
      </c>
      <c r="O161" s="25">
        <v>16.7</v>
      </c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</row>
    <row r="162" spans="1:26" ht="14.25" customHeight="1">
      <c r="A162" s="28" t="s">
        <v>2241</v>
      </c>
      <c r="B162" s="25" t="s">
        <v>589</v>
      </c>
      <c r="C162" s="25" t="s">
        <v>100</v>
      </c>
      <c r="D162" s="25" t="s">
        <v>93</v>
      </c>
      <c r="E162" s="25" t="s">
        <v>94</v>
      </c>
      <c r="F162" s="25" t="s">
        <v>1959</v>
      </c>
      <c r="G162" s="25">
        <v>200</v>
      </c>
      <c r="H162" s="25">
        <v>7.5</v>
      </c>
      <c r="I162" s="25">
        <v>8.33</v>
      </c>
      <c r="J162" s="25">
        <v>9.2100000000000009</v>
      </c>
      <c r="K162" s="25">
        <v>1</v>
      </c>
      <c r="L162" s="25">
        <v>15</v>
      </c>
      <c r="M162" s="25" t="s">
        <v>93</v>
      </c>
      <c r="N162" s="25">
        <v>12.9</v>
      </c>
      <c r="O162" s="25">
        <v>15.5</v>
      </c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</row>
    <row r="163" spans="1:26" ht="14.25" customHeight="1">
      <c r="A163" s="28" t="s">
        <v>2242</v>
      </c>
      <c r="B163" s="25" t="s">
        <v>589</v>
      </c>
      <c r="C163" s="25" t="s">
        <v>100</v>
      </c>
      <c r="D163" s="25" t="s">
        <v>93</v>
      </c>
      <c r="E163" s="25" t="s">
        <v>94</v>
      </c>
      <c r="F163" s="25" t="s">
        <v>1959</v>
      </c>
      <c r="G163" s="25">
        <v>200</v>
      </c>
      <c r="H163" s="25">
        <v>8</v>
      </c>
      <c r="I163" s="25">
        <v>8.89</v>
      </c>
      <c r="J163" s="25">
        <v>9.83</v>
      </c>
      <c r="K163" s="25">
        <v>1</v>
      </c>
      <c r="L163" s="25">
        <v>2</v>
      </c>
      <c r="M163" s="25" t="s">
        <v>93</v>
      </c>
      <c r="N163" s="25">
        <v>13.6</v>
      </c>
      <c r="O163" s="25">
        <v>14.7</v>
      </c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</row>
    <row r="164" spans="1:26" ht="14.25" customHeight="1">
      <c r="A164" s="28" t="s">
        <v>2243</v>
      </c>
      <c r="B164" s="25" t="s">
        <v>589</v>
      </c>
      <c r="C164" s="25" t="s">
        <v>100</v>
      </c>
      <c r="D164" s="25" t="s">
        <v>93</v>
      </c>
      <c r="E164" s="25" t="s">
        <v>94</v>
      </c>
      <c r="F164" s="25" t="s">
        <v>1959</v>
      </c>
      <c r="G164" s="25">
        <v>200</v>
      </c>
      <c r="H164" s="25">
        <v>8.5</v>
      </c>
      <c r="I164" s="25">
        <v>9.44</v>
      </c>
      <c r="J164" s="25">
        <v>10.4</v>
      </c>
      <c r="K164" s="25">
        <v>1</v>
      </c>
      <c r="L164" s="25">
        <v>2</v>
      </c>
      <c r="M164" s="25" t="s">
        <v>93</v>
      </c>
      <c r="N164" s="25">
        <v>14.4</v>
      </c>
      <c r="O164" s="25">
        <v>13.9</v>
      </c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</row>
    <row r="165" spans="1:26" ht="14.25" customHeight="1">
      <c r="A165" s="28" t="s">
        <v>2244</v>
      </c>
      <c r="B165" s="25" t="s">
        <v>589</v>
      </c>
      <c r="C165" s="25" t="s">
        <v>100</v>
      </c>
      <c r="D165" s="25" t="s">
        <v>93</v>
      </c>
      <c r="E165" s="25" t="s">
        <v>94</v>
      </c>
      <c r="F165" s="25" t="s">
        <v>1959</v>
      </c>
      <c r="G165" s="25">
        <v>200</v>
      </c>
      <c r="H165" s="25">
        <v>9</v>
      </c>
      <c r="I165" s="25">
        <v>10</v>
      </c>
      <c r="J165" s="25">
        <v>11.1</v>
      </c>
      <c r="K165" s="25">
        <v>1</v>
      </c>
      <c r="L165" s="25">
        <v>0.5</v>
      </c>
      <c r="M165" s="25" t="s">
        <v>93</v>
      </c>
      <c r="N165" s="25">
        <v>15.4</v>
      </c>
      <c r="O165" s="25">
        <v>13</v>
      </c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</row>
    <row r="166" spans="1:26" ht="14.25" customHeight="1">
      <c r="A166" s="28" t="s">
        <v>2245</v>
      </c>
      <c r="B166" s="25" t="s">
        <v>589</v>
      </c>
      <c r="C166" s="25" t="s">
        <v>100</v>
      </c>
      <c r="D166" s="25" t="s">
        <v>93</v>
      </c>
      <c r="E166" s="25" t="s">
        <v>94</v>
      </c>
      <c r="F166" s="25" t="s">
        <v>1959</v>
      </c>
      <c r="G166" s="25">
        <v>200</v>
      </c>
      <c r="H166" s="25">
        <v>10</v>
      </c>
      <c r="I166" s="25">
        <v>11.1</v>
      </c>
      <c r="J166" s="25">
        <v>12.3</v>
      </c>
      <c r="K166" s="25">
        <v>1</v>
      </c>
      <c r="L166" s="25">
        <v>0.5</v>
      </c>
      <c r="M166" s="25" t="s">
        <v>93</v>
      </c>
      <c r="N166" s="25">
        <v>17</v>
      </c>
      <c r="O166" s="25">
        <v>11.8</v>
      </c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</row>
    <row r="167" spans="1:26" ht="14.25" customHeight="1">
      <c r="A167" s="28" t="s">
        <v>2246</v>
      </c>
      <c r="B167" s="25" t="s">
        <v>589</v>
      </c>
      <c r="C167" s="25" t="s">
        <v>100</v>
      </c>
      <c r="D167" s="25" t="s">
        <v>93</v>
      </c>
      <c r="E167" s="25" t="s">
        <v>94</v>
      </c>
      <c r="F167" s="25" t="s">
        <v>1959</v>
      </c>
      <c r="G167" s="25">
        <v>200</v>
      </c>
      <c r="H167" s="25">
        <v>11</v>
      </c>
      <c r="I167" s="25">
        <v>12.2</v>
      </c>
      <c r="J167" s="25">
        <v>13.5</v>
      </c>
      <c r="K167" s="25">
        <v>1</v>
      </c>
      <c r="L167" s="25">
        <v>0.5</v>
      </c>
      <c r="M167" s="25" t="s">
        <v>93</v>
      </c>
      <c r="N167" s="25">
        <v>18.2</v>
      </c>
      <c r="O167" s="25">
        <v>11</v>
      </c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</row>
    <row r="168" spans="1:26" ht="14.25" customHeight="1">
      <c r="A168" s="28" t="s">
        <v>2247</v>
      </c>
      <c r="B168" s="25" t="s">
        <v>589</v>
      </c>
      <c r="C168" s="25" t="s">
        <v>100</v>
      </c>
      <c r="D168" s="25" t="s">
        <v>93</v>
      </c>
      <c r="E168" s="25" t="s">
        <v>94</v>
      </c>
      <c r="F168" s="25" t="s">
        <v>1959</v>
      </c>
      <c r="G168" s="25">
        <v>200</v>
      </c>
      <c r="H168" s="25">
        <v>12</v>
      </c>
      <c r="I168" s="25">
        <v>13.3</v>
      </c>
      <c r="J168" s="25">
        <v>14.7</v>
      </c>
      <c r="K168" s="25">
        <v>1</v>
      </c>
      <c r="L168" s="25">
        <v>0.5</v>
      </c>
      <c r="M168" s="25" t="s">
        <v>93</v>
      </c>
      <c r="N168" s="25">
        <v>19.899999999999999</v>
      </c>
      <c r="O168" s="25">
        <v>10.1</v>
      </c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</row>
    <row r="169" spans="1:26" ht="14.25" customHeight="1">
      <c r="A169" s="28" t="s">
        <v>2248</v>
      </c>
      <c r="B169" s="25" t="s">
        <v>589</v>
      </c>
      <c r="C169" s="25" t="s">
        <v>100</v>
      </c>
      <c r="D169" s="25" t="s">
        <v>93</v>
      </c>
      <c r="E169" s="25" t="s">
        <v>94</v>
      </c>
      <c r="F169" s="25" t="s">
        <v>1959</v>
      </c>
      <c r="G169" s="25">
        <v>200</v>
      </c>
      <c r="H169" s="25">
        <v>13</v>
      </c>
      <c r="I169" s="25">
        <v>14.4</v>
      </c>
      <c r="J169" s="25">
        <v>15.9</v>
      </c>
      <c r="K169" s="25">
        <v>1</v>
      </c>
      <c r="L169" s="25">
        <v>0.1</v>
      </c>
      <c r="M169" s="25" t="s">
        <v>93</v>
      </c>
      <c r="N169" s="25">
        <v>21.5</v>
      </c>
      <c r="O169" s="25">
        <v>9.3000000000000007</v>
      </c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</row>
    <row r="170" spans="1:26" ht="14.25" customHeight="1">
      <c r="A170" s="28" t="s">
        <v>2249</v>
      </c>
      <c r="B170" s="25" t="s">
        <v>589</v>
      </c>
      <c r="C170" s="25" t="s">
        <v>100</v>
      </c>
      <c r="D170" s="25" t="s">
        <v>93</v>
      </c>
      <c r="E170" s="25" t="s">
        <v>94</v>
      </c>
      <c r="F170" s="25" t="s">
        <v>1959</v>
      </c>
      <c r="G170" s="25">
        <v>200</v>
      </c>
      <c r="H170" s="25">
        <v>14</v>
      </c>
      <c r="I170" s="25">
        <v>15.6</v>
      </c>
      <c r="J170" s="25">
        <v>17.2</v>
      </c>
      <c r="K170" s="25">
        <v>1</v>
      </c>
      <c r="L170" s="25">
        <v>0.1</v>
      </c>
      <c r="M170" s="25" t="s">
        <v>93</v>
      </c>
      <c r="N170" s="25">
        <v>23.2</v>
      </c>
      <c r="O170" s="25">
        <v>8.6</v>
      </c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</row>
    <row r="171" spans="1:26" ht="14.25" customHeight="1">
      <c r="A171" s="28" t="s">
        <v>2250</v>
      </c>
      <c r="B171" s="25" t="s">
        <v>589</v>
      </c>
      <c r="C171" s="25" t="s">
        <v>100</v>
      </c>
      <c r="D171" s="25" t="s">
        <v>93</v>
      </c>
      <c r="E171" s="25" t="s">
        <v>94</v>
      </c>
      <c r="F171" s="25" t="s">
        <v>1959</v>
      </c>
      <c r="G171" s="25">
        <v>200</v>
      </c>
      <c r="H171" s="25">
        <v>15</v>
      </c>
      <c r="I171" s="25">
        <v>16.7</v>
      </c>
      <c r="J171" s="25">
        <v>18.5</v>
      </c>
      <c r="K171" s="25">
        <v>1</v>
      </c>
      <c r="L171" s="25">
        <v>0.1</v>
      </c>
      <c r="M171" s="25" t="s">
        <v>93</v>
      </c>
      <c r="N171" s="25">
        <v>24.4</v>
      </c>
      <c r="O171" s="25">
        <v>8.1999999999999993</v>
      </c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</row>
    <row r="172" spans="1:26" ht="14.25" customHeight="1">
      <c r="A172" s="28" t="s">
        <v>2251</v>
      </c>
      <c r="B172" s="25" t="s">
        <v>589</v>
      </c>
      <c r="C172" s="25" t="s">
        <v>100</v>
      </c>
      <c r="D172" s="25" t="s">
        <v>93</v>
      </c>
      <c r="E172" s="25" t="s">
        <v>94</v>
      </c>
      <c r="F172" s="25" t="s">
        <v>1959</v>
      </c>
      <c r="G172" s="25">
        <v>200</v>
      </c>
      <c r="H172" s="25">
        <v>16</v>
      </c>
      <c r="I172" s="25">
        <v>17.8</v>
      </c>
      <c r="J172" s="25">
        <v>19.7</v>
      </c>
      <c r="K172" s="25">
        <v>1</v>
      </c>
      <c r="L172" s="25">
        <v>0.1</v>
      </c>
      <c r="M172" s="25" t="s">
        <v>93</v>
      </c>
      <c r="N172" s="25">
        <v>26</v>
      </c>
      <c r="O172" s="25">
        <v>7.7</v>
      </c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</row>
    <row r="173" spans="1:26" ht="14.25" customHeight="1">
      <c r="A173" s="28" t="s">
        <v>2252</v>
      </c>
      <c r="B173" s="25" t="s">
        <v>589</v>
      </c>
      <c r="C173" s="25" t="s">
        <v>100</v>
      </c>
      <c r="D173" s="25" t="s">
        <v>93</v>
      </c>
      <c r="E173" s="25" t="s">
        <v>94</v>
      </c>
      <c r="F173" s="25" t="s">
        <v>1959</v>
      </c>
      <c r="G173" s="25">
        <v>200</v>
      </c>
      <c r="H173" s="25">
        <v>17</v>
      </c>
      <c r="I173" s="25">
        <v>18.899999999999999</v>
      </c>
      <c r="J173" s="25">
        <v>20.9</v>
      </c>
      <c r="K173" s="25">
        <v>1</v>
      </c>
      <c r="L173" s="25">
        <v>0.1</v>
      </c>
      <c r="M173" s="25" t="s">
        <v>93</v>
      </c>
      <c r="N173" s="25">
        <v>27.6</v>
      </c>
      <c r="O173" s="25">
        <v>7.2</v>
      </c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</row>
    <row r="174" spans="1:26" ht="14.25" customHeight="1">
      <c r="A174" s="28" t="s">
        <v>2253</v>
      </c>
      <c r="B174" s="25" t="s">
        <v>589</v>
      </c>
      <c r="C174" s="25" t="s">
        <v>100</v>
      </c>
      <c r="D174" s="25" t="s">
        <v>93</v>
      </c>
      <c r="E174" s="25" t="s">
        <v>94</v>
      </c>
      <c r="F174" s="25" t="s">
        <v>1959</v>
      </c>
      <c r="G174" s="25">
        <v>200</v>
      </c>
      <c r="H174" s="25">
        <v>18</v>
      </c>
      <c r="I174" s="25">
        <v>20</v>
      </c>
      <c r="J174" s="25">
        <v>22.1</v>
      </c>
      <c r="K174" s="25">
        <v>1</v>
      </c>
      <c r="L174" s="25">
        <v>0.1</v>
      </c>
      <c r="M174" s="25" t="s">
        <v>93</v>
      </c>
      <c r="N174" s="25">
        <v>29.2</v>
      </c>
      <c r="O174" s="25">
        <v>6.8</v>
      </c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</row>
    <row r="175" spans="1:26" ht="14.25" customHeight="1">
      <c r="A175" s="28" t="s">
        <v>2254</v>
      </c>
      <c r="B175" s="25" t="s">
        <v>589</v>
      </c>
      <c r="C175" s="25" t="s">
        <v>100</v>
      </c>
      <c r="D175" s="25" t="s">
        <v>93</v>
      </c>
      <c r="E175" s="25" t="s">
        <v>94</v>
      </c>
      <c r="F175" s="25" t="s">
        <v>1959</v>
      </c>
      <c r="G175" s="25">
        <v>200</v>
      </c>
      <c r="H175" s="25">
        <v>20</v>
      </c>
      <c r="I175" s="25">
        <v>22</v>
      </c>
      <c r="J175" s="25">
        <v>24.5</v>
      </c>
      <c r="K175" s="25">
        <v>1</v>
      </c>
      <c r="L175" s="25">
        <v>0.1</v>
      </c>
      <c r="M175" s="25" t="s">
        <v>93</v>
      </c>
      <c r="N175" s="25">
        <v>32.4</v>
      </c>
      <c r="O175" s="25">
        <v>6.2</v>
      </c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</row>
    <row r="176" spans="1:26" ht="14.25" customHeight="1">
      <c r="A176" s="28" t="s">
        <v>2255</v>
      </c>
      <c r="B176" s="25" t="s">
        <v>589</v>
      </c>
      <c r="C176" s="25" t="s">
        <v>100</v>
      </c>
      <c r="D176" s="25" t="s">
        <v>93</v>
      </c>
      <c r="E176" s="25" t="s">
        <v>94</v>
      </c>
      <c r="F176" s="25" t="s">
        <v>1959</v>
      </c>
      <c r="G176" s="25">
        <v>200</v>
      </c>
      <c r="H176" s="25">
        <v>22</v>
      </c>
      <c r="I176" s="25">
        <v>24.4</v>
      </c>
      <c r="J176" s="25">
        <v>26.9</v>
      </c>
      <c r="K176" s="25">
        <v>1</v>
      </c>
      <c r="L176" s="25">
        <v>0.1</v>
      </c>
      <c r="M176" s="25" t="s">
        <v>93</v>
      </c>
      <c r="N176" s="25">
        <v>35.5</v>
      </c>
      <c r="O176" s="25">
        <v>5.6</v>
      </c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</row>
    <row r="177" spans="1:26" ht="14.25" customHeight="1">
      <c r="A177" s="28" t="s">
        <v>2256</v>
      </c>
      <c r="B177" s="25" t="s">
        <v>589</v>
      </c>
      <c r="C177" s="25" t="s">
        <v>100</v>
      </c>
      <c r="D177" s="25" t="s">
        <v>93</v>
      </c>
      <c r="E177" s="25" t="s">
        <v>94</v>
      </c>
      <c r="F177" s="25" t="s">
        <v>1959</v>
      </c>
      <c r="G177" s="25">
        <v>200</v>
      </c>
      <c r="H177" s="25">
        <v>24</v>
      </c>
      <c r="I177" s="25">
        <v>26.7</v>
      </c>
      <c r="J177" s="25">
        <v>29.5</v>
      </c>
      <c r="K177" s="25">
        <v>1</v>
      </c>
      <c r="L177" s="25">
        <v>0.1</v>
      </c>
      <c r="M177" s="25" t="s">
        <v>93</v>
      </c>
      <c r="N177" s="25">
        <v>38.9</v>
      </c>
      <c r="O177" s="25">
        <v>5.0999999999999996</v>
      </c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</row>
    <row r="178" spans="1:26" ht="14.25" customHeight="1">
      <c r="A178" s="28" t="s">
        <v>2257</v>
      </c>
      <c r="B178" s="25" t="s">
        <v>589</v>
      </c>
      <c r="C178" s="25" t="s">
        <v>100</v>
      </c>
      <c r="D178" s="25" t="s">
        <v>93</v>
      </c>
      <c r="E178" s="25" t="s">
        <v>94</v>
      </c>
      <c r="F178" s="25" t="s">
        <v>1959</v>
      </c>
      <c r="G178" s="25">
        <v>200</v>
      </c>
      <c r="H178" s="25">
        <v>26</v>
      </c>
      <c r="I178" s="25">
        <v>28.9</v>
      </c>
      <c r="J178" s="25">
        <v>31.9</v>
      </c>
      <c r="K178" s="25">
        <v>1</v>
      </c>
      <c r="L178" s="25">
        <v>0.1</v>
      </c>
      <c r="M178" s="25" t="s">
        <v>93</v>
      </c>
      <c r="N178" s="25">
        <v>42.1</v>
      </c>
      <c r="O178" s="25">
        <v>4.8</v>
      </c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</row>
    <row r="179" spans="1:26" ht="14.25" customHeight="1">
      <c r="A179" s="28" t="s">
        <v>2258</v>
      </c>
      <c r="B179" s="25" t="s">
        <v>589</v>
      </c>
      <c r="C179" s="25" t="s">
        <v>100</v>
      </c>
      <c r="D179" s="25" t="s">
        <v>93</v>
      </c>
      <c r="E179" s="25" t="s">
        <v>94</v>
      </c>
      <c r="F179" s="25" t="s">
        <v>1959</v>
      </c>
      <c r="G179" s="25">
        <v>200</v>
      </c>
      <c r="H179" s="25">
        <v>28</v>
      </c>
      <c r="I179" s="25">
        <v>31.1</v>
      </c>
      <c r="J179" s="25">
        <v>34.4</v>
      </c>
      <c r="K179" s="25">
        <v>1</v>
      </c>
      <c r="L179" s="25">
        <v>0.1</v>
      </c>
      <c r="M179" s="25" t="s">
        <v>93</v>
      </c>
      <c r="N179" s="25">
        <v>45.4</v>
      </c>
      <c r="O179" s="25">
        <v>4.4000000000000004</v>
      </c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</row>
    <row r="180" spans="1:26" ht="14.25" customHeight="1">
      <c r="A180" s="28" t="s">
        <v>2259</v>
      </c>
      <c r="B180" s="25" t="s">
        <v>589</v>
      </c>
      <c r="C180" s="25" t="s">
        <v>100</v>
      </c>
      <c r="D180" s="25" t="s">
        <v>93</v>
      </c>
      <c r="E180" s="25" t="s">
        <v>94</v>
      </c>
      <c r="F180" s="25" t="s">
        <v>1959</v>
      </c>
      <c r="G180" s="25">
        <v>200</v>
      </c>
      <c r="H180" s="25">
        <v>30</v>
      </c>
      <c r="I180" s="25">
        <v>33.299999999999997</v>
      </c>
      <c r="J180" s="25">
        <v>36.799999999999997</v>
      </c>
      <c r="K180" s="25">
        <v>1</v>
      </c>
      <c r="L180" s="25">
        <v>0.1</v>
      </c>
      <c r="M180" s="25" t="s">
        <v>93</v>
      </c>
      <c r="N180" s="25">
        <v>48.4</v>
      </c>
      <c r="O180" s="25">
        <v>4.0999999999999996</v>
      </c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</row>
    <row r="181" spans="1:26" ht="14.25" customHeight="1">
      <c r="A181" s="28" t="s">
        <v>2260</v>
      </c>
      <c r="B181" s="25" t="s">
        <v>589</v>
      </c>
      <c r="C181" s="25" t="s">
        <v>100</v>
      </c>
      <c r="D181" s="25" t="s">
        <v>93</v>
      </c>
      <c r="E181" s="25" t="s">
        <v>94</v>
      </c>
      <c r="F181" s="25" t="s">
        <v>1959</v>
      </c>
      <c r="G181" s="25">
        <v>200</v>
      </c>
      <c r="H181" s="25">
        <v>33</v>
      </c>
      <c r="I181" s="25">
        <v>36.700000000000003</v>
      </c>
      <c r="J181" s="25">
        <v>40.6</v>
      </c>
      <c r="K181" s="25">
        <v>1</v>
      </c>
      <c r="L181" s="25">
        <v>0.1</v>
      </c>
      <c r="M181" s="25" t="s">
        <v>93</v>
      </c>
      <c r="N181" s="25">
        <v>53.3</v>
      </c>
      <c r="O181" s="25">
        <v>3.8</v>
      </c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</row>
    <row r="182" spans="1:26" ht="14.25" customHeight="1">
      <c r="A182" s="28" t="s">
        <v>2261</v>
      </c>
      <c r="B182" s="25" t="s">
        <v>589</v>
      </c>
      <c r="C182" s="25" t="s">
        <v>100</v>
      </c>
      <c r="D182" s="25" t="s">
        <v>93</v>
      </c>
      <c r="E182" s="25" t="s">
        <v>94</v>
      </c>
      <c r="F182" s="25" t="s">
        <v>1959</v>
      </c>
      <c r="G182" s="25">
        <v>200</v>
      </c>
      <c r="H182" s="25">
        <v>36</v>
      </c>
      <c r="I182" s="25">
        <v>40</v>
      </c>
      <c r="J182" s="25">
        <v>44.2</v>
      </c>
      <c r="K182" s="25">
        <v>1</v>
      </c>
      <c r="L182" s="25">
        <v>0.1</v>
      </c>
      <c r="M182" s="25" t="s">
        <v>93</v>
      </c>
      <c r="N182" s="25">
        <v>58.1</v>
      </c>
      <c r="O182" s="25">
        <v>3.4</v>
      </c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</row>
    <row r="183" spans="1:26" ht="14.25" customHeight="1">
      <c r="A183" s="28" t="s">
        <v>2262</v>
      </c>
      <c r="B183" s="25" t="s">
        <v>589</v>
      </c>
      <c r="C183" s="25" t="s">
        <v>100</v>
      </c>
      <c r="D183" s="25" t="s">
        <v>93</v>
      </c>
      <c r="E183" s="25" t="s">
        <v>94</v>
      </c>
      <c r="F183" s="25" t="s">
        <v>1959</v>
      </c>
      <c r="G183" s="25">
        <v>200</v>
      </c>
      <c r="H183" s="25">
        <v>40</v>
      </c>
      <c r="I183" s="25">
        <v>44.4</v>
      </c>
      <c r="J183" s="25">
        <v>49.1</v>
      </c>
      <c r="K183" s="25">
        <v>1</v>
      </c>
      <c r="L183" s="25">
        <v>0.1</v>
      </c>
      <c r="M183" s="25" t="s">
        <v>93</v>
      </c>
      <c r="N183" s="25">
        <v>64.5</v>
      </c>
      <c r="O183" s="25">
        <v>3.1</v>
      </c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</row>
    <row r="184" spans="1:26" ht="14.25" customHeight="1">
      <c r="A184" s="28" t="s">
        <v>2263</v>
      </c>
      <c r="B184" s="25" t="s">
        <v>589</v>
      </c>
      <c r="C184" s="25" t="s">
        <v>100</v>
      </c>
      <c r="D184" s="25" t="s">
        <v>93</v>
      </c>
      <c r="E184" s="25" t="s">
        <v>94</v>
      </c>
      <c r="F184" s="25" t="s">
        <v>1959</v>
      </c>
      <c r="G184" s="25">
        <v>400</v>
      </c>
      <c r="H184" s="25">
        <v>3.3</v>
      </c>
      <c r="I184" s="25">
        <v>5.2</v>
      </c>
      <c r="J184" s="25">
        <v>6</v>
      </c>
      <c r="K184" s="25">
        <v>10</v>
      </c>
      <c r="L184" s="25">
        <v>100</v>
      </c>
      <c r="M184" s="25" t="s">
        <v>93</v>
      </c>
      <c r="N184" s="25">
        <v>8.5</v>
      </c>
      <c r="O184" s="25">
        <v>47</v>
      </c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</row>
    <row r="185" spans="1:26" ht="14.25" customHeight="1">
      <c r="A185" s="28" t="s">
        <v>2264</v>
      </c>
      <c r="B185" s="25" t="s">
        <v>589</v>
      </c>
      <c r="C185" s="25" t="s">
        <v>100</v>
      </c>
      <c r="D185" s="25" t="s">
        <v>93</v>
      </c>
      <c r="E185" s="25" t="s">
        <v>94</v>
      </c>
      <c r="F185" s="25" t="s">
        <v>1959</v>
      </c>
      <c r="G185" s="25">
        <v>400</v>
      </c>
      <c r="H185" s="25">
        <v>5</v>
      </c>
      <c r="I185" s="25">
        <v>6.4</v>
      </c>
      <c r="J185" s="25">
        <v>7</v>
      </c>
      <c r="K185" s="25">
        <v>10</v>
      </c>
      <c r="L185" s="25">
        <v>50</v>
      </c>
      <c r="M185" s="25" t="s">
        <v>93</v>
      </c>
      <c r="N185" s="25">
        <v>9.1999999999999993</v>
      </c>
      <c r="O185" s="25">
        <v>43.5</v>
      </c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</row>
    <row r="186" spans="1:26" ht="14.25" customHeight="1">
      <c r="A186" s="28" t="s">
        <v>2265</v>
      </c>
      <c r="B186" s="25" t="s">
        <v>589</v>
      </c>
      <c r="C186" s="25" t="s">
        <v>100</v>
      </c>
      <c r="D186" s="25" t="s">
        <v>93</v>
      </c>
      <c r="E186" s="25" t="s">
        <v>94</v>
      </c>
      <c r="F186" s="25" t="s">
        <v>1959</v>
      </c>
      <c r="G186" s="25">
        <v>400</v>
      </c>
      <c r="H186" s="25">
        <v>6</v>
      </c>
      <c r="I186" s="25">
        <v>6.67</v>
      </c>
      <c r="J186" s="25">
        <v>7.37</v>
      </c>
      <c r="K186" s="25">
        <v>10</v>
      </c>
      <c r="L186" s="25">
        <v>50</v>
      </c>
      <c r="M186" s="25" t="s">
        <v>93</v>
      </c>
      <c r="N186" s="25">
        <v>10.3</v>
      </c>
      <c r="O186" s="25">
        <v>38.799999999999997</v>
      </c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</row>
    <row r="187" spans="1:26" ht="14.25" customHeight="1">
      <c r="A187" s="28" t="s">
        <v>2266</v>
      </c>
      <c r="B187" s="25" t="s">
        <v>589</v>
      </c>
      <c r="C187" s="25" t="s">
        <v>100</v>
      </c>
      <c r="D187" s="25" t="s">
        <v>93</v>
      </c>
      <c r="E187" s="25" t="s">
        <v>94</v>
      </c>
      <c r="F187" s="25" t="s">
        <v>1959</v>
      </c>
      <c r="G187" s="25">
        <v>400</v>
      </c>
      <c r="H187" s="25">
        <v>6.5</v>
      </c>
      <c r="I187" s="25">
        <v>7.22</v>
      </c>
      <c r="J187" s="25">
        <v>7.98</v>
      </c>
      <c r="K187" s="25">
        <v>10</v>
      </c>
      <c r="L187" s="25">
        <v>40</v>
      </c>
      <c r="M187" s="25" t="s">
        <v>93</v>
      </c>
      <c r="N187" s="25">
        <v>11.2</v>
      </c>
      <c r="O187" s="25">
        <v>35.700000000000003</v>
      </c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</row>
    <row r="188" spans="1:26" ht="14.25" customHeight="1">
      <c r="A188" s="28" t="s">
        <v>2267</v>
      </c>
      <c r="B188" s="25" t="s">
        <v>589</v>
      </c>
      <c r="C188" s="25" t="s">
        <v>100</v>
      </c>
      <c r="D188" s="25" t="s">
        <v>93</v>
      </c>
      <c r="E188" s="25" t="s">
        <v>94</v>
      </c>
      <c r="F188" s="25" t="s">
        <v>1959</v>
      </c>
      <c r="G188" s="25">
        <v>400</v>
      </c>
      <c r="H188" s="25">
        <v>7</v>
      </c>
      <c r="I188" s="25">
        <v>7.78</v>
      </c>
      <c r="J188" s="25">
        <v>8.6</v>
      </c>
      <c r="K188" s="25">
        <v>10</v>
      </c>
      <c r="L188" s="25">
        <v>40</v>
      </c>
      <c r="M188" s="25" t="s">
        <v>93</v>
      </c>
      <c r="N188" s="25">
        <v>12</v>
      </c>
      <c r="O188" s="25">
        <v>33.299999999999997</v>
      </c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</row>
    <row r="189" spans="1:26" ht="14.25" customHeight="1">
      <c r="A189" s="28" t="s">
        <v>2268</v>
      </c>
      <c r="B189" s="25" t="s">
        <v>589</v>
      </c>
      <c r="C189" s="25" t="s">
        <v>100</v>
      </c>
      <c r="D189" s="25" t="s">
        <v>93</v>
      </c>
      <c r="E189" s="25" t="s">
        <v>94</v>
      </c>
      <c r="F189" s="25" t="s">
        <v>1959</v>
      </c>
      <c r="G189" s="25">
        <v>400</v>
      </c>
      <c r="H189" s="25">
        <v>7.5</v>
      </c>
      <c r="I189" s="25">
        <v>8.33</v>
      </c>
      <c r="J189" s="25">
        <v>9.2100000000000009</v>
      </c>
      <c r="K189" s="25">
        <v>1</v>
      </c>
      <c r="L189" s="25">
        <v>30</v>
      </c>
      <c r="M189" s="25" t="s">
        <v>93</v>
      </c>
      <c r="N189" s="25">
        <v>12.9</v>
      </c>
      <c r="O189" s="25">
        <v>31</v>
      </c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</row>
    <row r="190" spans="1:26" ht="14.25" customHeight="1">
      <c r="A190" s="28" t="s">
        <v>2269</v>
      </c>
      <c r="B190" s="25" t="s">
        <v>589</v>
      </c>
      <c r="C190" s="25" t="s">
        <v>100</v>
      </c>
      <c r="D190" s="25" t="s">
        <v>93</v>
      </c>
      <c r="E190" s="25" t="s">
        <v>94</v>
      </c>
      <c r="F190" s="25" t="s">
        <v>1959</v>
      </c>
      <c r="G190" s="25">
        <v>400</v>
      </c>
      <c r="H190" s="25">
        <v>8</v>
      </c>
      <c r="I190" s="25">
        <v>8.89</v>
      </c>
      <c r="J190" s="25">
        <v>9.83</v>
      </c>
      <c r="K190" s="25">
        <v>1</v>
      </c>
      <c r="L190" s="25">
        <v>5</v>
      </c>
      <c r="M190" s="25" t="s">
        <v>93</v>
      </c>
      <c r="N190" s="25">
        <v>13.6</v>
      </c>
      <c r="O190" s="25">
        <v>29.4</v>
      </c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</row>
    <row r="191" spans="1:26" ht="14.25" customHeight="1">
      <c r="A191" s="28" t="s">
        <v>2270</v>
      </c>
      <c r="B191" s="25" t="s">
        <v>589</v>
      </c>
      <c r="C191" s="25" t="s">
        <v>100</v>
      </c>
      <c r="D191" s="25" t="s">
        <v>93</v>
      </c>
      <c r="E191" s="25" t="s">
        <v>94</v>
      </c>
      <c r="F191" s="25" t="s">
        <v>1959</v>
      </c>
      <c r="G191" s="25">
        <v>400</v>
      </c>
      <c r="H191" s="25">
        <v>8.5</v>
      </c>
      <c r="I191" s="25">
        <v>9.44</v>
      </c>
      <c r="J191" s="25">
        <v>10.4</v>
      </c>
      <c r="K191" s="25">
        <v>1</v>
      </c>
      <c r="L191" s="25">
        <v>5</v>
      </c>
      <c r="M191" s="25" t="s">
        <v>93</v>
      </c>
      <c r="N191" s="25">
        <v>14.4</v>
      </c>
      <c r="O191" s="25">
        <v>27.8</v>
      </c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</row>
    <row r="192" spans="1:26" ht="14.25" customHeight="1">
      <c r="A192" s="28" t="s">
        <v>2271</v>
      </c>
      <c r="B192" s="25" t="s">
        <v>589</v>
      </c>
      <c r="C192" s="25" t="s">
        <v>100</v>
      </c>
      <c r="D192" s="25" t="s">
        <v>93</v>
      </c>
      <c r="E192" s="25" t="s">
        <v>94</v>
      </c>
      <c r="F192" s="25" t="s">
        <v>1959</v>
      </c>
      <c r="G192" s="25">
        <v>400</v>
      </c>
      <c r="H192" s="25">
        <v>9</v>
      </c>
      <c r="I192" s="25">
        <v>10</v>
      </c>
      <c r="J192" s="25">
        <v>11.1</v>
      </c>
      <c r="K192" s="25">
        <v>1</v>
      </c>
      <c r="L192" s="25">
        <v>0.5</v>
      </c>
      <c r="M192" s="25" t="s">
        <v>93</v>
      </c>
      <c r="N192" s="25">
        <v>15.4</v>
      </c>
      <c r="O192" s="25">
        <v>26</v>
      </c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</row>
    <row r="193" spans="1:26" ht="14.25" customHeight="1">
      <c r="A193" s="28" t="s">
        <v>2272</v>
      </c>
      <c r="B193" s="25" t="s">
        <v>589</v>
      </c>
      <c r="C193" s="25" t="s">
        <v>100</v>
      </c>
      <c r="D193" s="25" t="s">
        <v>93</v>
      </c>
      <c r="E193" s="25" t="s">
        <v>94</v>
      </c>
      <c r="F193" s="25" t="s">
        <v>1959</v>
      </c>
      <c r="G193" s="25">
        <v>400</v>
      </c>
      <c r="H193" s="25">
        <v>10</v>
      </c>
      <c r="I193" s="25">
        <v>11.1</v>
      </c>
      <c r="J193" s="25">
        <v>12.3</v>
      </c>
      <c r="K193" s="25">
        <v>1</v>
      </c>
      <c r="L193" s="25">
        <v>0.5</v>
      </c>
      <c r="M193" s="25" t="s">
        <v>93</v>
      </c>
      <c r="N193" s="25">
        <v>17</v>
      </c>
      <c r="O193" s="25">
        <v>23.5</v>
      </c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</row>
    <row r="194" spans="1:26" ht="14.25" customHeight="1">
      <c r="A194" s="28" t="s">
        <v>2273</v>
      </c>
      <c r="B194" s="25" t="s">
        <v>589</v>
      </c>
      <c r="C194" s="25" t="s">
        <v>100</v>
      </c>
      <c r="D194" s="25" t="s">
        <v>93</v>
      </c>
      <c r="E194" s="25" t="s">
        <v>94</v>
      </c>
      <c r="F194" s="25" t="s">
        <v>1959</v>
      </c>
      <c r="G194" s="25">
        <v>400</v>
      </c>
      <c r="H194" s="25">
        <v>11</v>
      </c>
      <c r="I194" s="25">
        <v>12.2</v>
      </c>
      <c r="J194" s="25">
        <v>13.5</v>
      </c>
      <c r="K194" s="25">
        <v>1</v>
      </c>
      <c r="L194" s="25">
        <v>0.5</v>
      </c>
      <c r="M194" s="25" t="s">
        <v>93</v>
      </c>
      <c r="N194" s="25">
        <v>18.2</v>
      </c>
      <c r="O194" s="25">
        <v>22</v>
      </c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</row>
    <row r="195" spans="1:26" ht="14.25" customHeight="1">
      <c r="A195" s="28" t="s">
        <v>2274</v>
      </c>
      <c r="B195" s="25" t="s">
        <v>589</v>
      </c>
      <c r="C195" s="25" t="s">
        <v>100</v>
      </c>
      <c r="D195" s="25" t="s">
        <v>93</v>
      </c>
      <c r="E195" s="25" t="s">
        <v>94</v>
      </c>
      <c r="F195" s="25" t="s">
        <v>1959</v>
      </c>
      <c r="G195" s="25">
        <v>400</v>
      </c>
      <c r="H195" s="25">
        <v>12</v>
      </c>
      <c r="I195" s="25">
        <v>13.3</v>
      </c>
      <c r="J195" s="25">
        <v>14.7</v>
      </c>
      <c r="K195" s="25">
        <v>1</v>
      </c>
      <c r="L195" s="25">
        <v>0.5</v>
      </c>
      <c r="M195" s="25" t="s">
        <v>93</v>
      </c>
      <c r="N195" s="25">
        <v>19.899999999999999</v>
      </c>
      <c r="O195" s="25">
        <v>20.100000000000001</v>
      </c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</row>
    <row r="196" spans="1:26" ht="14.25" customHeight="1">
      <c r="A196" s="28" t="s">
        <v>2275</v>
      </c>
      <c r="B196" s="25" t="s">
        <v>589</v>
      </c>
      <c r="C196" s="25" t="s">
        <v>100</v>
      </c>
      <c r="D196" s="25" t="s">
        <v>93</v>
      </c>
      <c r="E196" s="25" t="s">
        <v>94</v>
      </c>
      <c r="F196" s="25" t="s">
        <v>1959</v>
      </c>
      <c r="G196" s="25">
        <v>400</v>
      </c>
      <c r="H196" s="25">
        <v>13</v>
      </c>
      <c r="I196" s="25">
        <v>14.4</v>
      </c>
      <c r="J196" s="25">
        <v>15.9</v>
      </c>
      <c r="K196" s="25">
        <v>1</v>
      </c>
      <c r="L196" s="25">
        <v>0.1</v>
      </c>
      <c r="M196" s="25" t="s">
        <v>93</v>
      </c>
      <c r="N196" s="25">
        <v>21.5</v>
      </c>
      <c r="O196" s="25">
        <v>18.600000000000001</v>
      </c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</row>
    <row r="197" spans="1:26" ht="14.25" customHeight="1">
      <c r="A197" s="28" t="s">
        <v>2276</v>
      </c>
      <c r="B197" s="25" t="s">
        <v>589</v>
      </c>
      <c r="C197" s="25" t="s">
        <v>100</v>
      </c>
      <c r="D197" s="25" t="s">
        <v>93</v>
      </c>
      <c r="E197" s="25" t="s">
        <v>94</v>
      </c>
      <c r="F197" s="25" t="s">
        <v>1959</v>
      </c>
      <c r="G197" s="25">
        <v>400</v>
      </c>
      <c r="H197" s="25">
        <v>14</v>
      </c>
      <c r="I197" s="25">
        <v>15.6</v>
      </c>
      <c r="J197" s="25">
        <v>17.2</v>
      </c>
      <c r="K197" s="25">
        <v>1</v>
      </c>
      <c r="L197" s="25">
        <v>0.1</v>
      </c>
      <c r="M197" s="25" t="s">
        <v>93</v>
      </c>
      <c r="N197" s="25">
        <v>23.2</v>
      </c>
      <c r="O197" s="25">
        <v>17.2</v>
      </c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</row>
    <row r="198" spans="1:26" ht="14.25" customHeight="1">
      <c r="A198" s="28" t="s">
        <v>2277</v>
      </c>
      <c r="B198" s="25" t="s">
        <v>589</v>
      </c>
      <c r="C198" s="25" t="s">
        <v>100</v>
      </c>
      <c r="D198" s="25" t="s">
        <v>93</v>
      </c>
      <c r="E198" s="25" t="s">
        <v>94</v>
      </c>
      <c r="F198" s="25" t="s">
        <v>1959</v>
      </c>
      <c r="G198" s="25">
        <v>400</v>
      </c>
      <c r="H198" s="25">
        <v>15</v>
      </c>
      <c r="I198" s="25">
        <v>16.7</v>
      </c>
      <c r="J198" s="25">
        <v>18.5</v>
      </c>
      <c r="K198" s="25">
        <v>1</v>
      </c>
      <c r="L198" s="25">
        <v>0.1</v>
      </c>
      <c r="M198" s="25" t="s">
        <v>93</v>
      </c>
      <c r="N198" s="25">
        <v>24.4</v>
      </c>
      <c r="O198" s="25">
        <v>16.399999999999999</v>
      </c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</row>
    <row r="199" spans="1:26" ht="14.25" customHeight="1">
      <c r="A199" s="28" t="s">
        <v>2278</v>
      </c>
      <c r="B199" s="25" t="s">
        <v>589</v>
      </c>
      <c r="C199" s="25" t="s">
        <v>100</v>
      </c>
      <c r="D199" s="25" t="s">
        <v>93</v>
      </c>
      <c r="E199" s="25" t="s">
        <v>94</v>
      </c>
      <c r="F199" s="25" t="s">
        <v>1959</v>
      </c>
      <c r="G199" s="25">
        <v>400</v>
      </c>
      <c r="H199" s="25">
        <v>16</v>
      </c>
      <c r="I199" s="25">
        <v>17.8</v>
      </c>
      <c r="J199" s="25">
        <v>19.7</v>
      </c>
      <c r="K199" s="25">
        <v>1</v>
      </c>
      <c r="L199" s="25">
        <v>0.1</v>
      </c>
      <c r="M199" s="25" t="s">
        <v>93</v>
      </c>
      <c r="N199" s="25">
        <v>26</v>
      </c>
      <c r="O199" s="25">
        <v>15.4</v>
      </c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</row>
    <row r="200" spans="1:26" ht="14.25" customHeight="1">
      <c r="A200" s="28" t="s">
        <v>2279</v>
      </c>
      <c r="B200" s="25" t="s">
        <v>589</v>
      </c>
      <c r="C200" s="25" t="s">
        <v>100</v>
      </c>
      <c r="D200" s="25" t="s">
        <v>93</v>
      </c>
      <c r="E200" s="25" t="s">
        <v>94</v>
      </c>
      <c r="F200" s="25" t="s">
        <v>1959</v>
      </c>
      <c r="G200" s="25">
        <v>400</v>
      </c>
      <c r="H200" s="25">
        <v>17</v>
      </c>
      <c r="I200" s="25">
        <v>18.899999999999999</v>
      </c>
      <c r="J200" s="25">
        <v>20.9</v>
      </c>
      <c r="K200" s="25">
        <v>1</v>
      </c>
      <c r="L200" s="25">
        <v>0.1</v>
      </c>
      <c r="M200" s="25" t="s">
        <v>93</v>
      </c>
      <c r="N200" s="25">
        <v>27.6</v>
      </c>
      <c r="O200" s="25">
        <v>14.5</v>
      </c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</row>
    <row r="201" spans="1:26" ht="14.25" customHeight="1">
      <c r="A201" s="28" t="s">
        <v>2280</v>
      </c>
      <c r="B201" s="25" t="s">
        <v>589</v>
      </c>
      <c r="C201" s="25" t="s">
        <v>100</v>
      </c>
      <c r="D201" s="25" t="s">
        <v>93</v>
      </c>
      <c r="E201" s="25" t="s">
        <v>94</v>
      </c>
      <c r="F201" s="25" t="s">
        <v>1959</v>
      </c>
      <c r="G201" s="25">
        <v>400</v>
      </c>
      <c r="H201" s="25">
        <v>18</v>
      </c>
      <c r="I201" s="25">
        <v>20</v>
      </c>
      <c r="J201" s="25">
        <v>22.1</v>
      </c>
      <c r="K201" s="25">
        <v>1</v>
      </c>
      <c r="L201" s="25">
        <v>0.1</v>
      </c>
      <c r="M201" s="25" t="s">
        <v>93</v>
      </c>
      <c r="N201" s="25">
        <v>29.2</v>
      </c>
      <c r="O201" s="25">
        <v>13.7</v>
      </c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</row>
    <row r="202" spans="1:26" ht="14.25" customHeight="1">
      <c r="A202" s="28" t="s">
        <v>2281</v>
      </c>
      <c r="B202" s="25" t="s">
        <v>589</v>
      </c>
      <c r="C202" s="25" t="s">
        <v>100</v>
      </c>
      <c r="D202" s="25" t="s">
        <v>93</v>
      </c>
      <c r="E202" s="25" t="s">
        <v>94</v>
      </c>
      <c r="F202" s="25" t="s">
        <v>1959</v>
      </c>
      <c r="G202" s="25">
        <v>400</v>
      </c>
      <c r="H202" s="25">
        <v>20</v>
      </c>
      <c r="I202" s="25">
        <v>22</v>
      </c>
      <c r="J202" s="25">
        <v>24.5</v>
      </c>
      <c r="K202" s="25">
        <v>1</v>
      </c>
      <c r="L202" s="25">
        <v>0.1</v>
      </c>
      <c r="M202" s="25" t="s">
        <v>93</v>
      </c>
      <c r="N202" s="25">
        <v>32.4</v>
      </c>
      <c r="O202" s="25">
        <v>12.3</v>
      </c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</row>
    <row r="203" spans="1:26" ht="14.25" customHeight="1">
      <c r="A203" s="28" t="s">
        <v>2282</v>
      </c>
      <c r="B203" s="25" t="s">
        <v>589</v>
      </c>
      <c r="C203" s="25" t="s">
        <v>100</v>
      </c>
      <c r="D203" s="25" t="s">
        <v>93</v>
      </c>
      <c r="E203" s="25" t="s">
        <v>94</v>
      </c>
      <c r="F203" s="25" t="s">
        <v>1959</v>
      </c>
      <c r="G203" s="25">
        <v>400</v>
      </c>
      <c r="H203" s="25">
        <v>22</v>
      </c>
      <c r="I203" s="25">
        <v>24.4</v>
      </c>
      <c r="J203" s="25">
        <v>26.9</v>
      </c>
      <c r="K203" s="25">
        <v>1</v>
      </c>
      <c r="L203" s="25">
        <v>0.1</v>
      </c>
      <c r="M203" s="25" t="s">
        <v>93</v>
      </c>
      <c r="N203" s="25">
        <v>35.5</v>
      </c>
      <c r="O203" s="25">
        <v>11.3</v>
      </c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</row>
    <row r="204" spans="1:26" ht="14.25" customHeight="1">
      <c r="A204" s="28" t="s">
        <v>2283</v>
      </c>
      <c r="B204" s="25" t="s">
        <v>589</v>
      </c>
      <c r="C204" s="25" t="s">
        <v>100</v>
      </c>
      <c r="D204" s="25" t="s">
        <v>93</v>
      </c>
      <c r="E204" s="25" t="s">
        <v>94</v>
      </c>
      <c r="F204" s="25" t="s">
        <v>1959</v>
      </c>
      <c r="G204" s="25">
        <v>400</v>
      </c>
      <c r="H204" s="25">
        <v>24</v>
      </c>
      <c r="I204" s="25">
        <v>26.7</v>
      </c>
      <c r="J204" s="25">
        <v>29.5</v>
      </c>
      <c r="K204" s="25">
        <v>1</v>
      </c>
      <c r="L204" s="25">
        <v>0.1</v>
      </c>
      <c r="M204" s="25" t="s">
        <v>93</v>
      </c>
      <c r="N204" s="25">
        <v>38.9</v>
      </c>
      <c r="O204" s="25">
        <v>10.3</v>
      </c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</row>
    <row r="205" spans="1:26" ht="14.25" customHeight="1">
      <c r="A205" s="28" t="s">
        <v>2284</v>
      </c>
      <c r="B205" s="25" t="s">
        <v>589</v>
      </c>
      <c r="C205" s="25" t="s">
        <v>100</v>
      </c>
      <c r="D205" s="25" t="s">
        <v>93</v>
      </c>
      <c r="E205" s="25" t="s">
        <v>94</v>
      </c>
      <c r="F205" s="25" t="s">
        <v>1959</v>
      </c>
      <c r="G205" s="25">
        <v>400</v>
      </c>
      <c r="H205" s="25">
        <v>26</v>
      </c>
      <c r="I205" s="25">
        <v>28.9</v>
      </c>
      <c r="J205" s="25">
        <v>31.9</v>
      </c>
      <c r="K205" s="25">
        <v>1</v>
      </c>
      <c r="L205" s="25">
        <v>0.1</v>
      </c>
      <c r="M205" s="25" t="s">
        <v>93</v>
      </c>
      <c r="N205" s="25">
        <v>42.1</v>
      </c>
      <c r="O205" s="25">
        <v>9.5</v>
      </c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</row>
    <row r="206" spans="1:26" ht="14.25" customHeight="1">
      <c r="A206" s="28" t="s">
        <v>2285</v>
      </c>
      <c r="B206" s="25" t="s">
        <v>589</v>
      </c>
      <c r="C206" s="25" t="s">
        <v>100</v>
      </c>
      <c r="D206" s="25" t="s">
        <v>93</v>
      </c>
      <c r="E206" s="25" t="s">
        <v>94</v>
      </c>
      <c r="F206" s="25" t="s">
        <v>1959</v>
      </c>
      <c r="G206" s="25">
        <v>400</v>
      </c>
      <c r="H206" s="25">
        <v>28</v>
      </c>
      <c r="I206" s="25">
        <v>31.1</v>
      </c>
      <c r="J206" s="25">
        <v>34.4</v>
      </c>
      <c r="K206" s="25">
        <v>1</v>
      </c>
      <c r="L206" s="25">
        <v>0.1</v>
      </c>
      <c r="M206" s="25" t="s">
        <v>93</v>
      </c>
      <c r="N206" s="25">
        <v>45.4</v>
      </c>
      <c r="O206" s="25">
        <v>8.8000000000000007</v>
      </c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</row>
    <row r="207" spans="1:26" ht="14.25" customHeight="1">
      <c r="A207" s="28" t="s">
        <v>2286</v>
      </c>
      <c r="B207" s="25" t="s">
        <v>589</v>
      </c>
      <c r="C207" s="25" t="s">
        <v>100</v>
      </c>
      <c r="D207" s="25" t="s">
        <v>93</v>
      </c>
      <c r="E207" s="25" t="s">
        <v>94</v>
      </c>
      <c r="F207" s="25" t="s">
        <v>1959</v>
      </c>
      <c r="G207" s="25">
        <v>400</v>
      </c>
      <c r="H207" s="25">
        <v>30</v>
      </c>
      <c r="I207" s="25">
        <v>33.299999999999997</v>
      </c>
      <c r="J207" s="25">
        <v>36.799999999999997</v>
      </c>
      <c r="K207" s="25">
        <v>1</v>
      </c>
      <c r="L207" s="25">
        <v>0.1</v>
      </c>
      <c r="M207" s="25" t="s">
        <v>93</v>
      </c>
      <c r="N207" s="25">
        <v>48.4</v>
      </c>
      <c r="O207" s="25">
        <v>8.3000000000000007</v>
      </c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</row>
    <row r="208" spans="1:26" ht="14.25" customHeight="1">
      <c r="A208" s="28" t="s">
        <v>2287</v>
      </c>
      <c r="B208" s="25" t="s">
        <v>589</v>
      </c>
      <c r="C208" s="25" t="s">
        <v>100</v>
      </c>
      <c r="D208" s="25" t="s">
        <v>93</v>
      </c>
      <c r="E208" s="25" t="s">
        <v>94</v>
      </c>
      <c r="F208" s="25" t="s">
        <v>1959</v>
      </c>
      <c r="G208" s="25">
        <v>400</v>
      </c>
      <c r="H208" s="25">
        <v>33</v>
      </c>
      <c r="I208" s="25">
        <v>36.700000000000003</v>
      </c>
      <c r="J208" s="25">
        <v>40.6</v>
      </c>
      <c r="K208" s="25">
        <v>1</v>
      </c>
      <c r="L208" s="25">
        <v>0.1</v>
      </c>
      <c r="M208" s="25" t="s">
        <v>93</v>
      </c>
      <c r="N208" s="25">
        <v>53.3</v>
      </c>
      <c r="O208" s="25">
        <v>7.5</v>
      </c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</row>
    <row r="209" spans="1:26" ht="14.25" customHeight="1">
      <c r="A209" s="28" t="s">
        <v>2288</v>
      </c>
      <c r="B209" s="25" t="s">
        <v>589</v>
      </c>
      <c r="C209" s="25" t="s">
        <v>100</v>
      </c>
      <c r="D209" s="25" t="s">
        <v>93</v>
      </c>
      <c r="E209" s="25" t="s">
        <v>94</v>
      </c>
      <c r="F209" s="25" t="s">
        <v>1959</v>
      </c>
      <c r="G209" s="25">
        <v>400</v>
      </c>
      <c r="H209" s="25">
        <v>36</v>
      </c>
      <c r="I209" s="25">
        <v>40</v>
      </c>
      <c r="J209" s="25">
        <v>44.2</v>
      </c>
      <c r="K209" s="25">
        <v>1</v>
      </c>
      <c r="L209" s="25">
        <v>0.1</v>
      </c>
      <c r="M209" s="25" t="s">
        <v>93</v>
      </c>
      <c r="N209" s="25">
        <v>58.1</v>
      </c>
      <c r="O209" s="25">
        <v>6.9</v>
      </c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</row>
    <row r="210" spans="1:26" ht="14.25" customHeight="1">
      <c r="A210" s="28" t="s">
        <v>2289</v>
      </c>
      <c r="B210" s="25" t="s">
        <v>589</v>
      </c>
      <c r="C210" s="25" t="s">
        <v>100</v>
      </c>
      <c r="D210" s="25" t="s">
        <v>93</v>
      </c>
      <c r="E210" s="25" t="s">
        <v>94</v>
      </c>
      <c r="F210" s="25" t="s">
        <v>1959</v>
      </c>
      <c r="G210" s="25">
        <v>400</v>
      </c>
      <c r="H210" s="25">
        <v>40</v>
      </c>
      <c r="I210" s="25">
        <v>44.4</v>
      </c>
      <c r="J210" s="25">
        <v>49.1</v>
      </c>
      <c r="K210" s="25">
        <v>1</v>
      </c>
      <c r="L210" s="25">
        <v>0.1</v>
      </c>
      <c r="M210" s="25" t="s">
        <v>93</v>
      </c>
      <c r="N210" s="25">
        <v>64.5</v>
      </c>
      <c r="O210" s="25">
        <v>6.2</v>
      </c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</row>
    <row r="211" spans="1:26" ht="14.25" customHeight="1">
      <c r="A211" s="28" t="s">
        <v>2290</v>
      </c>
      <c r="B211" s="25" t="s">
        <v>589</v>
      </c>
      <c r="C211" s="25" t="s">
        <v>100</v>
      </c>
      <c r="D211" s="25" t="s">
        <v>93</v>
      </c>
      <c r="E211" s="25" t="s">
        <v>94</v>
      </c>
      <c r="F211" s="25" t="s">
        <v>1959</v>
      </c>
      <c r="G211" s="25">
        <v>400</v>
      </c>
      <c r="H211" s="25">
        <v>43</v>
      </c>
      <c r="I211" s="25">
        <v>47.8</v>
      </c>
      <c r="J211" s="25">
        <v>52.8</v>
      </c>
      <c r="K211" s="25">
        <v>1</v>
      </c>
      <c r="L211" s="25">
        <v>0.1</v>
      </c>
      <c r="M211" s="25" t="s">
        <v>93</v>
      </c>
      <c r="N211" s="25">
        <v>69.400000000000006</v>
      </c>
      <c r="O211" s="25">
        <v>5.8</v>
      </c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</row>
    <row r="212" spans="1:26" ht="14.25" customHeight="1">
      <c r="A212" s="28" t="s">
        <v>2291</v>
      </c>
      <c r="B212" s="25" t="s">
        <v>589</v>
      </c>
      <c r="C212" s="25" t="s">
        <v>100</v>
      </c>
      <c r="D212" s="25" t="s">
        <v>93</v>
      </c>
      <c r="E212" s="25" t="s">
        <v>94</v>
      </c>
      <c r="F212" s="25" t="s">
        <v>1959</v>
      </c>
      <c r="G212" s="25">
        <v>400</v>
      </c>
      <c r="H212" s="25">
        <v>45</v>
      </c>
      <c r="I212" s="25">
        <v>50</v>
      </c>
      <c r="J212" s="25">
        <v>55.3</v>
      </c>
      <c r="K212" s="25">
        <v>1</v>
      </c>
      <c r="L212" s="25">
        <v>0.1</v>
      </c>
      <c r="M212" s="25" t="s">
        <v>93</v>
      </c>
      <c r="N212" s="25">
        <v>72.2</v>
      </c>
      <c r="O212" s="25">
        <v>5.5</v>
      </c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</row>
    <row r="213" spans="1:26" ht="14.25" customHeight="1">
      <c r="A213" s="28" t="s">
        <v>2292</v>
      </c>
      <c r="B213" s="25" t="s">
        <v>589</v>
      </c>
      <c r="C213" s="25" t="s">
        <v>100</v>
      </c>
      <c r="D213" s="25" t="s">
        <v>93</v>
      </c>
      <c r="E213" s="25" t="s">
        <v>94</v>
      </c>
      <c r="F213" s="25" t="s">
        <v>1959</v>
      </c>
      <c r="G213" s="25">
        <v>400</v>
      </c>
      <c r="H213" s="25">
        <v>48</v>
      </c>
      <c r="I213" s="25">
        <v>53.3</v>
      </c>
      <c r="J213" s="25">
        <v>58.9</v>
      </c>
      <c r="K213" s="25">
        <v>1</v>
      </c>
      <c r="L213" s="25">
        <v>0.1</v>
      </c>
      <c r="M213" s="25" t="s">
        <v>93</v>
      </c>
      <c r="N213" s="25">
        <v>77.400000000000006</v>
      </c>
      <c r="O213" s="25">
        <v>5.2</v>
      </c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</row>
    <row r="214" spans="1:26" ht="14.25" customHeight="1">
      <c r="A214" s="28" t="s">
        <v>2293</v>
      </c>
      <c r="B214" s="25" t="s">
        <v>589</v>
      </c>
      <c r="C214" s="25" t="s">
        <v>100</v>
      </c>
      <c r="D214" s="25" t="s">
        <v>93</v>
      </c>
      <c r="E214" s="25" t="s">
        <v>94</v>
      </c>
      <c r="F214" s="25" t="s">
        <v>1959</v>
      </c>
      <c r="G214" s="25">
        <v>400</v>
      </c>
      <c r="H214" s="25">
        <v>51</v>
      </c>
      <c r="I214" s="25">
        <v>56.7</v>
      </c>
      <c r="J214" s="25">
        <v>62.7</v>
      </c>
      <c r="K214" s="25">
        <v>1</v>
      </c>
      <c r="L214" s="25">
        <v>0.1</v>
      </c>
      <c r="M214" s="25" t="s">
        <v>93</v>
      </c>
      <c r="N214" s="25">
        <v>82.4</v>
      </c>
      <c r="O214" s="25">
        <v>4.9000000000000004</v>
      </c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</row>
    <row r="215" spans="1:26" ht="14.25" customHeight="1">
      <c r="A215" s="28" t="s">
        <v>2294</v>
      </c>
      <c r="B215" s="25" t="s">
        <v>589</v>
      </c>
      <c r="C215" s="25" t="s">
        <v>100</v>
      </c>
      <c r="D215" s="25" t="s">
        <v>93</v>
      </c>
      <c r="E215" s="25" t="s">
        <v>94</v>
      </c>
      <c r="F215" s="25" t="s">
        <v>1959</v>
      </c>
      <c r="G215" s="25">
        <v>400</v>
      </c>
      <c r="H215" s="25">
        <v>54</v>
      </c>
      <c r="I215" s="25">
        <v>60</v>
      </c>
      <c r="J215" s="25">
        <v>66.3</v>
      </c>
      <c r="K215" s="25">
        <v>1</v>
      </c>
      <c r="L215" s="25">
        <v>0.1</v>
      </c>
      <c r="M215" s="25" t="s">
        <v>93</v>
      </c>
      <c r="N215" s="25">
        <v>87.1</v>
      </c>
      <c r="O215" s="25">
        <v>4.5999999999999996</v>
      </c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</row>
    <row r="216" spans="1:26" ht="14.25" customHeight="1">
      <c r="A216" s="28" t="s">
        <v>2295</v>
      </c>
      <c r="B216" s="25" t="s">
        <v>589</v>
      </c>
      <c r="C216" s="25" t="s">
        <v>100</v>
      </c>
      <c r="D216" s="25" t="s">
        <v>93</v>
      </c>
      <c r="E216" s="25" t="s">
        <v>94</v>
      </c>
      <c r="F216" s="25" t="s">
        <v>1959</v>
      </c>
      <c r="G216" s="25">
        <v>400</v>
      </c>
      <c r="H216" s="25">
        <v>58</v>
      </c>
      <c r="I216" s="25">
        <v>64.400000000000006</v>
      </c>
      <c r="J216" s="25">
        <v>71.2</v>
      </c>
      <c r="K216" s="25">
        <v>1</v>
      </c>
      <c r="L216" s="25">
        <v>0.1</v>
      </c>
      <c r="M216" s="25" t="s">
        <v>93</v>
      </c>
      <c r="N216" s="25">
        <v>93.6</v>
      </c>
      <c r="O216" s="25">
        <v>4.3</v>
      </c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</row>
    <row r="217" spans="1:26" ht="14.25" customHeight="1">
      <c r="A217" s="28" t="s">
        <v>2296</v>
      </c>
      <c r="B217" s="25" t="s">
        <v>589</v>
      </c>
      <c r="C217" s="25" t="s">
        <v>100</v>
      </c>
      <c r="D217" s="25" t="s">
        <v>93</v>
      </c>
      <c r="E217" s="25" t="s">
        <v>94</v>
      </c>
      <c r="F217" s="25" t="s">
        <v>1959</v>
      </c>
      <c r="G217" s="25">
        <v>400</v>
      </c>
      <c r="H217" s="25">
        <v>60</v>
      </c>
      <c r="I217" s="25">
        <v>66.7</v>
      </c>
      <c r="J217" s="25">
        <v>73.7</v>
      </c>
      <c r="K217" s="25">
        <v>1</v>
      </c>
      <c r="L217" s="25">
        <v>0.1</v>
      </c>
      <c r="M217" s="25" t="s">
        <v>93</v>
      </c>
      <c r="N217" s="25">
        <v>96.8</v>
      </c>
      <c r="O217" s="25">
        <v>4.0999999999999996</v>
      </c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</row>
    <row r="218" spans="1:26" ht="14.25" customHeight="1">
      <c r="A218" s="28" t="s">
        <v>2297</v>
      </c>
      <c r="B218" s="25" t="s">
        <v>589</v>
      </c>
      <c r="C218" s="25" t="s">
        <v>100</v>
      </c>
      <c r="D218" s="25" t="s">
        <v>93</v>
      </c>
      <c r="E218" s="25" t="s">
        <v>94</v>
      </c>
      <c r="F218" s="25" t="s">
        <v>1959</v>
      </c>
      <c r="G218" s="25">
        <v>400</v>
      </c>
      <c r="H218" s="25">
        <v>64</v>
      </c>
      <c r="I218" s="25">
        <v>71.099999999999994</v>
      </c>
      <c r="J218" s="25">
        <v>78.599999999999994</v>
      </c>
      <c r="K218" s="25">
        <v>1</v>
      </c>
      <c r="L218" s="25">
        <v>0.1</v>
      </c>
      <c r="M218" s="25" t="s">
        <v>93</v>
      </c>
      <c r="N218" s="25">
        <v>103</v>
      </c>
      <c r="O218" s="25">
        <v>3.9</v>
      </c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</row>
    <row r="219" spans="1:26" ht="14.25" customHeight="1">
      <c r="A219" s="28" t="s">
        <v>2298</v>
      </c>
      <c r="B219" s="25" t="s">
        <v>591</v>
      </c>
      <c r="C219" s="25" t="s">
        <v>122</v>
      </c>
      <c r="D219" s="25" t="s">
        <v>93</v>
      </c>
      <c r="E219" s="25" t="s">
        <v>94</v>
      </c>
      <c r="F219" s="25" t="s">
        <v>1959</v>
      </c>
      <c r="G219" s="25">
        <v>400</v>
      </c>
      <c r="H219" s="25">
        <v>5.8</v>
      </c>
      <c r="I219" s="25">
        <v>6.45</v>
      </c>
      <c r="J219" s="25">
        <v>7.14</v>
      </c>
      <c r="K219" s="25">
        <v>10</v>
      </c>
      <c r="L219" s="25">
        <v>1000</v>
      </c>
      <c r="M219" s="25" t="s">
        <v>93</v>
      </c>
      <c r="N219" s="25">
        <v>10.5</v>
      </c>
      <c r="O219" s="25">
        <v>40</v>
      </c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</row>
    <row r="220" spans="1:26" ht="14.25" customHeight="1">
      <c r="A220" s="28" t="s">
        <v>2299</v>
      </c>
      <c r="B220" s="25" t="s">
        <v>591</v>
      </c>
      <c r="C220" s="25" t="s">
        <v>122</v>
      </c>
      <c r="D220" s="25" t="s">
        <v>93</v>
      </c>
      <c r="E220" s="25" t="s">
        <v>94</v>
      </c>
      <c r="F220" s="25" t="s">
        <v>1959</v>
      </c>
      <c r="G220" s="25">
        <v>400</v>
      </c>
      <c r="H220" s="25">
        <v>6.4</v>
      </c>
      <c r="I220" s="25">
        <v>7.13</v>
      </c>
      <c r="J220" s="25">
        <v>7.88</v>
      </c>
      <c r="K220" s="25">
        <v>10</v>
      </c>
      <c r="L220" s="25">
        <v>500</v>
      </c>
      <c r="M220" s="25" t="s">
        <v>93</v>
      </c>
      <c r="N220" s="25">
        <v>11.3</v>
      </c>
      <c r="O220" s="25">
        <v>37</v>
      </c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</row>
    <row r="221" spans="1:26" ht="14.25" customHeight="1">
      <c r="A221" s="28" t="s">
        <v>2300</v>
      </c>
      <c r="B221" s="25" t="s">
        <v>591</v>
      </c>
      <c r="C221" s="25" t="s">
        <v>122</v>
      </c>
      <c r="D221" s="25" t="s">
        <v>93</v>
      </c>
      <c r="E221" s="25" t="s">
        <v>94</v>
      </c>
      <c r="F221" s="25" t="s">
        <v>1959</v>
      </c>
      <c r="G221" s="25">
        <v>400</v>
      </c>
      <c r="H221" s="25">
        <v>7.02</v>
      </c>
      <c r="I221" s="25">
        <v>7.79</v>
      </c>
      <c r="J221" s="25">
        <v>8.61</v>
      </c>
      <c r="K221" s="25">
        <v>10</v>
      </c>
      <c r="L221" s="25">
        <v>200</v>
      </c>
      <c r="M221" s="25" t="s">
        <v>93</v>
      </c>
      <c r="N221" s="25">
        <v>12.1</v>
      </c>
      <c r="O221" s="25">
        <v>35</v>
      </c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</row>
    <row r="222" spans="1:26" ht="14.25" customHeight="1">
      <c r="A222" s="28" t="s">
        <v>2301</v>
      </c>
      <c r="B222" s="25" t="s">
        <v>591</v>
      </c>
      <c r="C222" s="25" t="s">
        <v>122</v>
      </c>
      <c r="D222" s="25" t="s">
        <v>93</v>
      </c>
      <c r="E222" s="25" t="s">
        <v>94</v>
      </c>
      <c r="F222" s="25" t="s">
        <v>1959</v>
      </c>
      <c r="G222" s="25">
        <v>400</v>
      </c>
      <c r="H222" s="25">
        <v>7.78</v>
      </c>
      <c r="I222" s="25">
        <v>8.65</v>
      </c>
      <c r="J222" s="25">
        <v>9.5</v>
      </c>
      <c r="K222" s="25">
        <v>1</v>
      </c>
      <c r="L222" s="25">
        <v>50</v>
      </c>
      <c r="M222" s="25" t="s">
        <v>93</v>
      </c>
      <c r="N222" s="25">
        <v>13.4</v>
      </c>
      <c r="O222" s="25">
        <v>31</v>
      </c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</row>
    <row r="223" spans="1:26" ht="14.25" customHeight="1">
      <c r="A223" s="28" t="s">
        <v>2302</v>
      </c>
      <c r="B223" s="25" t="s">
        <v>591</v>
      </c>
      <c r="C223" s="25" t="s">
        <v>100</v>
      </c>
      <c r="D223" s="25" t="s">
        <v>93</v>
      </c>
      <c r="E223" s="25" t="s">
        <v>94</v>
      </c>
      <c r="F223" s="25" t="s">
        <v>1959</v>
      </c>
      <c r="G223" s="25">
        <v>400</v>
      </c>
      <c r="H223" s="25">
        <v>8.5500000000000007</v>
      </c>
      <c r="I223" s="25">
        <v>9.5</v>
      </c>
      <c r="J223" s="25">
        <v>10.5</v>
      </c>
      <c r="K223" s="25">
        <v>1</v>
      </c>
      <c r="L223" s="25">
        <v>10</v>
      </c>
      <c r="M223" s="25" t="s">
        <v>93</v>
      </c>
      <c r="N223" s="25">
        <v>14.5</v>
      </c>
      <c r="O223" s="25">
        <v>29</v>
      </c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</row>
    <row r="224" spans="1:26" ht="14.25" customHeight="1">
      <c r="A224" s="28" t="s">
        <v>2303</v>
      </c>
      <c r="B224" s="25" t="s">
        <v>591</v>
      </c>
      <c r="C224" s="25" t="s">
        <v>100</v>
      </c>
      <c r="D224" s="25" t="s">
        <v>93</v>
      </c>
      <c r="E224" s="25" t="s">
        <v>94</v>
      </c>
      <c r="F224" s="25" t="s">
        <v>1959</v>
      </c>
      <c r="G224" s="25">
        <v>400</v>
      </c>
      <c r="H224" s="25">
        <v>9.4</v>
      </c>
      <c r="I224" s="25">
        <v>10.5</v>
      </c>
      <c r="J224" s="25">
        <v>11.6</v>
      </c>
      <c r="K224" s="25">
        <v>1</v>
      </c>
      <c r="L224" s="25">
        <v>5</v>
      </c>
      <c r="M224" s="25" t="s">
        <v>93</v>
      </c>
      <c r="N224" s="25">
        <v>15.6</v>
      </c>
      <c r="O224" s="25">
        <v>27</v>
      </c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</row>
    <row r="225" spans="1:26" ht="14.25" customHeight="1">
      <c r="A225" s="28" t="s">
        <v>2304</v>
      </c>
      <c r="B225" s="25" t="s">
        <v>591</v>
      </c>
      <c r="C225" s="25" t="s">
        <v>100</v>
      </c>
      <c r="D225" s="25" t="s">
        <v>93</v>
      </c>
      <c r="E225" s="25" t="s">
        <v>94</v>
      </c>
      <c r="F225" s="25" t="s">
        <v>1959</v>
      </c>
      <c r="G225" s="25">
        <v>400</v>
      </c>
      <c r="H225" s="25">
        <v>10.199999999999999</v>
      </c>
      <c r="I225" s="25">
        <v>11.4</v>
      </c>
      <c r="J225" s="25">
        <v>12.6</v>
      </c>
      <c r="K225" s="25">
        <v>1</v>
      </c>
      <c r="L225" s="25">
        <v>1</v>
      </c>
      <c r="M225" s="25" t="s">
        <v>93</v>
      </c>
      <c r="N225" s="25">
        <v>16.7</v>
      </c>
      <c r="O225" s="25">
        <v>25</v>
      </c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</row>
    <row r="226" spans="1:26" ht="14.25" customHeight="1">
      <c r="A226" s="28" t="s">
        <v>2305</v>
      </c>
      <c r="B226" s="25" t="s">
        <v>591</v>
      </c>
      <c r="C226" s="25" t="s">
        <v>100</v>
      </c>
      <c r="D226" s="25" t="s">
        <v>93</v>
      </c>
      <c r="E226" s="25" t="s">
        <v>94</v>
      </c>
      <c r="F226" s="25" t="s">
        <v>1959</v>
      </c>
      <c r="G226" s="25">
        <v>400</v>
      </c>
      <c r="H226" s="25">
        <v>11.1</v>
      </c>
      <c r="I226" s="25">
        <v>12.4</v>
      </c>
      <c r="J226" s="25">
        <v>13.7</v>
      </c>
      <c r="K226" s="25">
        <v>1</v>
      </c>
      <c r="L226" s="25">
        <v>1</v>
      </c>
      <c r="M226" s="25" t="s">
        <v>93</v>
      </c>
      <c r="N226" s="25">
        <v>18.2</v>
      </c>
      <c r="O226" s="25">
        <v>23</v>
      </c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</row>
    <row r="227" spans="1:26" ht="14.25" customHeight="1">
      <c r="A227" s="28" t="s">
        <v>2306</v>
      </c>
      <c r="B227" s="25" t="s">
        <v>591</v>
      </c>
      <c r="C227" s="25" t="s">
        <v>100</v>
      </c>
      <c r="D227" s="25" t="s">
        <v>93</v>
      </c>
      <c r="E227" s="25" t="s">
        <v>94</v>
      </c>
      <c r="F227" s="25" t="s">
        <v>1959</v>
      </c>
      <c r="G227" s="25">
        <v>400</v>
      </c>
      <c r="H227" s="25">
        <v>12.8</v>
      </c>
      <c r="I227" s="25">
        <v>14.3</v>
      </c>
      <c r="J227" s="25">
        <v>15.8</v>
      </c>
      <c r="K227" s="25">
        <v>1</v>
      </c>
      <c r="L227" s="25">
        <v>1</v>
      </c>
      <c r="M227" s="25" t="s">
        <v>93</v>
      </c>
      <c r="N227" s="25">
        <v>21.2</v>
      </c>
      <c r="O227" s="25">
        <v>20</v>
      </c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</row>
    <row r="228" spans="1:26" ht="14.25" customHeight="1">
      <c r="A228" s="28" t="s">
        <v>2307</v>
      </c>
      <c r="B228" s="25" t="s">
        <v>591</v>
      </c>
      <c r="C228" s="25" t="s">
        <v>100</v>
      </c>
      <c r="D228" s="25" t="s">
        <v>93</v>
      </c>
      <c r="E228" s="25" t="s">
        <v>94</v>
      </c>
      <c r="F228" s="25" t="s">
        <v>1959</v>
      </c>
      <c r="G228" s="25">
        <v>400</v>
      </c>
      <c r="H228" s="25">
        <v>13.6</v>
      </c>
      <c r="I228" s="25">
        <v>15.2</v>
      </c>
      <c r="J228" s="25">
        <v>16.8</v>
      </c>
      <c r="K228" s="25">
        <v>1</v>
      </c>
      <c r="L228" s="25">
        <v>1</v>
      </c>
      <c r="M228" s="25" t="s">
        <v>93</v>
      </c>
      <c r="N228" s="25">
        <v>22.5</v>
      </c>
      <c r="O228" s="25">
        <v>19</v>
      </c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</row>
    <row r="229" spans="1:26" ht="14.25" customHeight="1">
      <c r="A229" s="28" t="s">
        <v>2308</v>
      </c>
      <c r="B229" s="25" t="s">
        <v>591</v>
      </c>
      <c r="C229" s="25" t="s">
        <v>100</v>
      </c>
      <c r="D229" s="25" t="s">
        <v>93</v>
      </c>
      <c r="E229" s="25" t="s">
        <v>94</v>
      </c>
      <c r="F229" s="25" t="s">
        <v>1959</v>
      </c>
      <c r="G229" s="25">
        <v>400</v>
      </c>
      <c r="H229" s="25">
        <v>15.3</v>
      </c>
      <c r="I229" s="25">
        <v>17.100000000000001</v>
      </c>
      <c r="J229" s="25">
        <v>18.899999999999999</v>
      </c>
      <c r="K229" s="25">
        <v>1</v>
      </c>
      <c r="L229" s="25">
        <v>1</v>
      </c>
      <c r="M229" s="25" t="s">
        <v>93</v>
      </c>
      <c r="N229" s="25">
        <v>25.2</v>
      </c>
      <c r="O229" s="25">
        <v>17</v>
      </c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</row>
    <row r="230" spans="1:26" ht="14.25" customHeight="1">
      <c r="A230" s="28" t="s">
        <v>2309</v>
      </c>
      <c r="B230" s="25" t="s">
        <v>591</v>
      </c>
      <c r="C230" s="25" t="s">
        <v>100</v>
      </c>
      <c r="D230" s="25" t="s">
        <v>93</v>
      </c>
      <c r="E230" s="25" t="s">
        <v>94</v>
      </c>
      <c r="F230" s="25" t="s">
        <v>1959</v>
      </c>
      <c r="G230" s="25">
        <v>400</v>
      </c>
      <c r="H230" s="25">
        <v>17.100000000000001</v>
      </c>
      <c r="I230" s="25">
        <v>19</v>
      </c>
      <c r="J230" s="25">
        <v>21</v>
      </c>
      <c r="K230" s="25">
        <v>1</v>
      </c>
      <c r="L230" s="25">
        <v>1</v>
      </c>
      <c r="M230" s="25" t="s">
        <v>93</v>
      </c>
      <c r="N230" s="25">
        <v>27.7</v>
      </c>
      <c r="O230" s="25">
        <v>15</v>
      </c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</row>
    <row r="231" spans="1:26" ht="14.25" customHeight="1">
      <c r="A231" s="28" t="s">
        <v>2310</v>
      </c>
      <c r="B231" s="25" t="s">
        <v>591</v>
      </c>
      <c r="C231" s="25" t="s">
        <v>100</v>
      </c>
      <c r="D231" s="25" t="s">
        <v>93</v>
      </c>
      <c r="E231" s="25" t="s">
        <v>94</v>
      </c>
      <c r="F231" s="25" t="s">
        <v>1959</v>
      </c>
      <c r="G231" s="25">
        <v>400</v>
      </c>
      <c r="H231" s="25">
        <v>18.8</v>
      </c>
      <c r="I231" s="25">
        <v>20.9</v>
      </c>
      <c r="J231" s="25">
        <v>23.1</v>
      </c>
      <c r="K231" s="25">
        <v>1</v>
      </c>
      <c r="L231" s="25">
        <v>1</v>
      </c>
      <c r="M231" s="25" t="s">
        <v>93</v>
      </c>
      <c r="N231" s="25">
        <v>30.6</v>
      </c>
      <c r="O231" s="25">
        <v>14</v>
      </c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</row>
    <row r="232" spans="1:26" ht="14.25" customHeight="1">
      <c r="A232" s="28" t="s">
        <v>2311</v>
      </c>
      <c r="B232" s="25" t="s">
        <v>591</v>
      </c>
      <c r="C232" s="25" t="s">
        <v>100</v>
      </c>
      <c r="D232" s="25" t="s">
        <v>93</v>
      </c>
      <c r="E232" s="25" t="s">
        <v>94</v>
      </c>
      <c r="F232" s="25" t="s">
        <v>1959</v>
      </c>
      <c r="G232" s="25">
        <v>400</v>
      </c>
      <c r="H232" s="25">
        <v>20.5</v>
      </c>
      <c r="I232" s="25">
        <v>22.8</v>
      </c>
      <c r="J232" s="25">
        <v>25.2</v>
      </c>
      <c r="K232" s="25">
        <v>1</v>
      </c>
      <c r="L232" s="25">
        <v>1</v>
      </c>
      <c r="M232" s="25" t="s">
        <v>93</v>
      </c>
      <c r="N232" s="25">
        <v>33.200000000000003</v>
      </c>
      <c r="O232" s="25">
        <v>13</v>
      </c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</row>
    <row r="233" spans="1:26" ht="14.25" customHeight="1">
      <c r="A233" s="28" t="s">
        <v>2312</v>
      </c>
      <c r="B233" s="25" t="s">
        <v>591</v>
      </c>
      <c r="C233" s="25" t="s">
        <v>100</v>
      </c>
      <c r="D233" s="25" t="s">
        <v>93</v>
      </c>
      <c r="E233" s="25" t="s">
        <v>94</v>
      </c>
      <c r="F233" s="25" t="s">
        <v>1959</v>
      </c>
      <c r="G233" s="25">
        <v>400</v>
      </c>
      <c r="H233" s="25">
        <v>23.1</v>
      </c>
      <c r="I233" s="25">
        <v>25.7</v>
      </c>
      <c r="J233" s="25">
        <v>28.4</v>
      </c>
      <c r="K233" s="25">
        <v>1</v>
      </c>
      <c r="L233" s="25">
        <v>1</v>
      </c>
      <c r="M233" s="25" t="s">
        <v>93</v>
      </c>
      <c r="N233" s="25">
        <v>37.5</v>
      </c>
      <c r="O233" s="25">
        <v>11.2</v>
      </c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</row>
    <row r="234" spans="1:26" ht="14.25" customHeight="1">
      <c r="A234" s="28" t="s">
        <v>2313</v>
      </c>
      <c r="B234" s="25" t="s">
        <v>591</v>
      </c>
      <c r="C234" s="25" t="s">
        <v>100</v>
      </c>
      <c r="D234" s="25" t="s">
        <v>93</v>
      </c>
      <c r="E234" s="25" t="s">
        <v>94</v>
      </c>
      <c r="F234" s="25" t="s">
        <v>1959</v>
      </c>
      <c r="G234" s="25">
        <v>400</v>
      </c>
      <c r="H234" s="25">
        <v>25.6</v>
      </c>
      <c r="I234" s="25">
        <v>28.5</v>
      </c>
      <c r="J234" s="25">
        <v>31.5</v>
      </c>
      <c r="K234" s="25">
        <v>1</v>
      </c>
      <c r="L234" s="25">
        <v>1</v>
      </c>
      <c r="M234" s="25" t="s">
        <v>93</v>
      </c>
      <c r="N234" s="25">
        <v>41.4</v>
      </c>
      <c r="O234" s="25">
        <v>10</v>
      </c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</row>
    <row r="235" spans="1:26" ht="14.25" customHeight="1">
      <c r="A235" s="28" t="s">
        <v>2314</v>
      </c>
      <c r="B235" s="25" t="s">
        <v>591</v>
      </c>
      <c r="C235" s="25" t="s">
        <v>100</v>
      </c>
      <c r="D235" s="25" t="s">
        <v>93</v>
      </c>
      <c r="E235" s="25" t="s">
        <v>94</v>
      </c>
      <c r="F235" s="25" t="s">
        <v>1959</v>
      </c>
      <c r="G235" s="25">
        <v>400</v>
      </c>
      <c r="H235" s="25">
        <v>28.2</v>
      </c>
      <c r="I235" s="25">
        <v>31.4</v>
      </c>
      <c r="J235" s="25">
        <v>34.700000000000003</v>
      </c>
      <c r="K235" s="25">
        <v>1</v>
      </c>
      <c r="L235" s="25">
        <v>1</v>
      </c>
      <c r="M235" s="25" t="s">
        <v>93</v>
      </c>
      <c r="N235" s="25">
        <v>45.7</v>
      </c>
      <c r="O235" s="25">
        <v>9</v>
      </c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</row>
    <row r="236" spans="1:26" ht="14.25" customHeight="1">
      <c r="A236" s="28" t="s">
        <v>2315</v>
      </c>
      <c r="B236" s="25" t="s">
        <v>591</v>
      </c>
      <c r="C236" s="25" t="s">
        <v>100</v>
      </c>
      <c r="D236" s="25" t="s">
        <v>93</v>
      </c>
      <c r="E236" s="25" t="s">
        <v>94</v>
      </c>
      <c r="F236" s="25" t="s">
        <v>1959</v>
      </c>
      <c r="G236" s="25">
        <v>400</v>
      </c>
      <c r="H236" s="25">
        <v>30.8</v>
      </c>
      <c r="I236" s="25">
        <v>34.200000000000003</v>
      </c>
      <c r="J236" s="25">
        <v>37.799999999999997</v>
      </c>
      <c r="K236" s="25">
        <v>1</v>
      </c>
      <c r="L236" s="25">
        <v>1</v>
      </c>
      <c r="M236" s="25" t="s">
        <v>93</v>
      </c>
      <c r="N236" s="25">
        <v>49.9</v>
      </c>
      <c r="O236" s="25">
        <v>8.4</v>
      </c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</row>
    <row r="237" spans="1:26" ht="14.25" customHeight="1">
      <c r="A237" s="28" t="s">
        <v>2316</v>
      </c>
      <c r="B237" s="25" t="s">
        <v>591</v>
      </c>
      <c r="C237" s="25" t="s">
        <v>100</v>
      </c>
      <c r="D237" s="25" t="s">
        <v>93</v>
      </c>
      <c r="E237" s="25" t="s">
        <v>94</v>
      </c>
      <c r="F237" s="25" t="s">
        <v>1959</v>
      </c>
      <c r="G237" s="25">
        <v>400</v>
      </c>
      <c r="H237" s="25">
        <v>33.299999999999997</v>
      </c>
      <c r="I237" s="25">
        <v>37.1</v>
      </c>
      <c r="J237" s="25">
        <v>41</v>
      </c>
      <c r="K237" s="25">
        <v>1</v>
      </c>
      <c r="L237" s="25">
        <v>1</v>
      </c>
      <c r="M237" s="25" t="s">
        <v>93</v>
      </c>
      <c r="N237" s="25">
        <v>53.9</v>
      </c>
      <c r="O237" s="25">
        <v>7.8</v>
      </c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</row>
    <row r="238" spans="1:26" ht="14.25" customHeight="1">
      <c r="A238" s="28" t="s">
        <v>2317</v>
      </c>
      <c r="B238" s="25" t="s">
        <v>591</v>
      </c>
      <c r="C238" s="25" t="s">
        <v>100</v>
      </c>
      <c r="D238" s="25" t="s">
        <v>93</v>
      </c>
      <c r="E238" s="25" t="s">
        <v>94</v>
      </c>
      <c r="F238" s="25" t="s">
        <v>1959</v>
      </c>
      <c r="G238" s="25">
        <v>400</v>
      </c>
      <c r="H238" s="25">
        <v>36.799999999999997</v>
      </c>
      <c r="I238" s="25">
        <v>40.9</v>
      </c>
      <c r="J238" s="25">
        <v>45.2</v>
      </c>
      <c r="K238" s="25">
        <v>1</v>
      </c>
      <c r="L238" s="25">
        <v>1</v>
      </c>
      <c r="M238" s="25" t="s">
        <v>93</v>
      </c>
      <c r="N238" s="25">
        <v>59.3</v>
      </c>
      <c r="O238" s="25">
        <v>7.1</v>
      </c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</row>
    <row r="239" spans="1:26" ht="14.25" customHeight="1">
      <c r="A239" s="28" t="s">
        <v>2318</v>
      </c>
      <c r="B239" s="25" t="s">
        <v>591</v>
      </c>
      <c r="C239" s="25" t="s">
        <v>100</v>
      </c>
      <c r="D239" s="25" t="s">
        <v>93</v>
      </c>
      <c r="E239" s="25" t="s">
        <v>94</v>
      </c>
      <c r="F239" s="25" t="s">
        <v>1959</v>
      </c>
      <c r="G239" s="25">
        <v>400</v>
      </c>
      <c r="H239" s="25">
        <v>40.200000000000003</v>
      </c>
      <c r="I239" s="25">
        <v>44.7</v>
      </c>
      <c r="J239" s="25">
        <v>49.4</v>
      </c>
      <c r="K239" s="25">
        <v>1</v>
      </c>
      <c r="L239" s="25">
        <v>1</v>
      </c>
      <c r="M239" s="25" t="s">
        <v>93</v>
      </c>
      <c r="N239" s="25">
        <v>64.8</v>
      </c>
      <c r="O239" s="25">
        <v>5</v>
      </c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</row>
    <row r="240" spans="1:26" ht="14.25" customHeight="1">
      <c r="A240" s="28" t="s">
        <v>2319</v>
      </c>
      <c r="B240" s="25" t="s">
        <v>591</v>
      </c>
      <c r="C240" s="25" t="s">
        <v>100</v>
      </c>
      <c r="D240" s="25" t="s">
        <v>93</v>
      </c>
      <c r="E240" s="25" t="s">
        <v>94</v>
      </c>
      <c r="F240" s="25" t="s">
        <v>1959</v>
      </c>
      <c r="G240" s="25">
        <v>400</v>
      </c>
      <c r="H240" s="25">
        <v>43.6</v>
      </c>
      <c r="I240" s="25">
        <v>48.5</v>
      </c>
      <c r="J240" s="25">
        <v>53.6</v>
      </c>
      <c r="K240" s="25">
        <v>1</v>
      </c>
      <c r="L240" s="25">
        <v>1</v>
      </c>
      <c r="M240" s="25" t="s">
        <v>93</v>
      </c>
      <c r="N240" s="25">
        <v>70.099999999999994</v>
      </c>
      <c r="O240" s="25">
        <v>6</v>
      </c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</row>
    <row r="241" spans="1:26" ht="14.25" customHeight="1">
      <c r="A241" s="28" t="s">
        <v>2320</v>
      </c>
      <c r="B241" s="25" t="s">
        <v>591</v>
      </c>
      <c r="C241" s="25" t="s">
        <v>100</v>
      </c>
      <c r="D241" s="25" t="s">
        <v>93</v>
      </c>
      <c r="E241" s="25" t="s">
        <v>94</v>
      </c>
      <c r="F241" s="25" t="s">
        <v>1959</v>
      </c>
      <c r="G241" s="25">
        <v>400</v>
      </c>
      <c r="H241" s="25">
        <v>47.8</v>
      </c>
      <c r="I241" s="25">
        <v>53.2</v>
      </c>
      <c r="J241" s="25">
        <v>58.8</v>
      </c>
      <c r="K241" s="25">
        <v>1</v>
      </c>
      <c r="L241" s="25">
        <v>1</v>
      </c>
      <c r="M241" s="25" t="s">
        <v>93</v>
      </c>
      <c r="N241" s="25">
        <v>77</v>
      </c>
      <c r="O241" s="25">
        <v>5.5</v>
      </c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</row>
    <row r="242" spans="1:26" ht="14.25" customHeight="1">
      <c r="A242" s="28" t="s">
        <v>2321</v>
      </c>
      <c r="B242" s="25" t="s">
        <v>591</v>
      </c>
      <c r="C242" s="25" t="s">
        <v>100</v>
      </c>
      <c r="D242" s="25" t="s">
        <v>93</v>
      </c>
      <c r="E242" s="25" t="s">
        <v>94</v>
      </c>
      <c r="F242" s="25" t="s">
        <v>1959</v>
      </c>
      <c r="G242" s="25">
        <v>400</v>
      </c>
      <c r="H242" s="25">
        <v>53</v>
      </c>
      <c r="I242" s="25">
        <v>58.9</v>
      </c>
      <c r="J242" s="25">
        <v>65.099999999999994</v>
      </c>
      <c r="K242" s="25">
        <v>1</v>
      </c>
      <c r="L242" s="25">
        <v>1</v>
      </c>
      <c r="M242" s="25" t="s">
        <v>93</v>
      </c>
      <c r="N242" s="25">
        <v>85</v>
      </c>
      <c r="O242" s="25">
        <v>5</v>
      </c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</row>
    <row r="243" spans="1:26" ht="14.25" customHeight="1">
      <c r="A243" s="28" t="s">
        <v>2322</v>
      </c>
      <c r="B243" s="25" t="s">
        <v>591</v>
      </c>
      <c r="C243" s="25" t="s">
        <v>100</v>
      </c>
      <c r="D243" s="25" t="s">
        <v>93</v>
      </c>
      <c r="E243" s="25" t="s">
        <v>94</v>
      </c>
      <c r="F243" s="25" t="s">
        <v>1959</v>
      </c>
      <c r="G243" s="25">
        <v>400</v>
      </c>
      <c r="H243" s="25">
        <v>58.1</v>
      </c>
      <c r="I243" s="25">
        <v>64.599999999999994</v>
      </c>
      <c r="J243" s="25">
        <v>71.400000000000006</v>
      </c>
      <c r="K243" s="25">
        <v>1</v>
      </c>
      <c r="L243" s="25">
        <v>1</v>
      </c>
      <c r="M243" s="25" t="s">
        <v>93</v>
      </c>
      <c r="N243" s="25">
        <v>92</v>
      </c>
      <c r="O243" s="25">
        <v>4.5999999999999996</v>
      </c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</row>
    <row r="244" spans="1:26" ht="14.25" customHeight="1">
      <c r="A244" s="28" t="s">
        <v>2323</v>
      </c>
      <c r="B244" s="25" t="s">
        <v>591</v>
      </c>
      <c r="C244" s="25" t="s">
        <v>100</v>
      </c>
      <c r="D244" s="25" t="s">
        <v>93</v>
      </c>
      <c r="E244" s="25" t="s">
        <v>94</v>
      </c>
      <c r="F244" s="25" t="s">
        <v>1959</v>
      </c>
      <c r="G244" s="25">
        <v>400</v>
      </c>
      <c r="H244" s="25">
        <v>64.099999999999994</v>
      </c>
      <c r="I244" s="25">
        <v>71.3</v>
      </c>
      <c r="J244" s="25">
        <v>78.8</v>
      </c>
      <c r="K244" s="25">
        <v>1</v>
      </c>
      <c r="L244" s="25">
        <v>1</v>
      </c>
      <c r="M244" s="25" t="s">
        <v>93</v>
      </c>
      <c r="N244" s="25">
        <v>103</v>
      </c>
      <c r="O244" s="25">
        <v>4.0999999999999996</v>
      </c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</row>
    <row r="245" spans="1:26" ht="14.25" customHeight="1">
      <c r="A245" s="28" t="s">
        <v>2324</v>
      </c>
      <c r="B245" s="25" t="s">
        <v>591</v>
      </c>
      <c r="C245" s="25" t="s">
        <v>100</v>
      </c>
      <c r="D245" s="25" t="s">
        <v>93</v>
      </c>
      <c r="E245" s="25" t="s">
        <v>94</v>
      </c>
      <c r="F245" s="25" t="s">
        <v>1959</v>
      </c>
      <c r="G245" s="25">
        <v>400</v>
      </c>
      <c r="H245" s="25">
        <v>70.099999999999994</v>
      </c>
      <c r="I245" s="25">
        <v>77.900000000000006</v>
      </c>
      <c r="J245" s="25">
        <v>86.1</v>
      </c>
      <c r="K245" s="25">
        <v>1</v>
      </c>
      <c r="L245" s="25">
        <v>1</v>
      </c>
      <c r="M245" s="25" t="s">
        <v>93</v>
      </c>
      <c r="N245" s="25">
        <v>113</v>
      </c>
      <c r="O245" s="25">
        <v>3.7</v>
      </c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</row>
    <row r="246" spans="1:26" ht="14.25" customHeight="1">
      <c r="A246" s="28" t="s">
        <v>2325</v>
      </c>
      <c r="B246" s="25" t="s">
        <v>591</v>
      </c>
      <c r="C246" s="25" t="s">
        <v>122</v>
      </c>
      <c r="D246" s="25" t="s">
        <v>93</v>
      </c>
      <c r="E246" s="25" t="s">
        <v>94</v>
      </c>
      <c r="F246" s="25" t="s">
        <v>1970</v>
      </c>
      <c r="G246" s="25">
        <v>400</v>
      </c>
      <c r="H246" s="25">
        <v>5.8</v>
      </c>
      <c r="I246" s="25">
        <v>6.45</v>
      </c>
      <c r="J246" s="25">
        <v>7.14</v>
      </c>
      <c r="K246" s="25">
        <v>10</v>
      </c>
      <c r="L246" s="25" t="s">
        <v>93</v>
      </c>
      <c r="M246" s="25">
        <v>2000</v>
      </c>
      <c r="N246" s="25">
        <v>10.5</v>
      </c>
      <c r="O246" s="25">
        <v>40</v>
      </c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</row>
    <row r="247" spans="1:26" ht="14.25" customHeight="1">
      <c r="A247" s="28" t="s">
        <v>2326</v>
      </c>
      <c r="B247" s="25" t="s">
        <v>591</v>
      </c>
      <c r="C247" s="25" t="s">
        <v>122</v>
      </c>
      <c r="D247" s="25" t="s">
        <v>93</v>
      </c>
      <c r="E247" s="25" t="s">
        <v>94</v>
      </c>
      <c r="F247" s="25" t="s">
        <v>1970</v>
      </c>
      <c r="G247" s="25">
        <v>400</v>
      </c>
      <c r="H247" s="25">
        <v>6.4</v>
      </c>
      <c r="I247" s="25">
        <v>7.13</v>
      </c>
      <c r="J247" s="25">
        <v>7.88</v>
      </c>
      <c r="K247" s="25">
        <v>10</v>
      </c>
      <c r="L247" s="25" t="s">
        <v>93</v>
      </c>
      <c r="M247" s="25">
        <v>1000</v>
      </c>
      <c r="N247" s="25">
        <v>11.3</v>
      </c>
      <c r="O247" s="25">
        <v>37</v>
      </c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</row>
    <row r="248" spans="1:26" ht="14.25" customHeight="1">
      <c r="A248" s="28" t="s">
        <v>2327</v>
      </c>
      <c r="B248" s="25" t="s">
        <v>591</v>
      </c>
      <c r="C248" s="25" t="s">
        <v>122</v>
      </c>
      <c r="D248" s="25" t="s">
        <v>93</v>
      </c>
      <c r="E248" s="25" t="s">
        <v>94</v>
      </c>
      <c r="F248" s="25" t="s">
        <v>1970</v>
      </c>
      <c r="G248" s="25">
        <v>400</v>
      </c>
      <c r="H248" s="25">
        <v>7.02</v>
      </c>
      <c r="I248" s="25">
        <v>7.79</v>
      </c>
      <c r="J248" s="25">
        <v>8.61</v>
      </c>
      <c r="K248" s="25">
        <v>10</v>
      </c>
      <c r="L248" s="25" t="s">
        <v>93</v>
      </c>
      <c r="M248" s="25">
        <v>400</v>
      </c>
      <c r="N248" s="25">
        <v>12.1</v>
      </c>
      <c r="O248" s="25">
        <v>35</v>
      </c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</row>
    <row r="249" spans="1:26" ht="14.25" customHeight="1">
      <c r="A249" s="28" t="s">
        <v>2328</v>
      </c>
      <c r="B249" s="25" t="s">
        <v>591</v>
      </c>
      <c r="C249" s="25" t="s">
        <v>122</v>
      </c>
      <c r="D249" s="25" t="s">
        <v>93</v>
      </c>
      <c r="E249" s="25" t="s">
        <v>94</v>
      </c>
      <c r="F249" s="25" t="s">
        <v>1970</v>
      </c>
      <c r="G249" s="25">
        <v>400</v>
      </c>
      <c r="H249" s="25">
        <v>7.78</v>
      </c>
      <c r="I249" s="25">
        <v>8.65</v>
      </c>
      <c r="J249" s="25">
        <v>9.5</v>
      </c>
      <c r="K249" s="25">
        <v>1</v>
      </c>
      <c r="L249" s="25" t="s">
        <v>93</v>
      </c>
      <c r="M249" s="25">
        <v>100</v>
      </c>
      <c r="N249" s="25">
        <v>13.4</v>
      </c>
      <c r="O249" s="25">
        <v>31</v>
      </c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</row>
    <row r="250" spans="1:26" ht="14.25" customHeight="1">
      <c r="A250" s="28" t="s">
        <v>2329</v>
      </c>
      <c r="B250" s="25" t="s">
        <v>591</v>
      </c>
      <c r="C250" s="25" t="s">
        <v>100</v>
      </c>
      <c r="D250" s="25" t="s">
        <v>93</v>
      </c>
      <c r="E250" s="25" t="s">
        <v>94</v>
      </c>
      <c r="F250" s="25" t="s">
        <v>1970</v>
      </c>
      <c r="G250" s="25">
        <v>400</v>
      </c>
      <c r="H250" s="25">
        <v>8.5500000000000007</v>
      </c>
      <c r="I250" s="25">
        <v>9.5</v>
      </c>
      <c r="J250" s="25">
        <v>10.5</v>
      </c>
      <c r="K250" s="25">
        <v>1</v>
      </c>
      <c r="L250" s="25" t="s">
        <v>93</v>
      </c>
      <c r="M250" s="25">
        <v>20</v>
      </c>
      <c r="N250" s="25">
        <v>14.5</v>
      </c>
      <c r="O250" s="25">
        <v>29</v>
      </c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</row>
    <row r="251" spans="1:26" ht="14.25" customHeight="1">
      <c r="A251" s="28" t="s">
        <v>2330</v>
      </c>
      <c r="B251" s="25" t="s">
        <v>591</v>
      </c>
      <c r="C251" s="25" t="s">
        <v>100</v>
      </c>
      <c r="D251" s="25" t="s">
        <v>93</v>
      </c>
      <c r="E251" s="25" t="s">
        <v>94</v>
      </c>
      <c r="F251" s="25" t="s">
        <v>1970</v>
      </c>
      <c r="G251" s="25">
        <v>400</v>
      </c>
      <c r="H251" s="25">
        <v>9.4</v>
      </c>
      <c r="I251" s="25">
        <v>10.5</v>
      </c>
      <c r="J251" s="25">
        <v>11.6</v>
      </c>
      <c r="K251" s="25">
        <v>1</v>
      </c>
      <c r="L251" s="25" t="s">
        <v>93</v>
      </c>
      <c r="M251" s="25">
        <v>10</v>
      </c>
      <c r="N251" s="25">
        <v>15.6</v>
      </c>
      <c r="O251" s="25">
        <v>27</v>
      </c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</row>
    <row r="252" spans="1:26" ht="14.25" customHeight="1">
      <c r="A252" s="28" t="s">
        <v>2331</v>
      </c>
      <c r="B252" s="25" t="s">
        <v>591</v>
      </c>
      <c r="C252" s="25" t="s">
        <v>100</v>
      </c>
      <c r="D252" s="25" t="s">
        <v>93</v>
      </c>
      <c r="E252" s="25" t="s">
        <v>94</v>
      </c>
      <c r="F252" s="25" t="s">
        <v>1970</v>
      </c>
      <c r="G252" s="25">
        <v>400</v>
      </c>
      <c r="H252" s="25">
        <v>10.199999999999999</v>
      </c>
      <c r="I252" s="25">
        <v>11.4</v>
      </c>
      <c r="J252" s="25">
        <v>12.6</v>
      </c>
      <c r="K252" s="25">
        <v>1</v>
      </c>
      <c r="L252" s="25" t="s">
        <v>93</v>
      </c>
      <c r="M252" s="25">
        <v>1</v>
      </c>
      <c r="N252" s="25">
        <v>16.7</v>
      </c>
      <c r="O252" s="25">
        <v>25</v>
      </c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</row>
    <row r="253" spans="1:26" ht="14.25" customHeight="1">
      <c r="A253" s="28" t="s">
        <v>2332</v>
      </c>
      <c r="B253" s="25" t="s">
        <v>591</v>
      </c>
      <c r="C253" s="25" t="s">
        <v>100</v>
      </c>
      <c r="D253" s="25" t="s">
        <v>93</v>
      </c>
      <c r="E253" s="25" t="s">
        <v>94</v>
      </c>
      <c r="F253" s="25" t="s">
        <v>1970</v>
      </c>
      <c r="G253" s="25">
        <v>400</v>
      </c>
      <c r="H253" s="25">
        <v>11.1</v>
      </c>
      <c r="I253" s="25">
        <v>12.4</v>
      </c>
      <c r="J253" s="25">
        <v>13.7</v>
      </c>
      <c r="K253" s="25">
        <v>1</v>
      </c>
      <c r="L253" s="25" t="s">
        <v>93</v>
      </c>
      <c r="M253" s="25">
        <v>1</v>
      </c>
      <c r="N253" s="25">
        <v>18.2</v>
      </c>
      <c r="O253" s="25">
        <v>23</v>
      </c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</row>
    <row r="254" spans="1:26" ht="14.25" customHeight="1">
      <c r="A254" s="28" t="s">
        <v>2333</v>
      </c>
      <c r="B254" s="25" t="s">
        <v>591</v>
      </c>
      <c r="C254" s="25" t="s">
        <v>100</v>
      </c>
      <c r="D254" s="25" t="s">
        <v>93</v>
      </c>
      <c r="E254" s="25" t="s">
        <v>94</v>
      </c>
      <c r="F254" s="25" t="s">
        <v>1970</v>
      </c>
      <c r="G254" s="25">
        <v>400</v>
      </c>
      <c r="H254" s="25">
        <v>12.8</v>
      </c>
      <c r="I254" s="25">
        <v>14.3</v>
      </c>
      <c r="J254" s="25">
        <v>15.8</v>
      </c>
      <c r="K254" s="25">
        <v>1</v>
      </c>
      <c r="L254" s="25" t="s">
        <v>93</v>
      </c>
      <c r="M254" s="25">
        <v>1</v>
      </c>
      <c r="N254" s="25">
        <v>21.2</v>
      </c>
      <c r="O254" s="25">
        <v>20</v>
      </c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</row>
    <row r="255" spans="1:26" ht="14.25" customHeight="1">
      <c r="A255" s="28" t="s">
        <v>2334</v>
      </c>
      <c r="B255" s="25" t="s">
        <v>591</v>
      </c>
      <c r="C255" s="25" t="s">
        <v>100</v>
      </c>
      <c r="D255" s="25" t="s">
        <v>93</v>
      </c>
      <c r="E255" s="25" t="s">
        <v>94</v>
      </c>
      <c r="F255" s="25" t="s">
        <v>1970</v>
      </c>
      <c r="G255" s="25">
        <v>400</v>
      </c>
      <c r="H255" s="25">
        <v>13.6</v>
      </c>
      <c r="I255" s="25">
        <v>15.2</v>
      </c>
      <c r="J255" s="25">
        <v>16.8</v>
      </c>
      <c r="K255" s="25">
        <v>1</v>
      </c>
      <c r="L255" s="25" t="s">
        <v>93</v>
      </c>
      <c r="M255" s="25">
        <v>1</v>
      </c>
      <c r="N255" s="25">
        <v>22.5</v>
      </c>
      <c r="O255" s="25">
        <v>19</v>
      </c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</row>
    <row r="256" spans="1:26" ht="14.25" customHeight="1">
      <c r="A256" s="28" t="s">
        <v>2335</v>
      </c>
      <c r="B256" s="25" t="s">
        <v>591</v>
      </c>
      <c r="C256" s="25" t="s">
        <v>100</v>
      </c>
      <c r="D256" s="25" t="s">
        <v>93</v>
      </c>
      <c r="E256" s="25" t="s">
        <v>94</v>
      </c>
      <c r="F256" s="25" t="s">
        <v>1970</v>
      </c>
      <c r="G256" s="25">
        <v>400</v>
      </c>
      <c r="H256" s="25">
        <v>15.3</v>
      </c>
      <c r="I256" s="25">
        <v>17.100000000000001</v>
      </c>
      <c r="J256" s="25">
        <v>18.899999999999999</v>
      </c>
      <c r="K256" s="25">
        <v>1</v>
      </c>
      <c r="L256" s="25" t="s">
        <v>93</v>
      </c>
      <c r="M256" s="25">
        <v>1</v>
      </c>
      <c r="N256" s="25">
        <v>25.2</v>
      </c>
      <c r="O256" s="25">
        <v>17</v>
      </c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</row>
    <row r="257" spans="1:26" ht="14.25" customHeight="1">
      <c r="A257" s="28" t="s">
        <v>2336</v>
      </c>
      <c r="B257" s="25" t="s">
        <v>591</v>
      </c>
      <c r="C257" s="25" t="s">
        <v>100</v>
      </c>
      <c r="D257" s="25" t="s">
        <v>93</v>
      </c>
      <c r="E257" s="25" t="s">
        <v>94</v>
      </c>
      <c r="F257" s="25" t="s">
        <v>1970</v>
      </c>
      <c r="G257" s="25">
        <v>400</v>
      </c>
      <c r="H257" s="25">
        <v>17.100000000000001</v>
      </c>
      <c r="I257" s="25">
        <v>19</v>
      </c>
      <c r="J257" s="25">
        <v>21</v>
      </c>
      <c r="K257" s="25">
        <v>1</v>
      </c>
      <c r="L257" s="25" t="s">
        <v>93</v>
      </c>
      <c r="M257" s="25">
        <v>1</v>
      </c>
      <c r="N257" s="25">
        <v>27.7</v>
      </c>
      <c r="O257" s="25">
        <v>15</v>
      </c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</row>
    <row r="258" spans="1:26" ht="14.25" customHeight="1">
      <c r="A258" s="28" t="s">
        <v>2337</v>
      </c>
      <c r="B258" s="25" t="s">
        <v>591</v>
      </c>
      <c r="C258" s="25" t="s">
        <v>100</v>
      </c>
      <c r="D258" s="25" t="s">
        <v>93</v>
      </c>
      <c r="E258" s="25" t="s">
        <v>94</v>
      </c>
      <c r="F258" s="25" t="s">
        <v>1970</v>
      </c>
      <c r="G258" s="25">
        <v>400</v>
      </c>
      <c r="H258" s="25">
        <v>18.8</v>
      </c>
      <c r="I258" s="25">
        <v>20.9</v>
      </c>
      <c r="J258" s="25">
        <v>23.1</v>
      </c>
      <c r="K258" s="25">
        <v>1</v>
      </c>
      <c r="L258" s="25" t="s">
        <v>93</v>
      </c>
      <c r="M258" s="25">
        <v>1</v>
      </c>
      <c r="N258" s="25">
        <v>30.6</v>
      </c>
      <c r="O258" s="25">
        <v>14</v>
      </c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</row>
    <row r="259" spans="1:26" ht="14.25" customHeight="1">
      <c r="A259" s="28" t="s">
        <v>2338</v>
      </c>
      <c r="B259" s="25" t="s">
        <v>591</v>
      </c>
      <c r="C259" s="25" t="s">
        <v>100</v>
      </c>
      <c r="D259" s="25" t="s">
        <v>93</v>
      </c>
      <c r="E259" s="25" t="s">
        <v>94</v>
      </c>
      <c r="F259" s="25" t="s">
        <v>1970</v>
      </c>
      <c r="G259" s="25">
        <v>400</v>
      </c>
      <c r="H259" s="25">
        <v>20.5</v>
      </c>
      <c r="I259" s="25">
        <v>22.8</v>
      </c>
      <c r="J259" s="25">
        <v>25.2</v>
      </c>
      <c r="K259" s="25">
        <v>1</v>
      </c>
      <c r="L259" s="25" t="s">
        <v>93</v>
      </c>
      <c r="M259" s="25">
        <v>1</v>
      </c>
      <c r="N259" s="25">
        <v>33.200000000000003</v>
      </c>
      <c r="O259" s="25">
        <v>13</v>
      </c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</row>
    <row r="260" spans="1:26" ht="14.25" customHeight="1">
      <c r="A260" s="28" t="s">
        <v>2339</v>
      </c>
      <c r="B260" s="25" t="s">
        <v>591</v>
      </c>
      <c r="C260" s="25" t="s">
        <v>100</v>
      </c>
      <c r="D260" s="25" t="s">
        <v>93</v>
      </c>
      <c r="E260" s="25" t="s">
        <v>94</v>
      </c>
      <c r="F260" s="25" t="s">
        <v>1970</v>
      </c>
      <c r="G260" s="25">
        <v>400</v>
      </c>
      <c r="H260" s="25">
        <v>23.1</v>
      </c>
      <c r="I260" s="25">
        <v>25.7</v>
      </c>
      <c r="J260" s="25">
        <v>28.4</v>
      </c>
      <c r="K260" s="25">
        <v>1</v>
      </c>
      <c r="L260" s="25" t="s">
        <v>93</v>
      </c>
      <c r="M260" s="25">
        <v>1</v>
      </c>
      <c r="N260" s="25">
        <v>37.5</v>
      </c>
      <c r="O260" s="25">
        <v>11.2</v>
      </c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</row>
    <row r="261" spans="1:26" ht="14.25" customHeight="1">
      <c r="A261" s="28" t="s">
        <v>2340</v>
      </c>
      <c r="B261" s="25" t="s">
        <v>591</v>
      </c>
      <c r="C261" s="25" t="s">
        <v>100</v>
      </c>
      <c r="D261" s="25" t="s">
        <v>93</v>
      </c>
      <c r="E261" s="25" t="s">
        <v>94</v>
      </c>
      <c r="F261" s="25" t="s">
        <v>1970</v>
      </c>
      <c r="G261" s="25">
        <v>400</v>
      </c>
      <c r="H261" s="25">
        <v>25.6</v>
      </c>
      <c r="I261" s="25">
        <v>28.5</v>
      </c>
      <c r="J261" s="25">
        <v>31.5</v>
      </c>
      <c r="K261" s="25">
        <v>1</v>
      </c>
      <c r="L261" s="25" t="s">
        <v>93</v>
      </c>
      <c r="M261" s="25">
        <v>1</v>
      </c>
      <c r="N261" s="25">
        <v>41.4</v>
      </c>
      <c r="O261" s="25">
        <v>10</v>
      </c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</row>
    <row r="262" spans="1:26" ht="14.25" customHeight="1">
      <c r="A262" s="28" t="s">
        <v>2341</v>
      </c>
      <c r="B262" s="25" t="s">
        <v>591</v>
      </c>
      <c r="C262" s="25" t="s">
        <v>100</v>
      </c>
      <c r="D262" s="25" t="s">
        <v>93</v>
      </c>
      <c r="E262" s="25" t="s">
        <v>94</v>
      </c>
      <c r="F262" s="25" t="s">
        <v>1970</v>
      </c>
      <c r="G262" s="25">
        <v>400</v>
      </c>
      <c r="H262" s="25">
        <v>28.2</v>
      </c>
      <c r="I262" s="25">
        <v>31.4</v>
      </c>
      <c r="J262" s="25">
        <v>34.700000000000003</v>
      </c>
      <c r="K262" s="25">
        <v>1</v>
      </c>
      <c r="L262" s="25" t="s">
        <v>93</v>
      </c>
      <c r="M262" s="25">
        <v>1</v>
      </c>
      <c r="N262" s="25">
        <v>45.7</v>
      </c>
      <c r="O262" s="25">
        <v>9</v>
      </c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</row>
    <row r="263" spans="1:26" ht="14.25" customHeight="1">
      <c r="A263" s="28" t="s">
        <v>2342</v>
      </c>
      <c r="B263" s="25" t="s">
        <v>591</v>
      </c>
      <c r="C263" s="25" t="s">
        <v>100</v>
      </c>
      <c r="D263" s="25" t="s">
        <v>93</v>
      </c>
      <c r="E263" s="25" t="s">
        <v>94</v>
      </c>
      <c r="F263" s="25" t="s">
        <v>1970</v>
      </c>
      <c r="G263" s="25">
        <v>400</v>
      </c>
      <c r="H263" s="25">
        <v>30.8</v>
      </c>
      <c r="I263" s="25">
        <v>34.200000000000003</v>
      </c>
      <c r="J263" s="25">
        <v>37.799999999999997</v>
      </c>
      <c r="K263" s="25">
        <v>1</v>
      </c>
      <c r="L263" s="25" t="s">
        <v>93</v>
      </c>
      <c r="M263" s="25">
        <v>1</v>
      </c>
      <c r="N263" s="25">
        <v>49.9</v>
      </c>
      <c r="O263" s="25">
        <v>8.4</v>
      </c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</row>
    <row r="264" spans="1:26" ht="14.25" customHeight="1">
      <c r="A264" s="28" t="s">
        <v>2343</v>
      </c>
      <c r="B264" s="25" t="s">
        <v>591</v>
      </c>
      <c r="C264" s="25" t="s">
        <v>100</v>
      </c>
      <c r="D264" s="25" t="s">
        <v>93</v>
      </c>
      <c r="E264" s="25" t="s">
        <v>94</v>
      </c>
      <c r="F264" s="25" t="s">
        <v>1970</v>
      </c>
      <c r="G264" s="25">
        <v>400</v>
      </c>
      <c r="H264" s="25">
        <v>33.299999999999997</v>
      </c>
      <c r="I264" s="25">
        <v>37.1</v>
      </c>
      <c r="J264" s="25">
        <v>41</v>
      </c>
      <c r="K264" s="25">
        <v>1</v>
      </c>
      <c r="L264" s="25" t="s">
        <v>93</v>
      </c>
      <c r="M264" s="25">
        <v>1</v>
      </c>
      <c r="N264" s="25">
        <v>53.9</v>
      </c>
      <c r="O264" s="25">
        <v>7.8</v>
      </c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</row>
    <row r="265" spans="1:26" ht="14.25" customHeight="1">
      <c r="A265" s="28" t="s">
        <v>2344</v>
      </c>
      <c r="B265" s="25" t="s">
        <v>591</v>
      </c>
      <c r="C265" s="25" t="s">
        <v>100</v>
      </c>
      <c r="D265" s="25" t="s">
        <v>93</v>
      </c>
      <c r="E265" s="25" t="s">
        <v>94</v>
      </c>
      <c r="F265" s="25" t="s">
        <v>1970</v>
      </c>
      <c r="G265" s="25">
        <v>400</v>
      </c>
      <c r="H265" s="25">
        <v>36.799999999999997</v>
      </c>
      <c r="I265" s="25">
        <v>40.9</v>
      </c>
      <c r="J265" s="25">
        <v>45.2</v>
      </c>
      <c r="K265" s="25">
        <v>1</v>
      </c>
      <c r="L265" s="25" t="s">
        <v>93</v>
      </c>
      <c r="M265" s="25">
        <v>1</v>
      </c>
      <c r="N265" s="25">
        <v>59.3</v>
      </c>
      <c r="O265" s="25">
        <v>7.1</v>
      </c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</row>
    <row r="266" spans="1:26" ht="14.25" customHeight="1">
      <c r="A266" s="28" t="s">
        <v>2345</v>
      </c>
      <c r="B266" s="25" t="s">
        <v>591</v>
      </c>
      <c r="C266" s="25" t="s">
        <v>100</v>
      </c>
      <c r="D266" s="25" t="s">
        <v>93</v>
      </c>
      <c r="E266" s="25" t="s">
        <v>94</v>
      </c>
      <c r="F266" s="25" t="s">
        <v>1970</v>
      </c>
      <c r="G266" s="25">
        <v>400</v>
      </c>
      <c r="H266" s="25">
        <v>40.200000000000003</v>
      </c>
      <c r="I266" s="25">
        <v>44.7</v>
      </c>
      <c r="J266" s="25">
        <v>49.4</v>
      </c>
      <c r="K266" s="25">
        <v>1</v>
      </c>
      <c r="L266" s="25" t="s">
        <v>93</v>
      </c>
      <c r="M266" s="25">
        <v>1</v>
      </c>
      <c r="N266" s="25">
        <v>64.8</v>
      </c>
      <c r="O266" s="25">
        <v>5</v>
      </c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</row>
    <row r="267" spans="1:26" ht="14.25" customHeight="1">
      <c r="A267" s="28" t="s">
        <v>2346</v>
      </c>
      <c r="B267" s="25" t="s">
        <v>591</v>
      </c>
      <c r="C267" s="25" t="s">
        <v>100</v>
      </c>
      <c r="D267" s="25" t="s">
        <v>93</v>
      </c>
      <c r="E267" s="25" t="s">
        <v>94</v>
      </c>
      <c r="F267" s="25" t="s">
        <v>1970</v>
      </c>
      <c r="G267" s="25">
        <v>400</v>
      </c>
      <c r="H267" s="25">
        <v>43.6</v>
      </c>
      <c r="I267" s="25">
        <v>48.5</v>
      </c>
      <c r="J267" s="25">
        <v>53.6</v>
      </c>
      <c r="K267" s="25">
        <v>1</v>
      </c>
      <c r="L267" s="25" t="s">
        <v>93</v>
      </c>
      <c r="M267" s="25">
        <v>1</v>
      </c>
      <c r="N267" s="25">
        <v>70.099999999999994</v>
      </c>
      <c r="O267" s="25">
        <v>6</v>
      </c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</row>
    <row r="268" spans="1:26" ht="14.25" customHeight="1">
      <c r="A268" s="28" t="s">
        <v>2347</v>
      </c>
      <c r="B268" s="25" t="s">
        <v>591</v>
      </c>
      <c r="C268" s="25" t="s">
        <v>100</v>
      </c>
      <c r="D268" s="25" t="s">
        <v>93</v>
      </c>
      <c r="E268" s="25" t="s">
        <v>94</v>
      </c>
      <c r="F268" s="25" t="s">
        <v>1970</v>
      </c>
      <c r="G268" s="25">
        <v>400</v>
      </c>
      <c r="H268" s="25">
        <v>47.8</v>
      </c>
      <c r="I268" s="25">
        <v>53.2</v>
      </c>
      <c r="J268" s="25">
        <v>58.8</v>
      </c>
      <c r="K268" s="25">
        <v>1</v>
      </c>
      <c r="L268" s="25" t="s">
        <v>93</v>
      </c>
      <c r="M268" s="25">
        <v>1</v>
      </c>
      <c r="N268" s="25">
        <v>77</v>
      </c>
      <c r="O268" s="25">
        <v>5.5</v>
      </c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</row>
    <row r="269" spans="1:26" ht="14.25" customHeight="1">
      <c r="A269" s="28" t="s">
        <v>2348</v>
      </c>
      <c r="B269" s="25" t="s">
        <v>591</v>
      </c>
      <c r="C269" s="25" t="s">
        <v>100</v>
      </c>
      <c r="D269" s="25" t="s">
        <v>93</v>
      </c>
      <c r="E269" s="25" t="s">
        <v>94</v>
      </c>
      <c r="F269" s="25" t="s">
        <v>1970</v>
      </c>
      <c r="G269" s="25">
        <v>400</v>
      </c>
      <c r="H269" s="25">
        <v>53</v>
      </c>
      <c r="I269" s="25">
        <v>58.9</v>
      </c>
      <c r="J269" s="25">
        <v>65.099999999999994</v>
      </c>
      <c r="K269" s="25">
        <v>1</v>
      </c>
      <c r="L269" s="25" t="s">
        <v>93</v>
      </c>
      <c r="M269" s="25">
        <v>1</v>
      </c>
      <c r="N269" s="25">
        <v>85</v>
      </c>
      <c r="O269" s="25">
        <v>5</v>
      </c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</row>
    <row r="270" spans="1:26" ht="14.25" customHeight="1">
      <c r="A270" s="28" t="s">
        <v>2349</v>
      </c>
      <c r="B270" s="25" t="s">
        <v>591</v>
      </c>
      <c r="C270" s="25" t="s">
        <v>100</v>
      </c>
      <c r="D270" s="25" t="s">
        <v>93</v>
      </c>
      <c r="E270" s="25" t="s">
        <v>94</v>
      </c>
      <c r="F270" s="25" t="s">
        <v>1970</v>
      </c>
      <c r="G270" s="25">
        <v>400</v>
      </c>
      <c r="H270" s="25">
        <v>58.1</v>
      </c>
      <c r="I270" s="25">
        <v>64.599999999999994</v>
      </c>
      <c r="J270" s="25">
        <v>71.400000000000006</v>
      </c>
      <c r="K270" s="25">
        <v>1</v>
      </c>
      <c r="L270" s="25" t="s">
        <v>93</v>
      </c>
      <c r="M270" s="25">
        <v>1</v>
      </c>
      <c r="N270" s="25">
        <v>92</v>
      </c>
      <c r="O270" s="25">
        <v>4.5999999999999996</v>
      </c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</row>
    <row r="271" spans="1:26" ht="14.25" customHeight="1">
      <c r="A271" s="28" t="s">
        <v>2350</v>
      </c>
      <c r="B271" s="25" t="s">
        <v>591</v>
      </c>
      <c r="C271" s="25" t="s">
        <v>100</v>
      </c>
      <c r="D271" s="25" t="s">
        <v>93</v>
      </c>
      <c r="E271" s="25" t="s">
        <v>94</v>
      </c>
      <c r="F271" s="25" t="s">
        <v>1970</v>
      </c>
      <c r="G271" s="25">
        <v>400</v>
      </c>
      <c r="H271" s="25">
        <v>64.099999999999994</v>
      </c>
      <c r="I271" s="25">
        <v>71.3</v>
      </c>
      <c r="J271" s="25">
        <v>78.8</v>
      </c>
      <c r="K271" s="25">
        <v>1</v>
      </c>
      <c r="L271" s="25" t="s">
        <v>93</v>
      </c>
      <c r="M271" s="25">
        <v>1</v>
      </c>
      <c r="N271" s="25">
        <v>103</v>
      </c>
      <c r="O271" s="25">
        <v>4.0999999999999996</v>
      </c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</row>
    <row r="272" spans="1:26" ht="14.25" customHeight="1">
      <c r="A272" s="28" t="s">
        <v>2351</v>
      </c>
      <c r="B272" s="25" t="s">
        <v>591</v>
      </c>
      <c r="C272" s="25" t="s">
        <v>100</v>
      </c>
      <c r="D272" s="25" t="s">
        <v>93</v>
      </c>
      <c r="E272" s="25" t="s">
        <v>94</v>
      </c>
      <c r="F272" s="25" t="s">
        <v>1970</v>
      </c>
      <c r="G272" s="25">
        <v>400</v>
      </c>
      <c r="H272" s="25">
        <v>70.099999999999994</v>
      </c>
      <c r="I272" s="25">
        <v>77.900000000000006</v>
      </c>
      <c r="J272" s="25">
        <v>86.1</v>
      </c>
      <c r="K272" s="25">
        <v>1</v>
      </c>
      <c r="L272" s="25" t="s">
        <v>93</v>
      </c>
      <c r="M272" s="25">
        <v>1</v>
      </c>
      <c r="N272" s="25">
        <v>113</v>
      </c>
      <c r="O272" s="25">
        <v>3.7</v>
      </c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</row>
    <row r="273" spans="1:26" ht="14.25" customHeight="1">
      <c r="A273" s="28" t="s">
        <v>2352</v>
      </c>
      <c r="B273" s="25" t="s">
        <v>575</v>
      </c>
      <c r="C273" s="25" t="s">
        <v>122</v>
      </c>
      <c r="D273" s="25" t="s">
        <v>93</v>
      </c>
      <c r="E273" s="25" t="s">
        <v>94</v>
      </c>
      <c r="F273" s="25" t="s">
        <v>1959</v>
      </c>
      <c r="G273" s="25">
        <v>600</v>
      </c>
      <c r="H273" s="25">
        <v>5.8</v>
      </c>
      <c r="I273" s="25">
        <v>6.45</v>
      </c>
      <c r="J273" s="25">
        <v>7.14</v>
      </c>
      <c r="K273" s="25">
        <v>10</v>
      </c>
      <c r="L273" s="25">
        <v>1000</v>
      </c>
      <c r="M273" s="25" t="s">
        <v>93</v>
      </c>
      <c r="N273" s="25">
        <v>10.5</v>
      </c>
      <c r="O273" s="25">
        <v>57</v>
      </c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</row>
    <row r="274" spans="1:26" ht="14.25" customHeight="1">
      <c r="A274" s="28" t="s">
        <v>2353</v>
      </c>
      <c r="B274" s="25" t="s">
        <v>575</v>
      </c>
      <c r="C274" s="25" t="s">
        <v>122</v>
      </c>
      <c r="D274" s="25" t="s">
        <v>93</v>
      </c>
      <c r="E274" s="25" t="s">
        <v>94</v>
      </c>
      <c r="F274" s="25" t="s">
        <v>1959</v>
      </c>
      <c r="G274" s="25">
        <v>600</v>
      </c>
      <c r="H274" s="25">
        <v>6.4</v>
      </c>
      <c r="I274" s="25">
        <v>7.13</v>
      </c>
      <c r="J274" s="25">
        <v>7.88</v>
      </c>
      <c r="K274" s="25">
        <v>10</v>
      </c>
      <c r="L274" s="25">
        <v>500</v>
      </c>
      <c r="M274" s="25" t="s">
        <v>93</v>
      </c>
      <c r="N274" s="25">
        <v>11.3</v>
      </c>
      <c r="O274" s="25">
        <v>53</v>
      </c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</row>
    <row r="275" spans="1:26" ht="14.25" customHeight="1">
      <c r="A275" s="28" t="s">
        <v>2354</v>
      </c>
      <c r="B275" s="25" t="s">
        <v>575</v>
      </c>
      <c r="C275" s="25" t="s">
        <v>122</v>
      </c>
      <c r="D275" s="25" t="s">
        <v>93</v>
      </c>
      <c r="E275" s="25" t="s">
        <v>94</v>
      </c>
      <c r="F275" s="25" t="s">
        <v>1959</v>
      </c>
      <c r="G275" s="25">
        <v>600</v>
      </c>
      <c r="H275" s="25">
        <v>7.02</v>
      </c>
      <c r="I275" s="25">
        <v>7.79</v>
      </c>
      <c r="J275" s="25">
        <v>8.61</v>
      </c>
      <c r="K275" s="25">
        <v>10</v>
      </c>
      <c r="L275" s="25">
        <v>200</v>
      </c>
      <c r="M275" s="25" t="s">
        <v>93</v>
      </c>
      <c r="N275" s="25">
        <v>12.1</v>
      </c>
      <c r="O275" s="25">
        <v>50</v>
      </c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</row>
    <row r="276" spans="1:26" ht="14.25" customHeight="1">
      <c r="A276" s="28" t="s">
        <v>2355</v>
      </c>
      <c r="B276" s="25" t="s">
        <v>575</v>
      </c>
      <c r="C276" s="25" t="s">
        <v>122</v>
      </c>
      <c r="D276" s="25" t="s">
        <v>93</v>
      </c>
      <c r="E276" s="25" t="s">
        <v>94</v>
      </c>
      <c r="F276" s="25" t="s">
        <v>1959</v>
      </c>
      <c r="G276" s="25">
        <v>600</v>
      </c>
      <c r="H276" s="25">
        <v>7.78</v>
      </c>
      <c r="I276" s="25">
        <v>8.65</v>
      </c>
      <c r="J276" s="25">
        <v>9.5</v>
      </c>
      <c r="K276" s="25">
        <v>1</v>
      </c>
      <c r="L276" s="25">
        <v>50</v>
      </c>
      <c r="M276" s="25" t="s">
        <v>93</v>
      </c>
      <c r="N276" s="25">
        <v>13.4</v>
      </c>
      <c r="O276" s="25">
        <v>45</v>
      </c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</row>
    <row r="277" spans="1:26" ht="14.25" customHeight="1">
      <c r="A277" s="28" t="s">
        <v>2356</v>
      </c>
      <c r="B277" s="25" t="s">
        <v>575</v>
      </c>
      <c r="C277" s="25" t="s">
        <v>100</v>
      </c>
      <c r="D277" s="25" t="s">
        <v>93</v>
      </c>
      <c r="E277" s="25" t="s">
        <v>94</v>
      </c>
      <c r="F277" s="25" t="s">
        <v>1959</v>
      </c>
      <c r="G277" s="25">
        <v>600</v>
      </c>
      <c r="H277" s="25">
        <v>8.5500000000000007</v>
      </c>
      <c r="I277" s="25">
        <v>9.5</v>
      </c>
      <c r="J277" s="25">
        <v>10.5</v>
      </c>
      <c r="K277" s="25">
        <v>1</v>
      </c>
      <c r="L277" s="25">
        <v>10</v>
      </c>
      <c r="M277" s="25" t="s">
        <v>93</v>
      </c>
      <c r="N277" s="25">
        <v>14.5</v>
      </c>
      <c r="O277" s="25">
        <v>41</v>
      </c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</row>
    <row r="278" spans="1:26" ht="14.25" customHeight="1">
      <c r="A278" s="28" t="s">
        <v>2357</v>
      </c>
      <c r="B278" s="25" t="s">
        <v>575</v>
      </c>
      <c r="C278" s="25" t="s">
        <v>100</v>
      </c>
      <c r="D278" s="25" t="s">
        <v>93</v>
      </c>
      <c r="E278" s="25" t="s">
        <v>94</v>
      </c>
      <c r="F278" s="25" t="s">
        <v>1959</v>
      </c>
      <c r="G278" s="25">
        <v>600</v>
      </c>
      <c r="H278" s="25">
        <v>9.4</v>
      </c>
      <c r="I278" s="25">
        <v>10.5</v>
      </c>
      <c r="J278" s="25">
        <v>11.6</v>
      </c>
      <c r="K278" s="25">
        <v>1</v>
      </c>
      <c r="L278" s="25">
        <v>5</v>
      </c>
      <c r="M278" s="25" t="s">
        <v>93</v>
      </c>
      <c r="N278" s="25">
        <v>15.6</v>
      </c>
      <c r="O278" s="25">
        <v>38</v>
      </c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</row>
    <row r="279" spans="1:26" ht="14.25" customHeight="1">
      <c r="A279" s="28" t="s">
        <v>2358</v>
      </c>
      <c r="B279" s="25" t="s">
        <v>575</v>
      </c>
      <c r="C279" s="25" t="s">
        <v>100</v>
      </c>
      <c r="D279" s="25" t="s">
        <v>93</v>
      </c>
      <c r="E279" s="25" t="s">
        <v>94</v>
      </c>
      <c r="F279" s="25" t="s">
        <v>1959</v>
      </c>
      <c r="G279" s="25">
        <v>600</v>
      </c>
      <c r="H279" s="25">
        <v>10.199999999999999</v>
      </c>
      <c r="I279" s="25">
        <v>11.4</v>
      </c>
      <c r="J279" s="25">
        <v>12.6</v>
      </c>
      <c r="K279" s="25">
        <v>1</v>
      </c>
      <c r="L279" s="25">
        <v>5</v>
      </c>
      <c r="M279" s="25" t="s">
        <v>93</v>
      </c>
      <c r="N279" s="25">
        <v>16.7</v>
      </c>
      <c r="O279" s="25">
        <v>36</v>
      </c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</row>
    <row r="280" spans="1:26" ht="14.25" customHeight="1">
      <c r="A280" s="28" t="s">
        <v>2359</v>
      </c>
      <c r="B280" s="25" t="s">
        <v>575</v>
      </c>
      <c r="C280" s="25" t="s">
        <v>100</v>
      </c>
      <c r="D280" s="25" t="s">
        <v>93</v>
      </c>
      <c r="E280" s="25" t="s">
        <v>94</v>
      </c>
      <c r="F280" s="25" t="s">
        <v>1959</v>
      </c>
      <c r="G280" s="25">
        <v>600</v>
      </c>
      <c r="H280" s="25">
        <v>11.1</v>
      </c>
      <c r="I280" s="25">
        <v>12.4</v>
      </c>
      <c r="J280" s="25">
        <v>13.7</v>
      </c>
      <c r="K280" s="25">
        <v>1</v>
      </c>
      <c r="L280" s="25">
        <v>1</v>
      </c>
      <c r="M280" s="25" t="s">
        <v>93</v>
      </c>
      <c r="N280" s="25">
        <v>18.2</v>
      </c>
      <c r="O280" s="25">
        <v>33</v>
      </c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</row>
    <row r="281" spans="1:26" ht="14.25" customHeight="1">
      <c r="A281" s="28" t="s">
        <v>2360</v>
      </c>
      <c r="B281" s="25" t="s">
        <v>575</v>
      </c>
      <c r="C281" s="25" t="s">
        <v>100</v>
      </c>
      <c r="D281" s="25" t="s">
        <v>93</v>
      </c>
      <c r="E281" s="25" t="s">
        <v>94</v>
      </c>
      <c r="F281" s="25" t="s">
        <v>1959</v>
      </c>
      <c r="G281" s="25">
        <v>600</v>
      </c>
      <c r="H281" s="25">
        <v>12.8</v>
      </c>
      <c r="I281" s="25">
        <v>14.3</v>
      </c>
      <c r="J281" s="25">
        <v>15.8</v>
      </c>
      <c r="K281" s="25">
        <v>1</v>
      </c>
      <c r="L281" s="25">
        <v>1</v>
      </c>
      <c r="M281" s="25" t="s">
        <v>93</v>
      </c>
      <c r="N281" s="25">
        <v>21.2</v>
      </c>
      <c r="O281" s="25">
        <v>28</v>
      </c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</row>
    <row r="282" spans="1:26" ht="14.25" customHeight="1">
      <c r="A282" s="28" t="s">
        <v>2361</v>
      </c>
      <c r="B282" s="25" t="s">
        <v>575</v>
      </c>
      <c r="C282" s="25" t="s">
        <v>100</v>
      </c>
      <c r="D282" s="25" t="s">
        <v>93</v>
      </c>
      <c r="E282" s="25" t="s">
        <v>94</v>
      </c>
      <c r="F282" s="25" t="s">
        <v>1959</v>
      </c>
      <c r="G282" s="25">
        <v>600</v>
      </c>
      <c r="H282" s="25">
        <v>13.6</v>
      </c>
      <c r="I282" s="25">
        <v>15.2</v>
      </c>
      <c r="J282" s="25">
        <v>16.8</v>
      </c>
      <c r="K282" s="25">
        <v>1</v>
      </c>
      <c r="L282" s="25">
        <v>1</v>
      </c>
      <c r="M282" s="25" t="s">
        <v>93</v>
      </c>
      <c r="N282" s="25">
        <v>22.5</v>
      </c>
      <c r="O282" s="25">
        <v>27</v>
      </c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</row>
    <row r="283" spans="1:26" ht="14.25" customHeight="1">
      <c r="A283" s="28" t="s">
        <v>2362</v>
      </c>
      <c r="B283" s="25" t="s">
        <v>575</v>
      </c>
      <c r="C283" s="25" t="s">
        <v>100</v>
      </c>
      <c r="D283" s="25" t="s">
        <v>93</v>
      </c>
      <c r="E283" s="25" t="s">
        <v>94</v>
      </c>
      <c r="F283" s="25" t="s">
        <v>1959</v>
      </c>
      <c r="G283" s="25">
        <v>600</v>
      </c>
      <c r="H283" s="25">
        <v>15.3</v>
      </c>
      <c r="I283" s="25">
        <v>17.100000000000001</v>
      </c>
      <c r="J283" s="25">
        <v>18.899999999999999</v>
      </c>
      <c r="K283" s="25">
        <v>1</v>
      </c>
      <c r="L283" s="25">
        <v>1</v>
      </c>
      <c r="M283" s="25" t="s">
        <v>93</v>
      </c>
      <c r="N283" s="25">
        <v>25.2</v>
      </c>
      <c r="O283" s="25">
        <v>24</v>
      </c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</row>
    <row r="284" spans="1:26" ht="14.25" customHeight="1">
      <c r="A284" s="28" t="s">
        <v>2363</v>
      </c>
      <c r="B284" s="25" t="s">
        <v>575</v>
      </c>
      <c r="C284" s="25" t="s">
        <v>100</v>
      </c>
      <c r="D284" s="25" t="s">
        <v>93</v>
      </c>
      <c r="E284" s="25" t="s">
        <v>94</v>
      </c>
      <c r="F284" s="25" t="s">
        <v>1959</v>
      </c>
      <c r="G284" s="25">
        <v>600</v>
      </c>
      <c r="H284" s="25">
        <v>17.100000000000001</v>
      </c>
      <c r="I284" s="25">
        <v>19</v>
      </c>
      <c r="J284" s="25">
        <v>21</v>
      </c>
      <c r="K284" s="25">
        <v>1</v>
      </c>
      <c r="L284" s="25">
        <v>1</v>
      </c>
      <c r="M284" s="25" t="s">
        <v>93</v>
      </c>
      <c r="N284" s="25">
        <v>27.7</v>
      </c>
      <c r="O284" s="25">
        <v>22</v>
      </c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</row>
    <row r="285" spans="1:26" ht="14.25" customHeight="1">
      <c r="A285" s="28" t="s">
        <v>2364</v>
      </c>
      <c r="B285" s="25" t="s">
        <v>575</v>
      </c>
      <c r="C285" s="25" t="s">
        <v>100</v>
      </c>
      <c r="D285" s="25" t="s">
        <v>93</v>
      </c>
      <c r="E285" s="25" t="s">
        <v>94</v>
      </c>
      <c r="F285" s="25" t="s">
        <v>1959</v>
      </c>
      <c r="G285" s="25">
        <v>600</v>
      </c>
      <c r="H285" s="25">
        <v>18.8</v>
      </c>
      <c r="I285" s="25">
        <v>20.9</v>
      </c>
      <c r="J285" s="25">
        <v>23.1</v>
      </c>
      <c r="K285" s="25">
        <v>1</v>
      </c>
      <c r="L285" s="25">
        <v>1</v>
      </c>
      <c r="M285" s="25" t="s">
        <v>93</v>
      </c>
      <c r="N285" s="25">
        <v>30.6</v>
      </c>
      <c r="O285" s="25">
        <v>20</v>
      </c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</row>
    <row r="286" spans="1:26" ht="14.25" customHeight="1">
      <c r="A286" s="28" t="s">
        <v>2365</v>
      </c>
      <c r="B286" s="25" t="s">
        <v>575</v>
      </c>
      <c r="C286" s="25" t="s">
        <v>100</v>
      </c>
      <c r="D286" s="25" t="s">
        <v>93</v>
      </c>
      <c r="E286" s="25" t="s">
        <v>94</v>
      </c>
      <c r="F286" s="25" t="s">
        <v>1959</v>
      </c>
      <c r="G286" s="25">
        <v>600</v>
      </c>
      <c r="H286" s="25">
        <v>20.5</v>
      </c>
      <c r="I286" s="25">
        <v>22.8</v>
      </c>
      <c r="J286" s="25">
        <v>25.2</v>
      </c>
      <c r="K286" s="25">
        <v>1</v>
      </c>
      <c r="L286" s="25">
        <v>1</v>
      </c>
      <c r="M286" s="25" t="s">
        <v>93</v>
      </c>
      <c r="N286" s="25">
        <v>33.200000000000003</v>
      </c>
      <c r="O286" s="25">
        <v>18</v>
      </c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</row>
    <row r="287" spans="1:26" ht="14.25" customHeight="1">
      <c r="A287" s="28" t="s">
        <v>2366</v>
      </c>
      <c r="B287" s="25" t="s">
        <v>575</v>
      </c>
      <c r="C287" s="25" t="s">
        <v>100</v>
      </c>
      <c r="D287" s="25" t="s">
        <v>93</v>
      </c>
      <c r="E287" s="25" t="s">
        <v>94</v>
      </c>
      <c r="F287" s="25" t="s">
        <v>1959</v>
      </c>
      <c r="G287" s="25">
        <v>600</v>
      </c>
      <c r="H287" s="25">
        <v>23.1</v>
      </c>
      <c r="I287" s="25">
        <v>25.7</v>
      </c>
      <c r="J287" s="25">
        <v>28.4</v>
      </c>
      <c r="K287" s="25">
        <v>1</v>
      </c>
      <c r="L287" s="25">
        <v>1</v>
      </c>
      <c r="M287" s="25" t="s">
        <v>93</v>
      </c>
      <c r="N287" s="25">
        <v>37.5</v>
      </c>
      <c r="O287" s="25">
        <v>16</v>
      </c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</row>
    <row r="288" spans="1:26" ht="14.25" customHeight="1">
      <c r="A288" s="28" t="s">
        <v>2367</v>
      </c>
      <c r="B288" s="25" t="s">
        <v>575</v>
      </c>
      <c r="C288" s="25" t="s">
        <v>100</v>
      </c>
      <c r="D288" s="25" t="s">
        <v>93</v>
      </c>
      <c r="E288" s="25" t="s">
        <v>94</v>
      </c>
      <c r="F288" s="25" t="s">
        <v>1959</v>
      </c>
      <c r="G288" s="25">
        <v>600</v>
      </c>
      <c r="H288" s="25">
        <v>25.6</v>
      </c>
      <c r="I288" s="25">
        <v>28.5</v>
      </c>
      <c r="J288" s="25">
        <v>31.5</v>
      </c>
      <c r="K288" s="25">
        <v>1</v>
      </c>
      <c r="L288" s="25">
        <v>1</v>
      </c>
      <c r="M288" s="25" t="s">
        <v>93</v>
      </c>
      <c r="N288" s="25">
        <v>41.4</v>
      </c>
      <c r="O288" s="25">
        <v>14.4</v>
      </c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</row>
    <row r="289" spans="1:26" ht="14.25" customHeight="1">
      <c r="A289" s="28" t="s">
        <v>2368</v>
      </c>
      <c r="B289" s="25" t="s">
        <v>575</v>
      </c>
      <c r="C289" s="25" t="s">
        <v>100</v>
      </c>
      <c r="D289" s="25" t="s">
        <v>93</v>
      </c>
      <c r="E289" s="25" t="s">
        <v>94</v>
      </c>
      <c r="F289" s="25" t="s">
        <v>1959</v>
      </c>
      <c r="G289" s="25">
        <v>600</v>
      </c>
      <c r="H289" s="25">
        <v>28.2</v>
      </c>
      <c r="I289" s="25">
        <v>31.4</v>
      </c>
      <c r="J289" s="25">
        <v>34.700000000000003</v>
      </c>
      <c r="K289" s="25">
        <v>1</v>
      </c>
      <c r="L289" s="25">
        <v>1</v>
      </c>
      <c r="M289" s="25" t="s">
        <v>93</v>
      </c>
      <c r="N289" s="25">
        <v>45.7</v>
      </c>
      <c r="O289" s="25">
        <v>13.2</v>
      </c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</row>
    <row r="290" spans="1:26" ht="14.25" customHeight="1">
      <c r="A290" s="28" t="s">
        <v>2369</v>
      </c>
      <c r="B290" s="25" t="s">
        <v>575</v>
      </c>
      <c r="C290" s="25" t="s">
        <v>100</v>
      </c>
      <c r="D290" s="25" t="s">
        <v>93</v>
      </c>
      <c r="E290" s="25" t="s">
        <v>94</v>
      </c>
      <c r="F290" s="25" t="s">
        <v>1959</v>
      </c>
      <c r="G290" s="25">
        <v>600</v>
      </c>
      <c r="H290" s="25">
        <v>30.8</v>
      </c>
      <c r="I290" s="25">
        <v>34.200000000000003</v>
      </c>
      <c r="J290" s="25">
        <v>37.799999999999997</v>
      </c>
      <c r="K290" s="25">
        <v>1</v>
      </c>
      <c r="L290" s="25">
        <v>1</v>
      </c>
      <c r="M290" s="25" t="s">
        <v>93</v>
      </c>
      <c r="N290" s="25">
        <v>49.9</v>
      </c>
      <c r="O290" s="25">
        <v>12</v>
      </c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</row>
    <row r="291" spans="1:26" ht="14.25" customHeight="1">
      <c r="A291" s="28" t="s">
        <v>2370</v>
      </c>
      <c r="B291" s="25" t="s">
        <v>575</v>
      </c>
      <c r="C291" s="25" t="s">
        <v>100</v>
      </c>
      <c r="D291" s="25" t="s">
        <v>93</v>
      </c>
      <c r="E291" s="25" t="s">
        <v>94</v>
      </c>
      <c r="F291" s="25" t="s">
        <v>1959</v>
      </c>
      <c r="G291" s="25">
        <v>600</v>
      </c>
      <c r="H291" s="25">
        <v>33.299999999999997</v>
      </c>
      <c r="I291" s="25">
        <v>37.1</v>
      </c>
      <c r="J291" s="25">
        <v>41</v>
      </c>
      <c r="K291" s="25">
        <v>1</v>
      </c>
      <c r="L291" s="25">
        <v>1</v>
      </c>
      <c r="M291" s="25" t="s">
        <v>93</v>
      </c>
      <c r="N291" s="25">
        <v>53.9</v>
      </c>
      <c r="O291" s="25">
        <v>11.2</v>
      </c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</row>
    <row r="292" spans="1:26" ht="14.25" customHeight="1">
      <c r="A292" s="28" t="s">
        <v>2371</v>
      </c>
      <c r="B292" s="25" t="s">
        <v>575</v>
      </c>
      <c r="C292" s="25" t="s">
        <v>100</v>
      </c>
      <c r="D292" s="25" t="s">
        <v>93</v>
      </c>
      <c r="E292" s="25" t="s">
        <v>94</v>
      </c>
      <c r="F292" s="25" t="s">
        <v>1959</v>
      </c>
      <c r="G292" s="25">
        <v>600</v>
      </c>
      <c r="H292" s="25">
        <v>36.799999999999997</v>
      </c>
      <c r="I292" s="25">
        <v>40.9</v>
      </c>
      <c r="J292" s="25">
        <v>45.2</v>
      </c>
      <c r="K292" s="25">
        <v>1</v>
      </c>
      <c r="L292" s="25">
        <v>1</v>
      </c>
      <c r="M292" s="25" t="s">
        <v>93</v>
      </c>
      <c r="N292" s="25">
        <v>59.3</v>
      </c>
      <c r="O292" s="25">
        <v>10.1</v>
      </c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</row>
    <row r="293" spans="1:26" ht="14.25" customHeight="1">
      <c r="A293" s="28" t="s">
        <v>2372</v>
      </c>
      <c r="B293" s="25" t="s">
        <v>575</v>
      </c>
      <c r="C293" s="25" t="s">
        <v>100</v>
      </c>
      <c r="D293" s="25" t="s">
        <v>93</v>
      </c>
      <c r="E293" s="25" t="s">
        <v>94</v>
      </c>
      <c r="F293" s="25" t="s">
        <v>1959</v>
      </c>
      <c r="G293" s="25">
        <v>600</v>
      </c>
      <c r="H293" s="25">
        <v>40.200000000000003</v>
      </c>
      <c r="I293" s="25">
        <v>44.7</v>
      </c>
      <c r="J293" s="25">
        <v>49.4</v>
      </c>
      <c r="K293" s="25">
        <v>1</v>
      </c>
      <c r="L293" s="25">
        <v>1</v>
      </c>
      <c r="M293" s="25" t="s">
        <v>93</v>
      </c>
      <c r="N293" s="25">
        <v>64.8</v>
      </c>
      <c r="O293" s="25">
        <v>9.3000000000000007</v>
      </c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</row>
    <row r="294" spans="1:26" ht="14.25" customHeight="1">
      <c r="A294" s="28" t="s">
        <v>2373</v>
      </c>
      <c r="B294" s="25" t="s">
        <v>575</v>
      </c>
      <c r="C294" s="25" t="s">
        <v>100</v>
      </c>
      <c r="D294" s="25" t="s">
        <v>93</v>
      </c>
      <c r="E294" s="25" t="s">
        <v>94</v>
      </c>
      <c r="F294" s="25" t="s">
        <v>1959</v>
      </c>
      <c r="G294" s="25">
        <v>600</v>
      </c>
      <c r="H294" s="25">
        <v>43.6</v>
      </c>
      <c r="I294" s="25">
        <v>48.5</v>
      </c>
      <c r="J294" s="25">
        <v>53.6</v>
      </c>
      <c r="K294" s="25">
        <v>1</v>
      </c>
      <c r="L294" s="25">
        <v>1</v>
      </c>
      <c r="M294" s="25" t="s">
        <v>93</v>
      </c>
      <c r="N294" s="25">
        <v>70.099999999999994</v>
      </c>
      <c r="O294" s="25">
        <v>8.6</v>
      </c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</row>
    <row r="295" spans="1:26" ht="14.25" customHeight="1">
      <c r="A295" s="28" t="s">
        <v>2374</v>
      </c>
      <c r="B295" s="25" t="s">
        <v>575</v>
      </c>
      <c r="C295" s="25" t="s">
        <v>100</v>
      </c>
      <c r="D295" s="25" t="s">
        <v>93</v>
      </c>
      <c r="E295" s="25" t="s">
        <v>94</v>
      </c>
      <c r="F295" s="25" t="s">
        <v>1959</v>
      </c>
      <c r="G295" s="25">
        <v>600</v>
      </c>
      <c r="H295" s="25">
        <v>47.8</v>
      </c>
      <c r="I295" s="25">
        <v>53.2</v>
      </c>
      <c r="J295" s="25">
        <v>58.8</v>
      </c>
      <c r="K295" s="25">
        <v>1</v>
      </c>
      <c r="L295" s="25">
        <v>1</v>
      </c>
      <c r="M295" s="25" t="s">
        <v>93</v>
      </c>
      <c r="N295" s="25">
        <v>77</v>
      </c>
      <c r="O295" s="25">
        <v>7.8</v>
      </c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</row>
    <row r="296" spans="1:26" ht="14.25" customHeight="1">
      <c r="A296" s="28" t="s">
        <v>2375</v>
      </c>
      <c r="B296" s="25" t="s">
        <v>575</v>
      </c>
      <c r="C296" s="25" t="s">
        <v>100</v>
      </c>
      <c r="D296" s="25" t="s">
        <v>93</v>
      </c>
      <c r="E296" s="25" t="s">
        <v>94</v>
      </c>
      <c r="F296" s="25" t="s">
        <v>1959</v>
      </c>
      <c r="G296" s="25">
        <v>600</v>
      </c>
      <c r="H296" s="25">
        <v>53</v>
      </c>
      <c r="I296" s="25">
        <v>58.9</v>
      </c>
      <c r="J296" s="25">
        <v>65.099999999999994</v>
      </c>
      <c r="K296" s="25">
        <v>1</v>
      </c>
      <c r="L296" s="25">
        <v>1</v>
      </c>
      <c r="M296" s="25" t="s">
        <v>93</v>
      </c>
      <c r="N296" s="25">
        <v>85</v>
      </c>
      <c r="O296" s="25">
        <v>7.1</v>
      </c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</row>
    <row r="297" spans="1:26" ht="14.25" customHeight="1">
      <c r="A297" s="28" t="s">
        <v>2376</v>
      </c>
      <c r="B297" s="25" t="s">
        <v>575</v>
      </c>
      <c r="C297" s="25" t="s">
        <v>100</v>
      </c>
      <c r="D297" s="25" t="s">
        <v>93</v>
      </c>
      <c r="E297" s="25" t="s">
        <v>94</v>
      </c>
      <c r="F297" s="25" t="s">
        <v>1959</v>
      </c>
      <c r="G297" s="25">
        <v>600</v>
      </c>
      <c r="H297" s="25">
        <v>58.1</v>
      </c>
      <c r="I297" s="25">
        <v>64.599999999999994</v>
      </c>
      <c r="J297" s="25">
        <v>71.400000000000006</v>
      </c>
      <c r="K297" s="25">
        <v>1</v>
      </c>
      <c r="L297" s="25">
        <v>1</v>
      </c>
      <c r="M297" s="25" t="s">
        <v>93</v>
      </c>
      <c r="N297" s="25">
        <v>92</v>
      </c>
      <c r="O297" s="25">
        <v>6.5</v>
      </c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</row>
    <row r="298" spans="1:26" ht="14.25" customHeight="1">
      <c r="A298" s="28" t="s">
        <v>2377</v>
      </c>
      <c r="B298" s="25" t="s">
        <v>575</v>
      </c>
      <c r="C298" s="25" t="s">
        <v>100</v>
      </c>
      <c r="D298" s="25" t="s">
        <v>93</v>
      </c>
      <c r="E298" s="25" t="s">
        <v>94</v>
      </c>
      <c r="F298" s="25" t="s">
        <v>1959</v>
      </c>
      <c r="G298" s="25">
        <v>600</v>
      </c>
      <c r="H298" s="25">
        <v>64.099999999999994</v>
      </c>
      <c r="I298" s="25">
        <v>71.3</v>
      </c>
      <c r="J298" s="25">
        <v>78.8</v>
      </c>
      <c r="K298" s="25">
        <v>1</v>
      </c>
      <c r="L298" s="25">
        <v>1</v>
      </c>
      <c r="M298" s="25" t="s">
        <v>93</v>
      </c>
      <c r="N298" s="25">
        <v>103</v>
      </c>
      <c r="O298" s="25">
        <v>5.8</v>
      </c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</row>
    <row r="299" spans="1:26" ht="14.25" customHeight="1">
      <c r="A299" s="28" t="s">
        <v>2378</v>
      </c>
      <c r="B299" s="25" t="s">
        <v>575</v>
      </c>
      <c r="C299" s="25" t="s">
        <v>100</v>
      </c>
      <c r="D299" s="25" t="s">
        <v>93</v>
      </c>
      <c r="E299" s="25" t="s">
        <v>94</v>
      </c>
      <c r="F299" s="25" t="s">
        <v>1959</v>
      </c>
      <c r="G299" s="25">
        <v>600</v>
      </c>
      <c r="H299" s="25">
        <v>70.099999999999994</v>
      </c>
      <c r="I299" s="25">
        <v>77.900000000000006</v>
      </c>
      <c r="J299" s="25">
        <v>86.1</v>
      </c>
      <c r="K299" s="25">
        <v>1</v>
      </c>
      <c r="L299" s="25">
        <v>1</v>
      </c>
      <c r="M299" s="25" t="s">
        <v>93</v>
      </c>
      <c r="N299" s="25">
        <v>113</v>
      </c>
      <c r="O299" s="25">
        <v>5.3</v>
      </c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</row>
    <row r="300" spans="1:26" ht="14.25" customHeight="1">
      <c r="A300" s="28" t="s">
        <v>2379</v>
      </c>
      <c r="B300" s="25" t="s">
        <v>575</v>
      </c>
      <c r="C300" s="25" t="s">
        <v>122</v>
      </c>
      <c r="D300" s="25" t="s">
        <v>93</v>
      </c>
      <c r="E300" s="25" t="s">
        <v>94</v>
      </c>
      <c r="F300" s="25" t="s">
        <v>1959</v>
      </c>
      <c r="G300" s="25">
        <v>600</v>
      </c>
      <c r="H300" s="25">
        <v>5</v>
      </c>
      <c r="I300" s="25">
        <v>6.4</v>
      </c>
      <c r="J300" s="25">
        <v>7.07</v>
      </c>
      <c r="K300" s="25">
        <v>10</v>
      </c>
      <c r="L300" s="25">
        <v>800</v>
      </c>
      <c r="M300" s="25" t="s">
        <v>93</v>
      </c>
      <c r="N300" s="25">
        <v>9.1999999999999993</v>
      </c>
      <c r="O300" s="25">
        <v>65.2</v>
      </c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</row>
    <row r="301" spans="1:26" ht="14.25" customHeight="1">
      <c r="A301" s="28" t="s">
        <v>2380</v>
      </c>
      <c r="B301" s="25" t="s">
        <v>575</v>
      </c>
      <c r="C301" s="25" t="s">
        <v>122</v>
      </c>
      <c r="D301" s="25" t="s">
        <v>93</v>
      </c>
      <c r="E301" s="25" t="s">
        <v>94</v>
      </c>
      <c r="F301" s="25" t="s">
        <v>1959</v>
      </c>
      <c r="G301" s="25">
        <v>600</v>
      </c>
      <c r="H301" s="25">
        <v>6</v>
      </c>
      <c r="I301" s="25">
        <v>6.67</v>
      </c>
      <c r="J301" s="25">
        <v>7.37</v>
      </c>
      <c r="K301" s="25">
        <v>10</v>
      </c>
      <c r="L301" s="25">
        <v>800</v>
      </c>
      <c r="M301" s="25" t="s">
        <v>93</v>
      </c>
      <c r="N301" s="25">
        <v>10.3</v>
      </c>
      <c r="O301" s="25">
        <v>58.3</v>
      </c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</row>
    <row r="302" spans="1:26" ht="14.25" customHeight="1">
      <c r="A302" s="28" t="s">
        <v>2381</v>
      </c>
      <c r="B302" s="25" t="s">
        <v>575</v>
      </c>
      <c r="C302" s="25" t="s">
        <v>122</v>
      </c>
      <c r="D302" s="25" t="s">
        <v>93</v>
      </c>
      <c r="E302" s="25" t="s">
        <v>94</v>
      </c>
      <c r="F302" s="25" t="s">
        <v>1959</v>
      </c>
      <c r="G302" s="25">
        <v>600</v>
      </c>
      <c r="H302" s="25">
        <v>6.5</v>
      </c>
      <c r="I302" s="25">
        <v>7.22</v>
      </c>
      <c r="J302" s="25">
        <v>7.98</v>
      </c>
      <c r="K302" s="25">
        <v>10</v>
      </c>
      <c r="L302" s="25">
        <v>500</v>
      </c>
      <c r="M302" s="25" t="s">
        <v>93</v>
      </c>
      <c r="N302" s="25">
        <v>11.2</v>
      </c>
      <c r="O302" s="25">
        <v>53.6</v>
      </c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</row>
    <row r="303" spans="1:26" ht="14.25" customHeight="1">
      <c r="A303" s="28" t="s">
        <v>2382</v>
      </c>
      <c r="B303" s="25" t="s">
        <v>575</v>
      </c>
      <c r="C303" s="25" t="s">
        <v>122</v>
      </c>
      <c r="D303" s="25" t="s">
        <v>93</v>
      </c>
      <c r="E303" s="25" t="s">
        <v>94</v>
      </c>
      <c r="F303" s="25" t="s">
        <v>1959</v>
      </c>
      <c r="G303" s="25">
        <v>600</v>
      </c>
      <c r="H303" s="25">
        <v>7</v>
      </c>
      <c r="I303" s="25">
        <v>7.78</v>
      </c>
      <c r="J303" s="25">
        <v>8.6</v>
      </c>
      <c r="K303" s="25">
        <v>10</v>
      </c>
      <c r="L303" s="25">
        <v>200</v>
      </c>
      <c r="M303" s="25" t="s">
        <v>93</v>
      </c>
      <c r="N303" s="25">
        <v>12</v>
      </c>
      <c r="O303" s="25">
        <v>50</v>
      </c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</row>
    <row r="304" spans="1:26" ht="14.25" customHeight="1">
      <c r="A304" s="28" t="s">
        <v>2383</v>
      </c>
      <c r="B304" s="25" t="s">
        <v>575</v>
      </c>
      <c r="C304" s="25" t="s">
        <v>122</v>
      </c>
      <c r="D304" s="25" t="s">
        <v>93</v>
      </c>
      <c r="E304" s="25" t="s">
        <v>94</v>
      </c>
      <c r="F304" s="25" t="s">
        <v>1959</v>
      </c>
      <c r="G304" s="25">
        <v>600</v>
      </c>
      <c r="H304" s="25">
        <v>7.5</v>
      </c>
      <c r="I304" s="25">
        <v>8.33</v>
      </c>
      <c r="J304" s="25">
        <v>9.2100000000000009</v>
      </c>
      <c r="K304" s="25">
        <v>1</v>
      </c>
      <c r="L304" s="25">
        <v>100</v>
      </c>
      <c r="M304" s="25" t="s">
        <v>93</v>
      </c>
      <c r="N304" s="25">
        <v>12.9</v>
      </c>
      <c r="O304" s="25">
        <v>46.5</v>
      </c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</row>
    <row r="305" spans="1:26" ht="14.25" customHeight="1">
      <c r="A305" s="28" t="s">
        <v>2384</v>
      </c>
      <c r="B305" s="25" t="s">
        <v>575</v>
      </c>
      <c r="C305" s="25" t="s">
        <v>122</v>
      </c>
      <c r="D305" s="25" t="s">
        <v>93</v>
      </c>
      <c r="E305" s="25" t="s">
        <v>94</v>
      </c>
      <c r="F305" s="25" t="s">
        <v>1959</v>
      </c>
      <c r="G305" s="25">
        <v>600</v>
      </c>
      <c r="H305" s="25">
        <v>8</v>
      </c>
      <c r="I305" s="25">
        <v>8.89</v>
      </c>
      <c r="J305" s="25">
        <v>9.83</v>
      </c>
      <c r="K305" s="25">
        <v>1</v>
      </c>
      <c r="L305" s="25">
        <v>50</v>
      </c>
      <c r="M305" s="25" t="s">
        <v>93</v>
      </c>
      <c r="N305" s="25">
        <v>13.6</v>
      </c>
      <c r="O305" s="25">
        <v>44.1</v>
      </c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</row>
    <row r="306" spans="1:26" ht="14.25" customHeight="1">
      <c r="A306" s="28" t="s">
        <v>2385</v>
      </c>
      <c r="B306" s="25" t="s">
        <v>575</v>
      </c>
      <c r="C306" s="25" t="s">
        <v>100</v>
      </c>
      <c r="D306" s="25" t="s">
        <v>93</v>
      </c>
      <c r="E306" s="25" t="s">
        <v>94</v>
      </c>
      <c r="F306" s="25" t="s">
        <v>1959</v>
      </c>
      <c r="G306" s="25">
        <v>600</v>
      </c>
      <c r="H306" s="25">
        <v>8.5</v>
      </c>
      <c r="I306" s="25">
        <v>9.44</v>
      </c>
      <c r="J306" s="25">
        <v>10.4</v>
      </c>
      <c r="K306" s="25">
        <v>1</v>
      </c>
      <c r="L306" s="25">
        <v>10</v>
      </c>
      <c r="M306" s="25" t="s">
        <v>93</v>
      </c>
      <c r="N306" s="25">
        <v>14.4</v>
      </c>
      <c r="O306" s="25">
        <v>41.7</v>
      </c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</row>
    <row r="307" spans="1:26" ht="14.25" customHeight="1">
      <c r="A307" s="28" t="s">
        <v>2386</v>
      </c>
      <c r="B307" s="25" t="s">
        <v>575</v>
      </c>
      <c r="C307" s="25" t="s">
        <v>100</v>
      </c>
      <c r="D307" s="25" t="s">
        <v>93</v>
      </c>
      <c r="E307" s="25" t="s">
        <v>94</v>
      </c>
      <c r="F307" s="25" t="s">
        <v>1959</v>
      </c>
      <c r="G307" s="25">
        <v>600</v>
      </c>
      <c r="H307" s="25">
        <v>9</v>
      </c>
      <c r="I307" s="25">
        <v>10</v>
      </c>
      <c r="J307" s="25">
        <v>11.1</v>
      </c>
      <c r="K307" s="25">
        <v>1</v>
      </c>
      <c r="L307" s="25">
        <v>5</v>
      </c>
      <c r="M307" s="25" t="s">
        <v>93</v>
      </c>
      <c r="N307" s="25">
        <v>15.4</v>
      </c>
      <c r="O307" s="25">
        <v>39</v>
      </c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</row>
    <row r="308" spans="1:26" ht="14.25" customHeight="1">
      <c r="A308" s="28" t="s">
        <v>2387</v>
      </c>
      <c r="B308" s="25" t="s">
        <v>575</v>
      </c>
      <c r="C308" s="25" t="s">
        <v>100</v>
      </c>
      <c r="D308" s="25" t="s">
        <v>93</v>
      </c>
      <c r="E308" s="25" t="s">
        <v>94</v>
      </c>
      <c r="F308" s="25" t="s">
        <v>1959</v>
      </c>
      <c r="G308" s="25">
        <v>600</v>
      </c>
      <c r="H308" s="25">
        <v>10</v>
      </c>
      <c r="I308" s="25">
        <v>11.1</v>
      </c>
      <c r="J308" s="25">
        <v>12.3</v>
      </c>
      <c r="K308" s="25">
        <v>1</v>
      </c>
      <c r="L308" s="25">
        <v>5</v>
      </c>
      <c r="M308" s="25" t="s">
        <v>93</v>
      </c>
      <c r="N308" s="25">
        <v>17</v>
      </c>
      <c r="O308" s="25">
        <v>35.299999999999997</v>
      </c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</row>
    <row r="309" spans="1:26" ht="14.25" customHeight="1">
      <c r="A309" s="28" t="s">
        <v>2388</v>
      </c>
      <c r="B309" s="25" t="s">
        <v>575</v>
      </c>
      <c r="C309" s="25" t="s">
        <v>100</v>
      </c>
      <c r="D309" s="25" t="s">
        <v>93</v>
      </c>
      <c r="E309" s="25" t="s">
        <v>94</v>
      </c>
      <c r="F309" s="25" t="s">
        <v>1959</v>
      </c>
      <c r="G309" s="25">
        <v>600</v>
      </c>
      <c r="H309" s="25">
        <v>11</v>
      </c>
      <c r="I309" s="25">
        <v>12.2</v>
      </c>
      <c r="J309" s="25">
        <v>13.5</v>
      </c>
      <c r="K309" s="25">
        <v>1</v>
      </c>
      <c r="L309" s="25">
        <v>1</v>
      </c>
      <c r="M309" s="25" t="s">
        <v>93</v>
      </c>
      <c r="N309" s="25">
        <v>18.2</v>
      </c>
      <c r="O309" s="25">
        <v>33</v>
      </c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</row>
    <row r="310" spans="1:26" ht="14.25" customHeight="1">
      <c r="A310" s="28" t="s">
        <v>2389</v>
      </c>
      <c r="B310" s="25" t="s">
        <v>575</v>
      </c>
      <c r="C310" s="25" t="s">
        <v>100</v>
      </c>
      <c r="D310" s="25" t="s">
        <v>93</v>
      </c>
      <c r="E310" s="25" t="s">
        <v>94</v>
      </c>
      <c r="F310" s="25" t="s">
        <v>1959</v>
      </c>
      <c r="G310" s="25">
        <v>600</v>
      </c>
      <c r="H310" s="25">
        <v>12</v>
      </c>
      <c r="I310" s="25">
        <v>13.3</v>
      </c>
      <c r="J310" s="25">
        <v>14.7</v>
      </c>
      <c r="K310" s="25">
        <v>1</v>
      </c>
      <c r="L310" s="25">
        <v>1</v>
      </c>
      <c r="M310" s="25" t="s">
        <v>93</v>
      </c>
      <c r="N310" s="25">
        <v>19.899999999999999</v>
      </c>
      <c r="O310" s="25">
        <v>30.2</v>
      </c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</row>
    <row r="311" spans="1:26" ht="14.25" customHeight="1">
      <c r="A311" s="28" t="s">
        <v>2390</v>
      </c>
      <c r="B311" s="25" t="s">
        <v>575</v>
      </c>
      <c r="C311" s="25" t="s">
        <v>100</v>
      </c>
      <c r="D311" s="25" t="s">
        <v>93</v>
      </c>
      <c r="E311" s="25" t="s">
        <v>94</v>
      </c>
      <c r="F311" s="25" t="s">
        <v>1959</v>
      </c>
      <c r="G311" s="25">
        <v>600</v>
      </c>
      <c r="H311" s="25">
        <v>13</v>
      </c>
      <c r="I311" s="25">
        <v>14.4</v>
      </c>
      <c r="J311" s="25">
        <v>15.9</v>
      </c>
      <c r="K311" s="25">
        <v>1</v>
      </c>
      <c r="L311" s="25">
        <v>1</v>
      </c>
      <c r="M311" s="25" t="s">
        <v>93</v>
      </c>
      <c r="N311" s="25">
        <v>21.5</v>
      </c>
      <c r="O311" s="25">
        <v>27.9</v>
      </c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</row>
    <row r="312" spans="1:26" ht="14.25" customHeight="1">
      <c r="A312" s="28" t="s">
        <v>2391</v>
      </c>
      <c r="B312" s="25" t="s">
        <v>575</v>
      </c>
      <c r="C312" s="25" t="s">
        <v>100</v>
      </c>
      <c r="D312" s="25" t="s">
        <v>93</v>
      </c>
      <c r="E312" s="25" t="s">
        <v>94</v>
      </c>
      <c r="F312" s="25" t="s">
        <v>1959</v>
      </c>
      <c r="G312" s="25">
        <v>600</v>
      </c>
      <c r="H312" s="25">
        <v>14</v>
      </c>
      <c r="I312" s="25">
        <v>15.6</v>
      </c>
      <c r="J312" s="25">
        <v>17.2</v>
      </c>
      <c r="K312" s="25">
        <v>1</v>
      </c>
      <c r="L312" s="25">
        <v>1</v>
      </c>
      <c r="M312" s="25" t="s">
        <v>93</v>
      </c>
      <c r="N312" s="25">
        <v>23.2</v>
      </c>
      <c r="O312" s="25">
        <v>25.8</v>
      </c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</row>
    <row r="313" spans="1:26" ht="14.25" customHeight="1">
      <c r="A313" s="28" t="s">
        <v>2392</v>
      </c>
      <c r="B313" s="25" t="s">
        <v>575</v>
      </c>
      <c r="C313" s="25" t="s">
        <v>100</v>
      </c>
      <c r="D313" s="25" t="s">
        <v>93</v>
      </c>
      <c r="E313" s="25" t="s">
        <v>94</v>
      </c>
      <c r="F313" s="25" t="s">
        <v>1959</v>
      </c>
      <c r="G313" s="25">
        <v>600</v>
      </c>
      <c r="H313" s="25">
        <v>15</v>
      </c>
      <c r="I313" s="25">
        <v>16.7</v>
      </c>
      <c r="J313" s="25">
        <v>18.5</v>
      </c>
      <c r="K313" s="25">
        <v>1</v>
      </c>
      <c r="L313" s="25">
        <v>1</v>
      </c>
      <c r="M313" s="25" t="s">
        <v>93</v>
      </c>
      <c r="N313" s="25">
        <v>24.4</v>
      </c>
      <c r="O313" s="25">
        <v>24</v>
      </c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</row>
    <row r="314" spans="1:26" ht="14.25" customHeight="1">
      <c r="A314" s="28" t="s">
        <v>2393</v>
      </c>
      <c r="B314" s="25" t="s">
        <v>575</v>
      </c>
      <c r="C314" s="25" t="s">
        <v>100</v>
      </c>
      <c r="D314" s="25" t="s">
        <v>93</v>
      </c>
      <c r="E314" s="25" t="s">
        <v>94</v>
      </c>
      <c r="F314" s="25" t="s">
        <v>1959</v>
      </c>
      <c r="G314" s="25">
        <v>600</v>
      </c>
      <c r="H314" s="25">
        <v>16</v>
      </c>
      <c r="I314" s="25">
        <v>17.8</v>
      </c>
      <c r="J314" s="25">
        <v>19.7</v>
      </c>
      <c r="K314" s="25">
        <v>1</v>
      </c>
      <c r="L314" s="25">
        <v>1</v>
      </c>
      <c r="M314" s="25" t="s">
        <v>93</v>
      </c>
      <c r="N314" s="25">
        <v>26</v>
      </c>
      <c r="O314" s="25">
        <v>23.1</v>
      </c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</row>
    <row r="315" spans="1:26" ht="14.25" customHeight="1">
      <c r="A315" s="28" t="s">
        <v>2394</v>
      </c>
      <c r="B315" s="25" t="s">
        <v>575</v>
      </c>
      <c r="C315" s="25" t="s">
        <v>100</v>
      </c>
      <c r="D315" s="25" t="s">
        <v>93</v>
      </c>
      <c r="E315" s="25" t="s">
        <v>94</v>
      </c>
      <c r="F315" s="25" t="s">
        <v>1959</v>
      </c>
      <c r="G315" s="25">
        <v>600</v>
      </c>
      <c r="H315" s="25">
        <v>17</v>
      </c>
      <c r="I315" s="25">
        <v>18.899999999999999</v>
      </c>
      <c r="J315" s="25">
        <v>20.9</v>
      </c>
      <c r="K315" s="25">
        <v>1</v>
      </c>
      <c r="L315" s="25">
        <v>1</v>
      </c>
      <c r="M315" s="25" t="s">
        <v>93</v>
      </c>
      <c r="N315" s="25">
        <v>27.6</v>
      </c>
      <c r="O315" s="25">
        <v>21.7</v>
      </c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</row>
    <row r="316" spans="1:26" ht="14.25" customHeight="1">
      <c r="A316" s="28" t="s">
        <v>2395</v>
      </c>
      <c r="B316" s="25" t="s">
        <v>575</v>
      </c>
      <c r="C316" s="25" t="s">
        <v>100</v>
      </c>
      <c r="D316" s="25" t="s">
        <v>93</v>
      </c>
      <c r="E316" s="25" t="s">
        <v>94</v>
      </c>
      <c r="F316" s="25" t="s">
        <v>1959</v>
      </c>
      <c r="G316" s="25">
        <v>600</v>
      </c>
      <c r="H316" s="25">
        <v>18</v>
      </c>
      <c r="I316" s="25">
        <v>20</v>
      </c>
      <c r="J316" s="25">
        <v>22.1</v>
      </c>
      <c r="K316" s="25">
        <v>1</v>
      </c>
      <c r="L316" s="25">
        <v>1</v>
      </c>
      <c r="M316" s="25" t="s">
        <v>93</v>
      </c>
      <c r="N316" s="25">
        <v>29.2</v>
      </c>
      <c r="O316" s="25">
        <v>20.5</v>
      </c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</row>
    <row r="317" spans="1:26" ht="14.25" customHeight="1">
      <c r="A317" s="28" t="s">
        <v>2396</v>
      </c>
      <c r="B317" s="25" t="s">
        <v>575</v>
      </c>
      <c r="C317" s="25" t="s">
        <v>100</v>
      </c>
      <c r="D317" s="25" t="s">
        <v>93</v>
      </c>
      <c r="E317" s="25" t="s">
        <v>94</v>
      </c>
      <c r="F317" s="25" t="s">
        <v>1959</v>
      </c>
      <c r="G317" s="25">
        <v>600</v>
      </c>
      <c r="H317" s="25">
        <v>20</v>
      </c>
      <c r="I317" s="25">
        <v>22.2</v>
      </c>
      <c r="J317" s="25">
        <v>24.5</v>
      </c>
      <c r="K317" s="25">
        <v>1</v>
      </c>
      <c r="L317" s="25">
        <v>1</v>
      </c>
      <c r="M317" s="25" t="s">
        <v>93</v>
      </c>
      <c r="N317" s="25">
        <v>32.4</v>
      </c>
      <c r="O317" s="25">
        <v>18.5</v>
      </c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</row>
    <row r="318" spans="1:26" ht="14.25" customHeight="1">
      <c r="A318" s="28" t="s">
        <v>2397</v>
      </c>
      <c r="B318" s="25" t="s">
        <v>575</v>
      </c>
      <c r="C318" s="25" t="s">
        <v>100</v>
      </c>
      <c r="D318" s="25" t="s">
        <v>93</v>
      </c>
      <c r="E318" s="25" t="s">
        <v>94</v>
      </c>
      <c r="F318" s="25" t="s">
        <v>1959</v>
      </c>
      <c r="G318" s="25">
        <v>600</v>
      </c>
      <c r="H318" s="25">
        <v>22</v>
      </c>
      <c r="I318" s="25">
        <v>24.4</v>
      </c>
      <c r="J318" s="25">
        <v>27</v>
      </c>
      <c r="K318" s="25">
        <v>1</v>
      </c>
      <c r="L318" s="25">
        <v>1</v>
      </c>
      <c r="M318" s="25" t="s">
        <v>93</v>
      </c>
      <c r="N318" s="25">
        <v>35.5</v>
      </c>
      <c r="O318" s="25">
        <v>16.899999999999999</v>
      </c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</row>
    <row r="319" spans="1:26" ht="14.25" customHeight="1">
      <c r="A319" s="28" t="s">
        <v>2398</v>
      </c>
      <c r="B319" s="25" t="s">
        <v>575</v>
      </c>
      <c r="C319" s="25" t="s">
        <v>100</v>
      </c>
      <c r="D319" s="25" t="s">
        <v>93</v>
      </c>
      <c r="E319" s="25" t="s">
        <v>94</v>
      </c>
      <c r="F319" s="25" t="s">
        <v>1959</v>
      </c>
      <c r="G319" s="25">
        <v>600</v>
      </c>
      <c r="H319" s="25">
        <v>24</v>
      </c>
      <c r="I319" s="25">
        <v>26.7</v>
      </c>
      <c r="J319" s="25">
        <v>29.5</v>
      </c>
      <c r="K319" s="25">
        <v>1</v>
      </c>
      <c r="L319" s="25">
        <v>1</v>
      </c>
      <c r="M319" s="25" t="s">
        <v>93</v>
      </c>
      <c r="N319" s="25">
        <v>38.9</v>
      </c>
      <c r="O319" s="25">
        <v>15.4</v>
      </c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</row>
    <row r="320" spans="1:26" ht="14.25" customHeight="1">
      <c r="A320" s="28" t="s">
        <v>2399</v>
      </c>
      <c r="B320" s="25" t="s">
        <v>575</v>
      </c>
      <c r="C320" s="25" t="s">
        <v>100</v>
      </c>
      <c r="D320" s="25" t="s">
        <v>93</v>
      </c>
      <c r="E320" s="25" t="s">
        <v>94</v>
      </c>
      <c r="F320" s="25" t="s">
        <v>1959</v>
      </c>
      <c r="G320" s="25">
        <v>600</v>
      </c>
      <c r="H320" s="25">
        <v>26</v>
      </c>
      <c r="I320" s="25">
        <v>28.9</v>
      </c>
      <c r="J320" s="25">
        <v>31.9</v>
      </c>
      <c r="K320" s="25">
        <v>1</v>
      </c>
      <c r="L320" s="25">
        <v>1</v>
      </c>
      <c r="M320" s="25" t="s">
        <v>93</v>
      </c>
      <c r="N320" s="25">
        <v>42.1</v>
      </c>
      <c r="O320" s="25">
        <v>14.2</v>
      </c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</row>
    <row r="321" spans="1:26" ht="14.25" customHeight="1">
      <c r="A321" s="28" t="s">
        <v>2400</v>
      </c>
      <c r="B321" s="25" t="s">
        <v>575</v>
      </c>
      <c r="C321" s="25" t="s">
        <v>100</v>
      </c>
      <c r="D321" s="25" t="s">
        <v>93</v>
      </c>
      <c r="E321" s="25" t="s">
        <v>94</v>
      </c>
      <c r="F321" s="25" t="s">
        <v>1959</v>
      </c>
      <c r="G321" s="25">
        <v>600</v>
      </c>
      <c r="H321" s="25">
        <v>28</v>
      </c>
      <c r="I321" s="25">
        <v>31.1</v>
      </c>
      <c r="J321" s="25">
        <v>34.4</v>
      </c>
      <c r="K321" s="25">
        <v>1</v>
      </c>
      <c r="L321" s="25">
        <v>1</v>
      </c>
      <c r="M321" s="25" t="s">
        <v>93</v>
      </c>
      <c r="N321" s="25">
        <v>45.4</v>
      </c>
      <c r="O321" s="25">
        <v>13.2</v>
      </c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</row>
    <row r="322" spans="1:26" ht="14.25" customHeight="1">
      <c r="A322" s="28" t="s">
        <v>2401</v>
      </c>
      <c r="B322" s="25" t="s">
        <v>575</v>
      </c>
      <c r="C322" s="25" t="s">
        <v>100</v>
      </c>
      <c r="D322" s="25" t="s">
        <v>93</v>
      </c>
      <c r="E322" s="25" t="s">
        <v>94</v>
      </c>
      <c r="F322" s="25" t="s">
        <v>1959</v>
      </c>
      <c r="G322" s="25">
        <v>600</v>
      </c>
      <c r="H322" s="25">
        <v>30</v>
      </c>
      <c r="I322" s="25">
        <v>33.299999999999997</v>
      </c>
      <c r="J322" s="25">
        <v>36.799999999999997</v>
      </c>
      <c r="K322" s="25">
        <v>1</v>
      </c>
      <c r="L322" s="25">
        <v>1</v>
      </c>
      <c r="M322" s="25" t="s">
        <v>93</v>
      </c>
      <c r="N322" s="25">
        <v>48.4</v>
      </c>
      <c r="O322" s="25">
        <v>12.4</v>
      </c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</row>
    <row r="323" spans="1:26" ht="14.25" customHeight="1">
      <c r="A323" s="28" t="s">
        <v>2402</v>
      </c>
      <c r="B323" s="25" t="s">
        <v>575</v>
      </c>
      <c r="C323" s="25" t="s">
        <v>100</v>
      </c>
      <c r="D323" s="25" t="s">
        <v>93</v>
      </c>
      <c r="E323" s="25" t="s">
        <v>94</v>
      </c>
      <c r="F323" s="25" t="s">
        <v>1959</v>
      </c>
      <c r="G323" s="25">
        <v>600</v>
      </c>
      <c r="H323" s="25">
        <v>33</v>
      </c>
      <c r="I323" s="25">
        <v>36.700000000000003</v>
      </c>
      <c r="J323" s="25">
        <v>40.6</v>
      </c>
      <c r="K323" s="25">
        <v>1</v>
      </c>
      <c r="L323" s="25">
        <v>1</v>
      </c>
      <c r="M323" s="25" t="s">
        <v>93</v>
      </c>
      <c r="N323" s="25">
        <v>53.3</v>
      </c>
      <c r="O323" s="25">
        <v>11.3</v>
      </c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</row>
    <row r="324" spans="1:26" ht="14.25" customHeight="1">
      <c r="A324" s="28" t="s">
        <v>2403</v>
      </c>
      <c r="B324" s="25" t="s">
        <v>575</v>
      </c>
      <c r="C324" s="25" t="s">
        <v>100</v>
      </c>
      <c r="D324" s="25" t="s">
        <v>93</v>
      </c>
      <c r="E324" s="25" t="s">
        <v>94</v>
      </c>
      <c r="F324" s="25" t="s">
        <v>1959</v>
      </c>
      <c r="G324" s="25">
        <v>600</v>
      </c>
      <c r="H324" s="25">
        <v>36</v>
      </c>
      <c r="I324" s="25">
        <v>40</v>
      </c>
      <c r="J324" s="25">
        <v>44.2</v>
      </c>
      <c r="K324" s="25">
        <v>1</v>
      </c>
      <c r="L324" s="25">
        <v>1</v>
      </c>
      <c r="M324" s="25" t="s">
        <v>93</v>
      </c>
      <c r="N324" s="25">
        <v>58.1</v>
      </c>
      <c r="O324" s="25">
        <v>10.3</v>
      </c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</row>
    <row r="325" spans="1:26" ht="14.25" customHeight="1">
      <c r="A325" s="28" t="s">
        <v>2404</v>
      </c>
      <c r="B325" s="25" t="s">
        <v>575</v>
      </c>
      <c r="C325" s="25" t="s">
        <v>100</v>
      </c>
      <c r="D325" s="25" t="s">
        <v>93</v>
      </c>
      <c r="E325" s="25" t="s">
        <v>94</v>
      </c>
      <c r="F325" s="25" t="s">
        <v>1959</v>
      </c>
      <c r="G325" s="25">
        <v>600</v>
      </c>
      <c r="H325" s="25">
        <v>40</v>
      </c>
      <c r="I325" s="25">
        <v>44.4</v>
      </c>
      <c r="J325" s="25">
        <v>49.1</v>
      </c>
      <c r="K325" s="25">
        <v>1</v>
      </c>
      <c r="L325" s="25">
        <v>1</v>
      </c>
      <c r="M325" s="25" t="s">
        <v>93</v>
      </c>
      <c r="N325" s="25">
        <v>64.5</v>
      </c>
      <c r="O325" s="25">
        <v>9.3000000000000007</v>
      </c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</row>
    <row r="326" spans="1:26" ht="14.25" customHeight="1">
      <c r="A326" s="28" t="s">
        <v>2405</v>
      </c>
      <c r="B326" s="25" t="s">
        <v>575</v>
      </c>
      <c r="C326" s="25" t="s">
        <v>100</v>
      </c>
      <c r="D326" s="25" t="s">
        <v>93</v>
      </c>
      <c r="E326" s="25" t="s">
        <v>94</v>
      </c>
      <c r="F326" s="25" t="s">
        <v>1959</v>
      </c>
      <c r="G326" s="25">
        <v>600</v>
      </c>
      <c r="H326" s="25">
        <v>43</v>
      </c>
      <c r="I326" s="25">
        <v>47.8</v>
      </c>
      <c r="J326" s="25">
        <v>52.8</v>
      </c>
      <c r="K326" s="25">
        <v>1</v>
      </c>
      <c r="L326" s="25">
        <v>1</v>
      </c>
      <c r="M326" s="25" t="s">
        <v>93</v>
      </c>
      <c r="N326" s="25">
        <v>69.400000000000006</v>
      </c>
      <c r="O326" s="25">
        <v>8.6</v>
      </c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</row>
    <row r="327" spans="1:26" ht="14.25" customHeight="1">
      <c r="A327" s="28" t="s">
        <v>2406</v>
      </c>
      <c r="B327" s="25" t="s">
        <v>575</v>
      </c>
      <c r="C327" s="25" t="s">
        <v>100</v>
      </c>
      <c r="D327" s="25" t="s">
        <v>93</v>
      </c>
      <c r="E327" s="25" t="s">
        <v>94</v>
      </c>
      <c r="F327" s="25" t="s">
        <v>1959</v>
      </c>
      <c r="G327" s="25">
        <v>600</v>
      </c>
      <c r="H327" s="25">
        <v>45</v>
      </c>
      <c r="I327" s="25">
        <v>50</v>
      </c>
      <c r="J327" s="25">
        <v>55.3</v>
      </c>
      <c r="K327" s="25">
        <v>1</v>
      </c>
      <c r="L327" s="25">
        <v>1</v>
      </c>
      <c r="M327" s="25" t="s">
        <v>93</v>
      </c>
      <c r="N327" s="25">
        <v>72.7</v>
      </c>
      <c r="O327" s="25">
        <v>8.3000000000000007</v>
      </c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</row>
    <row r="328" spans="1:26" ht="14.25" customHeight="1">
      <c r="A328" s="28" t="s">
        <v>2407</v>
      </c>
      <c r="B328" s="25" t="s">
        <v>575</v>
      </c>
      <c r="C328" s="25" t="s">
        <v>100</v>
      </c>
      <c r="D328" s="25" t="s">
        <v>93</v>
      </c>
      <c r="E328" s="25" t="s">
        <v>94</v>
      </c>
      <c r="F328" s="25" t="s">
        <v>1959</v>
      </c>
      <c r="G328" s="25">
        <v>600</v>
      </c>
      <c r="H328" s="25">
        <v>48</v>
      </c>
      <c r="I328" s="25">
        <v>53.3</v>
      </c>
      <c r="J328" s="25">
        <v>58.9</v>
      </c>
      <c r="K328" s="25">
        <v>1</v>
      </c>
      <c r="L328" s="25">
        <v>1</v>
      </c>
      <c r="M328" s="25" t="s">
        <v>93</v>
      </c>
      <c r="N328" s="25">
        <v>77.400000000000006</v>
      </c>
      <c r="O328" s="25">
        <v>7.7</v>
      </c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</row>
    <row r="329" spans="1:26" ht="14.25" customHeight="1">
      <c r="A329" s="28" t="s">
        <v>2408</v>
      </c>
      <c r="B329" s="25" t="s">
        <v>575</v>
      </c>
      <c r="C329" s="25" t="s">
        <v>100</v>
      </c>
      <c r="D329" s="25" t="s">
        <v>93</v>
      </c>
      <c r="E329" s="25" t="s">
        <v>94</v>
      </c>
      <c r="F329" s="25" t="s">
        <v>1959</v>
      </c>
      <c r="G329" s="25">
        <v>600</v>
      </c>
      <c r="H329" s="25">
        <v>51</v>
      </c>
      <c r="I329" s="25">
        <v>56.7</v>
      </c>
      <c r="J329" s="25">
        <v>62.7</v>
      </c>
      <c r="K329" s="25">
        <v>1</v>
      </c>
      <c r="L329" s="25">
        <v>1</v>
      </c>
      <c r="M329" s="25" t="s">
        <v>93</v>
      </c>
      <c r="N329" s="25">
        <v>82.4</v>
      </c>
      <c r="O329" s="25">
        <v>7.3</v>
      </c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</row>
    <row r="330" spans="1:26" ht="14.25" customHeight="1">
      <c r="A330" s="28" t="s">
        <v>2409</v>
      </c>
      <c r="B330" s="25" t="s">
        <v>575</v>
      </c>
      <c r="C330" s="25" t="s">
        <v>100</v>
      </c>
      <c r="D330" s="25" t="s">
        <v>93</v>
      </c>
      <c r="E330" s="25" t="s">
        <v>94</v>
      </c>
      <c r="F330" s="25" t="s">
        <v>1959</v>
      </c>
      <c r="G330" s="25">
        <v>600</v>
      </c>
      <c r="H330" s="25">
        <v>54</v>
      </c>
      <c r="I330" s="25">
        <v>60</v>
      </c>
      <c r="J330" s="25">
        <v>66.3</v>
      </c>
      <c r="K330" s="25">
        <v>1</v>
      </c>
      <c r="L330" s="25">
        <v>1</v>
      </c>
      <c r="M330" s="25" t="s">
        <v>93</v>
      </c>
      <c r="N330" s="25">
        <v>87.1</v>
      </c>
      <c r="O330" s="25">
        <v>6.9</v>
      </c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</row>
    <row r="331" spans="1:26" ht="14.25" customHeight="1">
      <c r="A331" s="28" t="s">
        <v>2410</v>
      </c>
      <c r="B331" s="25" t="s">
        <v>575</v>
      </c>
      <c r="C331" s="25" t="s">
        <v>100</v>
      </c>
      <c r="D331" s="25" t="s">
        <v>93</v>
      </c>
      <c r="E331" s="25" t="s">
        <v>94</v>
      </c>
      <c r="F331" s="25" t="s">
        <v>1959</v>
      </c>
      <c r="G331" s="25">
        <v>600</v>
      </c>
      <c r="H331" s="25">
        <v>58</v>
      </c>
      <c r="I331" s="25">
        <v>64.400000000000006</v>
      </c>
      <c r="J331" s="25">
        <v>71.2</v>
      </c>
      <c r="K331" s="25">
        <v>1</v>
      </c>
      <c r="L331" s="25">
        <v>1</v>
      </c>
      <c r="M331" s="25" t="s">
        <v>93</v>
      </c>
      <c r="N331" s="25">
        <v>93.6</v>
      </c>
      <c r="O331" s="25">
        <v>6.4</v>
      </c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</row>
    <row r="332" spans="1:26" ht="14.25" customHeight="1">
      <c r="A332" s="28" t="s">
        <v>2411</v>
      </c>
      <c r="B332" s="25" t="s">
        <v>575</v>
      </c>
      <c r="C332" s="25" t="s">
        <v>100</v>
      </c>
      <c r="D332" s="25" t="s">
        <v>93</v>
      </c>
      <c r="E332" s="25" t="s">
        <v>94</v>
      </c>
      <c r="F332" s="25" t="s">
        <v>1959</v>
      </c>
      <c r="G332" s="25">
        <v>600</v>
      </c>
      <c r="H332" s="25">
        <v>60</v>
      </c>
      <c r="I332" s="25">
        <v>66.7</v>
      </c>
      <c r="J332" s="25">
        <v>73.7</v>
      </c>
      <c r="K332" s="25">
        <v>1</v>
      </c>
      <c r="L332" s="25">
        <v>1</v>
      </c>
      <c r="M332" s="25" t="s">
        <v>93</v>
      </c>
      <c r="N332" s="25">
        <v>96.8</v>
      </c>
      <c r="O332" s="25">
        <v>6.2</v>
      </c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</row>
    <row r="333" spans="1:26" ht="14.25" customHeight="1">
      <c r="A333" s="28" t="s">
        <v>2412</v>
      </c>
      <c r="B333" s="25" t="s">
        <v>575</v>
      </c>
      <c r="C333" s="25" t="s">
        <v>100</v>
      </c>
      <c r="D333" s="25" t="s">
        <v>93</v>
      </c>
      <c r="E333" s="25" t="s">
        <v>94</v>
      </c>
      <c r="F333" s="25" t="s">
        <v>1959</v>
      </c>
      <c r="G333" s="25">
        <v>600</v>
      </c>
      <c r="H333" s="25">
        <v>64</v>
      </c>
      <c r="I333" s="25">
        <v>71.099999999999994</v>
      </c>
      <c r="J333" s="25">
        <v>78.599999999999994</v>
      </c>
      <c r="K333" s="25">
        <v>1</v>
      </c>
      <c r="L333" s="25">
        <v>1</v>
      </c>
      <c r="M333" s="25" t="s">
        <v>93</v>
      </c>
      <c r="N333" s="25">
        <v>103</v>
      </c>
      <c r="O333" s="25">
        <v>5.8</v>
      </c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</row>
    <row r="334" spans="1:26" ht="14.25" customHeight="1">
      <c r="A334" s="28" t="s">
        <v>2413</v>
      </c>
      <c r="B334" s="25" t="s">
        <v>575</v>
      </c>
      <c r="C334" s="25" t="s">
        <v>100</v>
      </c>
      <c r="D334" s="25" t="s">
        <v>93</v>
      </c>
      <c r="E334" s="25" t="s">
        <v>94</v>
      </c>
      <c r="F334" s="25" t="s">
        <v>1959</v>
      </c>
      <c r="G334" s="25">
        <v>600</v>
      </c>
      <c r="H334" s="25">
        <v>70</v>
      </c>
      <c r="I334" s="25">
        <v>77.8</v>
      </c>
      <c r="J334" s="25">
        <v>86</v>
      </c>
      <c r="K334" s="25">
        <v>1</v>
      </c>
      <c r="L334" s="25">
        <v>1</v>
      </c>
      <c r="M334" s="25" t="s">
        <v>93</v>
      </c>
      <c r="N334" s="25">
        <v>113</v>
      </c>
      <c r="O334" s="25">
        <v>5.3</v>
      </c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</row>
    <row r="335" spans="1:26" ht="14.25" customHeight="1">
      <c r="A335" s="28" t="s">
        <v>2414</v>
      </c>
      <c r="B335" s="25" t="s">
        <v>613</v>
      </c>
      <c r="C335" s="25" t="s">
        <v>122</v>
      </c>
      <c r="D335" s="25" t="s">
        <v>93</v>
      </c>
      <c r="E335" s="25" t="s">
        <v>94</v>
      </c>
      <c r="F335" s="25" t="s">
        <v>1959</v>
      </c>
      <c r="G335" s="25">
        <v>1500</v>
      </c>
      <c r="H335" s="25">
        <v>5.8</v>
      </c>
      <c r="I335" s="25">
        <v>6.45</v>
      </c>
      <c r="J335" s="25">
        <v>7.14</v>
      </c>
      <c r="K335" s="25">
        <v>10</v>
      </c>
      <c r="L335" s="25">
        <v>1000</v>
      </c>
      <c r="M335" s="25" t="s">
        <v>93</v>
      </c>
      <c r="N335" s="25">
        <v>10.5</v>
      </c>
      <c r="O335" s="25">
        <v>143</v>
      </c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</row>
    <row r="336" spans="1:26" ht="14.25" customHeight="1">
      <c r="A336" s="28" t="s">
        <v>2415</v>
      </c>
      <c r="B336" s="25" t="s">
        <v>613</v>
      </c>
      <c r="C336" s="25" t="s">
        <v>122</v>
      </c>
      <c r="D336" s="25" t="s">
        <v>93</v>
      </c>
      <c r="E336" s="25" t="s">
        <v>94</v>
      </c>
      <c r="F336" s="25" t="s">
        <v>1959</v>
      </c>
      <c r="G336" s="25">
        <v>1500</v>
      </c>
      <c r="H336" s="25">
        <v>6.4</v>
      </c>
      <c r="I336" s="25">
        <v>7.13</v>
      </c>
      <c r="J336" s="25">
        <v>7.88</v>
      </c>
      <c r="K336" s="25">
        <v>10</v>
      </c>
      <c r="L336" s="25">
        <v>500</v>
      </c>
      <c r="M336" s="25" t="s">
        <v>93</v>
      </c>
      <c r="N336" s="25">
        <v>11.3</v>
      </c>
      <c r="O336" s="25">
        <v>132</v>
      </c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</row>
    <row r="337" spans="1:26" ht="14.25" customHeight="1">
      <c r="A337" s="28" t="s">
        <v>2416</v>
      </c>
      <c r="B337" s="25" t="s">
        <v>613</v>
      </c>
      <c r="C337" s="25" t="s">
        <v>122</v>
      </c>
      <c r="D337" s="25" t="s">
        <v>93</v>
      </c>
      <c r="E337" s="25" t="s">
        <v>94</v>
      </c>
      <c r="F337" s="25" t="s">
        <v>1959</v>
      </c>
      <c r="G337" s="25">
        <v>1500</v>
      </c>
      <c r="H337" s="25">
        <v>7.02</v>
      </c>
      <c r="I337" s="25">
        <v>7.79</v>
      </c>
      <c r="J337" s="25">
        <v>8.61</v>
      </c>
      <c r="K337" s="25">
        <v>10</v>
      </c>
      <c r="L337" s="25">
        <v>200</v>
      </c>
      <c r="M337" s="25" t="s">
        <v>93</v>
      </c>
      <c r="N337" s="25">
        <v>12.1</v>
      </c>
      <c r="O337" s="25">
        <v>124</v>
      </c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</row>
    <row r="338" spans="1:26" ht="14.25" customHeight="1">
      <c r="A338" s="28" t="s">
        <v>2417</v>
      </c>
      <c r="B338" s="25" t="s">
        <v>613</v>
      </c>
      <c r="C338" s="25" t="s">
        <v>122</v>
      </c>
      <c r="D338" s="25" t="s">
        <v>93</v>
      </c>
      <c r="E338" s="25" t="s">
        <v>94</v>
      </c>
      <c r="F338" s="25" t="s">
        <v>1959</v>
      </c>
      <c r="G338" s="25">
        <v>1500</v>
      </c>
      <c r="H338" s="25">
        <v>7.78</v>
      </c>
      <c r="I338" s="25">
        <v>8.65</v>
      </c>
      <c r="J338" s="25">
        <v>9.5</v>
      </c>
      <c r="K338" s="25">
        <v>1</v>
      </c>
      <c r="L338" s="25">
        <v>50</v>
      </c>
      <c r="M338" s="25" t="s">
        <v>93</v>
      </c>
      <c r="N338" s="25">
        <v>13.4</v>
      </c>
      <c r="O338" s="25">
        <v>112</v>
      </c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</row>
    <row r="339" spans="1:26" ht="14.25" customHeight="1">
      <c r="A339" s="28" t="s">
        <v>2418</v>
      </c>
      <c r="B339" s="25" t="s">
        <v>613</v>
      </c>
      <c r="C339" s="25" t="s">
        <v>100</v>
      </c>
      <c r="D339" s="25" t="s">
        <v>93</v>
      </c>
      <c r="E339" s="25" t="s">
        <v>94</v>
      </c>
      <c r="F339" s="25" t="s">
        <v>1959</v>
      </c>
      <c r="G339" s="25">
        <v>1500</v>
      </c>
      <c r="H339" s="25">
        <v>8.5500000000000007</v>
      </c>
      <c r="I339" s="25">
        <v>9.5</v>
      </c>
      <c r="J339" s="25">
        <v>10.5</v>
      </c>
      <c r="K339" s="25">
        <v>1</v>
      </c>
      <c r="L339" s="25">
        <v>10</v>
      </c>
      <c r="M339" s="25" t="s">
        <v>93</v>
      </c>
      <c r="N339" s="25">
        <v>14.5</v>
      </c>
      <c r="O339" s="25">
        <v>103</v>
      </c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</row>
    <row r="340" spans="1:26" ht="14.25" customHeight="1">
      <c r="A340" s="28" t="s">
        <v>2419</v>
      </c>
      <c r="B340" s="25" t="s">
        <v>613</v>
      </c>
      <c r="C340" s="25" t="s">
        <v>100</v>
      </c>
      <c r="D340" s="25" t="s">
        <v>93</v>
      </c>
      <c r="E340" s="25" t="s">
        <v>94</v>
      </c>
      <c r="F340" s="25" t="s">
        <v>1959</v>
      </c>
      <c r="G340" s="25">
        <v>1500</v>
      </c>
      <c r="H340" s="25">
        <v>9.4</v>
      </c>
      <c r="I340" s="25">
        <v>10.5</v>
      </c>
      <c r="J340" s="25">
        <v>11.6</v>
      </c>
      <c r="K340" s="25">
        <v>1</v>
      </c>
      <c r="L340" s="25">
        <v>5</v>
      </c>
      <c r="M340" s="25" t="s">
        <v>93</v>
      </c>
      <c r="N340" s="25">
        <v>15.6</v>
      </c>
      <c r="O340" s="25">
        <v>96</v>
      </c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</row>
    <row r="341" spans="1:26" ht="14.25" customHeight="1">
      <c r="A341" s="28" t="s">
        <v>2420</v>
      </c>
      <c r="B341" s="25" t="s">
        <v>613</v>
      </c>
      <c r="C341" s="25" t="s">
        <v>100</v>
      </c>
      <c r="D341" s="25" t="s">
        <v>93</v>
      </c>
      <c r="E341" s="25" t="s">
        <v>94</v>
      </c>
      <c r="F341" s="25" t="s">
        <v>1959</v>
      </c>
      <c r="G341" s="25">
        <v>1500</v>
      </c>
      <c r="H341" s="25">
        <v>10.199999999999999</v>
      </c>
      <c r="I341" s="25">
        <v>11.4</v>
      </c>
      <c r="J341" s="25">
        <v>12.6</v>
      </c>
      <c r="K341" s="25">
        <v>1</v>
      </c>
      <c r="L341" s="25">
        <v>5</v>
      </c>
      <c r="M341" s="25" t="s">
        <v>93</v>
      </c>
      <c r="N341" s="25">
        <v>16.7</v>
      </c>
      <c r="O341" s="25">
        <v>90</v>
      </c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</row>
    <row r="342" spans="1:26" ht="14.25" customHeight="1">
      <c r="A342" s="28" t="s">
        <v>2421</v>
      </c>
      <c r="B342" s="25" t="s">
        <v>613</v>
      </c>
      <c r="C342" s="25" t="s">
        <v>100</v>
      </c>
      <c r="D342" s="25" t="s">
        <v>93</v>
      </c>
      <c r="E342" s="25" t="s">
        <v>94</v>
      </c>
      <c r="F342" s="25" t="s">
        <v>1959</v>
      </c>
      <c r="G342" s="25">
        <v>1500</v>
      </c>
      <c r="H342" s="25">
        <v>11.1</v>
      </c>
      <c r="I342" s="25">
        <v>12.4</v>
      </c>
      <c r="J342" s="25">
        <v>13.7</v>
      </c>
      <c r="K342" s="25">
        <v>1</v>
      </c>
      <c r="L342" s="25">
        <v>1</v>
      </c>
      <c r="M342" s="25" t="s">
        <v>93</v>
      </c>
      <c r="N342" s="25">
        <v>18.2</v>
      </c>
      <c r="O342" s="25">
        <v>82</v>
      </c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</row>
    <row r="343" spans="1:26" ht="14.25" customHeight="1">
      <c r="A343" s="28" t="s">
        <v>2422</v>
      </c>
      <c r="B343" s="25" t="s">
        <v>613</v>
      </c>
      <c r="C343" s="25" t="s">
        <v>100</v>
      </c>
      <c r="D343" s="25" t="s">
        <v>93</v>
      </c>
      <c r="E343" s="25" t="s">
        <v>94</v>
      </c>
      <c r="F343" s="25" t="s">
        <v>1959</v>
      </c>
      <c r="G343" s="25">
        <v>1500</v>
      </c>
      <c r="H343" s="25">
        <v>12.8</v>
      </c>
      <c r="I343" s="25">
        <v>14.3</v>
      </c>
      <c r="J343" s="25">
        <v>15.8</v>
      </c>
      <c r="K343" s="25">
        <v>1</v>
      </c>
      <c r="L343" s="25">
        <v>1</v>
      </c>
      <c r="M343" s="25" t="s">
        <v>93</v>
      </c>
      <c r="N343" s="25">
        <v>21.2</v>
      </c>
      <c r="O343" s="25">
        <v>71</v>
      </c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</row>
    <row r="344" spans="1:26" ht="14.25" customHeight="1">
      <c r="A344" s="28" t="s">
        <v>2423</v>
      </c>
      <c r="B344" s="25" t="s">
        <v>613</v>
      </c>
      <c r="C344" s="25" t="s">
        <v>100</v>
      </c>
      <c r="D344" s="25" t="s">
        <v>93</v>
      </c>
      <c r="E344" s="25" t="s">
        <v>94</v>
      </c>
      <c r="F344" s="25" t="s">
        <v>1959</v>
      </c>
      <c r="G344" s="25">
        <v>1500</v>
      </c>
      <c r="H344" s="25">
        <v>13.6</v>
      </c>
      <c r="I344" s="25">
        <v>15.2</v>
      </c>
      <c r="J344" s="25">
        <v>16.8</v>
      </c>
      <c r="K344" s="25">
        <v>1</v>
      </c>
      <c r="L344" s="25">
        <v>1</v>
      </c>
      <c r="M344" s="25" t="s">
        <v>93</v>
      </c>
      <c r="N344" s="25">
        <v>22.5</v>
      </c>
      <c r="O344" s="25">
        <v>67</v>
      </c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</row>
    <row r="345" spans="1:26" ht="14.25" customHeight="1">
      <c r="A345" s="28" t="s">
        <v>2424</v>
      </c>
      <c r="B345" s="25" t="s">
        <v>613</v>
      </c>
      <c r="C345" s="25" t="s">
        <v>100</v>
      </c>
      <c r="D345" s="25" t="s">
        <v>93</v>
      </c>
      <c r="E345" s="25" t="s">
        <v>94</v>
      </c>
      <c r="F345" s="25" t="s">
        <v>1959</v>
      </c>
      <c r="G345" s="25">
        <v>1500</v>
      </c>
      <c r="H345" s="25">
        <v>15.3</v>
      </c>
      <c r="I345" s="25">
        <v>17.100000000000001</v>
      </c>
      <c r="J345" s="25">
        <v>18.899999999999999</v>
      </c>
      <c r="K345" s="25">
        <v>1</v>
      </c>
      <c r="L345" s="25">
        <v>1</v>
      </c>
      <c r="M345" s="25" t="s">
        <v>93</v>
      </c>
      <c r="N345" s="25">
        <v>25.2</v>
      </c>
      <c r="O345" s="25">
        <v>59.5</v>
      </c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</row>
    <row r="346" spans="1:26" ht="14.25" customHeight="1">
      <c r="A346" s="28" t="s">
        <v>2425</v>
      </c>
      <c r="B346" s="25" t="s">
        <v>613</v>
      </c>
      <c r="C346" s="25" t="s">
        <v>100</v>
      </c>
      <c r="D346" s="25" t="s">
        <v>93</v>
      </c>
      <c r="E346" s="25" t="s">
        <v>94</v>
      </c>
      <c r="F346" s="25" t="s">
        <v>1959</v>
      </c>
      <c r="G346" s="25">
        <v>1500</v>
      </c>
      <c r="H346" s="25">
        <v>17.100000000000001</v>
      </c>
      <c r="I346" s="25">
        <v>19</v>
      </c>
      <c r="J346" s="25">
        <v>21</v>
      </c>
      <c r="K346" s="25">
        <v>1</v>
      </c>
      <c r="L346" s="25">
        <v>1</v>
      </c>
      <c r="M346" s="25" t="s">
        <v>93</v>
      </c>
      <c r="N346" s="25">
        <v>27.7</v>
      </c>
      <c r="O346" s="25">
        <v>54</v>
      </c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</row>
    <row r="347" spans="1:26" ht="14.25" customHeight="1">
      <c r="A347" s="28" t="s">
        <v>2426</v>
      </c>
      <c r="B347" s="25" t="s">
        <v>613</v>
      </c>
      <c r="C347" s="25" t="s">
        <v>100</v>
      </c>
      <c r="D347" s="25" t="s">
        <v>93</v>
      </c>
      <c r="E347" s="25" t="s">
        <v>94</v>
      </c>
      <c r="F347" s="25" t="s">
        <v>1959</v>
      </c>
      <c r="G347" s="25">
        <v>1500</v>
      </c>
      <c r="H347" s="25">
        <v>18.8</v>
      </c>
      <c r="I347" s="25">
        <v>20.9</v>
      </c>
      <c r="J347" s="25">
        <v>23.1</v>
      </c>
      <c r="K347" s="25">
        <v>1</v>
      </c>
      <c r="L347" s="25">
        <v>1</v>
      </c>
      <c r="M347" s="25" t="s">
        <v>93</v>
      </c>
      <c r="N347" s="25">
        <v>30.6</v>
      </c>
      <c r="O347" s="25">
        <v>49</v>
      </c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</row>
    <row r="348" spans="1:26" ht="14.25" customHeight="1">
      <c r="A348" s="28" t="s">
        <v>2427</v>
      </c>
      <c r="B348" s="25" t="s">
        <v>613</v>
      </c>
      <c r="C348" s="25" t="s">
        <v>100</v>
      </c>
      <c r="D348" s="25" t="s">
        <v>93</v>
      </c>
      <c r="E348" s="25" t="s">
        <v>94</v>
      </c>
      <c r="F348" s="25" t="s">
        <v>1959</v>
      </c>
      <c r="G348" s="25">
        <v>1500</v>
      </c>
      <c r="H348" s="25">
        <v>20.5</v>
      </c>
      <c r="I348" s="25">
        <v>22.8</v>
      </c>
      <c r="J348" s="25">
        <v>25.2</v>
      </c>
      <c r="K348" s="25">
        <v>1</v>
      </c>
      <c r="L348" s="25">
        <v>1</v>
      </c>
      <c r="M348" s="25" t="s">
        <v>93</v>
      </c>
      <c r="N348" s="25">
        <v>33.200000000000003</v>
      </c>
      <c r="O348" s="25">
        <v>45</v>
      </c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</row>
    <row r="349" spans="1:26" ht="14.25" customHeight="1">
      <c r="A349" s="28" t="s">
        <v>2428</v>
      </c>
      <c r="B349" s="25" t="s">
        <v>613</v>
      </c>
      <c r="C349" s="25" t="s">
        <v>100</v>
      </c>
      <c r="D349" s="25" t="s">
        <v>93</v>
      </c>
      <c r="E349" s="25" t="s">
        <v>94</v>
      </c>
      <c r="F349" s="25" t="s">
        <v>1959</v>
      </c>
      <c r="G349" s="25">
        <v>1500</v>
      </c>
      <c r="H349" s="25">
        <v>23.1</v>
      </c>
      <c r="I349" s="25">
        <v>25.7</v>
      </c>
      <c r="J349" s="25">
        <v>28.4</v>
      </c>
      <c r="K349" s="25">
        <v>1</v>
      </c>
      <c r="L349" s="25">
        <v>1</v>
      </c>
      <c r="M349" s="25" t="s">
        <v>93</v>
      </c>
      <c r="N349" s="25">
        <v>37.5</v>
      </c>
      <c r="O349" s="25">
        <v>40</v>
      </c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</row>
    <row r="350" spans="1:26" ht="14.25" customHeight="1">
      <c r="A350" s="28" t="s">
        <v>2429</v>
      </c>
      <c r="B350" s="25" t="s">
        <v>613</v>
      </c>
      <c r="C350" s="25" t="s">
        <v>100</v>
      </c>
      <c r="D350" s="25" t="s">
        <v>93</v>
      </c>
      <c r="E350" s="25" t="s">
        <v>94</v>
      </c>
      <c r="F350" s="25" t="s">
        <v>1959</v>
      </c>
      <c r="G350" s="25">
        <v>1500</v>
      </c>
      <c r="H350" s="25">
        <v>25.6</v>
      </c>
      <c r="I350" s="25">
        <v>28.5</v>
      </c>
      <c r="J350" s="25">
        <v>31.5</v>
      </c>
      <c r="K350" s="25">
        <v>1</v>
      </c>
      <c r="L350" s="25">
        <v>1</v>
      </c>
      <c r="M350" s="25" t="s">
        <v>93</v>
      </c>
      <c r="N350" s="25">
        <v>41.4</v>
      </c>
      <c r="O350" s="25">
        <v>36</v>
      </c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</row>
    <row r="351" spans="1:26" ht="14.25" customHeight="1">
      <c r="A351" s="28" t="s">
        <v>2430</v>
      </c>
      <c r="B351" s="25" t="s">
        <v>613</v>
      </c>
      <c r="C351" s="25" t="s">
        <v>100</v>
      </c>
      <c r="D351" s="25" t="s">
        <v>93</v>
      </c>
      <c r="E351" s="25" t="s">
        <v>94</v>
      </c>
      <c r="F351" s="25" t="s">
        <v>1959</v>
      </c>
      <c r="G351" s="25">
        <v>1500</v>
      </c>
      <c r="H351" s="25">
        <v>28.2</v>
      </c>
      <c r="I351" s="25">
        <v>31.4</v>
      </c>
      <c r="J351" s="25">
        <v>34.700000000000003</v>
      </c>
      <c r="K351" s="25">
        <v>1</v>
      </c>
      <c r="L351" s="25">
        <v>1</v>
      </c>
      <c r="M351" s="25" t="s">
        <v>93</v>
      </c>
      <c r="N351" s="25">
        <v>45.7</v>
      </c>
      <c r="O351" s="25">
        <v>33</v>
      </c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</row>
    <row r="352" spans="1:26" ht="14.25" customHeight="1">
      <c r="A352" s="28" t="s">
        <v>2431</v>
      </c>
      <c r="B352" s="25" t="s">
        <v>613</v>
      </c>
      <c r="C352" s="25" t="s">
        <v>100</v>
      </c>
      <c r="D352" s="25" t="s">
        <v>93</v>
      </c>
      <c r="E352" s="25" t="s">
        <v>94</v>
      </c>
      <c r="F352" s="25" t="s">
        <v>1959</v>
      </c>
      <c r="G352" s="25">
        <v>1500</v>
      </c>
      <c r="H352" s="25">
        <v>30.8</v>
      </c>
      <c r="I352" s="25">
        <v>34.200000000000003</v>
      </c>
      <c r="J352" s="25">
        <v>37.799999999999997</v>
      </c>
      <c r="K352" s="25">
        <v>1</v>
      </c>
      <c r="L352" s="25">
        <v>1</v>
      </c>
      <c r="M352" s="25" t="s">
        <v>93</v>
      </c>
      <c r="N352" s="25">
        <v>49.9</v>
      </c>
      <c r="O352" s="25">
        <v>30</v>
      </c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</row>
    <row r="353" spans="1:26" ht="14.25" customHeight="1">
      <c r="A353" s="28" t="s">
        <v>2432</v>
      </c>
      <c r="B353" s="25" t="s">
        <v>613</v>
      </c>
      <c r="C353" s="25" t="s">
        <v>100</v>
      </c>
      <c r="D353" s="25" t="s">
        <v>93</v>
      </c>
      <c r="E353" s="25" t="s">
        <v>94</v>
      </c>
      <c r="F353" s="25" t="s">
        <v>1959</v>
      </c>
      <c r="G353" s="25">
        <v>1500</v>
      </c>
      <c r="H353" s="25">
        <v>33.299999999999997</v>
      </c>
      <c r="I353" s="25">
        <v>37.1</v>
      </c>
      <c r="J353" s="25">
        <v>41</v>
      </c>
      <c r="K353" s="25">
        <v>1</v>
      </c>
      <c r="L353" s="25">
        <v>1</v>
      </c>
      <c r="M353" s="25" t="s">
        <v>93</v>
      </c>
      <c r="N353" s="25">
        <v>53.9</v>
      </c>
      <c r="O353" s="25">
        <v>28</v>
      </c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</row>
    <row r="354" spans="1:26" ht="14.25" customHeight="1">
      <c r="A354" s="28" t="s">
        <v>2433</v>
      </c>
      <c r="B354" s="25" t="s">
        <v>613</v>
      </c>
      <c r="C354" s="25" t="s">
        <v>100</v>
      </c>
      <c r="D354" s="25" t="s">
        <v>93</v>
      </c>
      <c r="E354" s="25" t="s">
        <v>94</v>
      </c>
      <c r="F354" s="25" t="s">
        <v>1959</v>
      </c>
      <c r="G354" s="25">
        <v>1500</v>
      </c>
      <c r="H354" s="25">
        <v>36.799999999999997</v>
      </c>
      <c r="I354" s="25">
        <v>40.9</v>
      </c>
      <c r="J354" s="25">
        <v>45.2</v>
      </c>
      <c r="K354" s="25">
        <v>1</v>
      </c>
      <c r="L354" s="25">
        <v>1</v>
      </c>
      <c r="M354" s="25" t="s">
        <v>93</v>
      </c>
      <c r="N354" s="25">
        <v>59.3</v>
      </c>
      <c r="O354" s="25">
        <v>25.3</v>
      </c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</row>
    <row r="355" spans="1:26" ht="14.25" customHeight="1">
      <c r="A355" s="28" t="s">
        <v>2434</v>
      </c>
      <c r="B355" s="25" t="s">
        <v>613</v>
      </c>
      <c r="C355" s="25" t="s">
        <v>100</v>
      </c>
      <c r="D355" s="25" t="s">
        <v>93</v>
      </c>
      <c r="E355" s="25" t="s">
        <v>94</v>
      </c>
      <c r="F355" s="25" t="s">
        <v>1959</v>
      </c>
      <c r="G355" s="25">
        <v>1500</v>
      </c>
      <c r="H355" s="25">
        <v>40.200000000000003</v>
      </c>
      <c r="I355" s="25">
        <v>44.7</v>
      </c>
      <c r="J355" s="25">
        <v>49.4</v>
      </c>
      <c r="K355" s="25">
        <v>1</v>
      </c>
      <c r="L355" s="25">
        <v>1</v>
      </c>
      <c r="M355" s="25" t="s">
        <v>93</v>
      </c>
      <c r="N355" s="25">
        <v>64.8</v>
      </c>
      <c r="O355" s="25">
        <v>23.2</v>
      </c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</row>
    <row r="356" spans="1:26" ht="14.25" customHeight="1">
      <c r="A356" s="28" t="s">
        <v>2435</v>
      </c>
      <c r="B356" s="25" t="s">
        <v>613</v>
      </c>
      <c r="C356" s="25" t="s">
        <v>100</v>
      </c>
      <c r="D356" s="25" t="s">
        <v>93</v>
      </c>
      <c r="E356" s="25" t="s">
        <v>94</v>
      </c>
      <c r="F356" s="25" t="s">
        <v>1959</v>
      </c>
      <c r="G356" s="25">
        <v>1500</v>
      </c>
      <c r="H356" s="25">
        <v>43.6</v>
      </c>
      <c r="I356" s="25">
        <v>48.5</v>
      </c>
      <c r="J356" s="25">
        <v>53.6</v>
      </c>
      <c r="K356" s="25">
        <v>1</v>
      </c>
      <c r="L356" s="25">
        <v>1</v>
      </c>
      <c r="M356" s="25" t="s">
        <v>93</v>
      </c>
      <c r="N356" s="25">
        <v>70.099999999999994</v>
      </c>
      <c r="O356" s="25">
        <v>21.4</v>
      </c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</row>
    <row r="357" spans="1:26" ht="14.25" customHeight="1">
      <c r="A357" s="28" t="s">
        <v>2436</v>
      </c>
      <c r="B357" s="25" t="s">
        <v>613</v>
      </c>
      <c r="C357" s="25" t="s">
        <v>100</v>
      </c>
      <c r="D357" s="25" t="s">
        <v>93</v>
      </c>
      <c r="E357" s="25" t="s">
        <v>94</v>
      </c>
      <c r="F357" s="25" t="s">
        <v>1959</v>
      </c>
      <c r="G357" s="25">
        <v>1500</v>
      </c>
      <c r="H357" s="25">
        <v>47.8</v>
      </c>
      <c r="I357" s="25">
        <v>53.2</v>
      </c>
      <c r="J357" s="25">
        <v>58.8</v>
      </c>
      <c r="K357" s="25">
        <v>1</v>
      </c>
      <c r="L357" s="25">
        <v>1</v>
      </c>
      <c r="M357" s="25" t="s">
        <v>93</v>
      </c>
      <c r="N357" s="25">
        <v>77</v>
      </c>
      <c r="O357" s="25">
        <v>19.5</v>
      </c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</row>
    <row r="358" spans="1:26" ht="14.25" customHeight="1">
      <c r="A358" s="28" t="s">
        <v>2437</v>
      </c>
      <c r="B358" s="25" t="s">
        <v>613</v>
      </c>
      <c r="C358" s="25" t="s">
        <v>100</v>
      </c>
      <c r="D358" s="25" t="s">
        <v>93</v>
      </c>
      <c r="E358" s="25" t="s">
        <v>94</v>
      </c>
      <c r="F358" s="25" t="s">
        <v>1959</v>
      </c>
      <c r="G358" s="25">
        <v>1500</v>
      </c>
      <c r="H358" s="25">
        <v>53</v>
      </c>
      <c r="I358" s="25">
        <v>58.9</v>
      </c>
      <c r="J358" s="25">
        <v>65.099999999999994</v>
      </c>
      <c r="K358" s="25">
        <v>1</v>
      </c>
      <c r="L358" s="25">
        <v>1</v>
      </c>
      <c r="M358" s="25" t="s">
        <v>93</v>
      </c>
      <c r="N358" s="25">
        <v>85</v>
      </c>
      <c r="O358" s="25">
        <v>17.7</v>
      </c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</row>
    <row r="359" spans="1:26" ht="14.25" customHeight="1">
      <c r="A359" s="28" t="s">
        <v>2438</v>
      </c>
      <c r="B359" s="25" t="s">
        <v>613</v>
      </c>
      <c r="C359" s="25" t="s">
        <v>100</v>
      </c>
      <c r="D359" s="25" t="s">
        <v>93</v>
      </c>
      <c r="E359" s="25" t="s">
        <v>94</v>
      </c>
      <c r="F359" s="25" t="s">
        <v>1959</v>
      </c>
      <c r="G359" s="25">
        <v>1500</v>
      </c>
      <c r="H359" s="25">
        <v>58.1</v>
      </c>
      <c r="I359" s="25">
        <v>64.599999999999994</v>
      </c>
      <c r="J359" s="25">
        <v>71.400000000000006</v>
      </c>
      <c r="K359" s="25">
        <v>1</v>
      </c>
      <c r="L359" s="25">
        <v>1</v>
      </c>
      <c r="M359" s="25" t="s">
        <v>93</v>
      </c>
      <c r="N359" s="25">
        <v>92</v>
      </c>
      <c r="O359" s="25">
        <v>16.3</v>
      </c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</row>
    <row r="360" spans="1:26" ht="14.25" customHeight="1">
      <c r="A360" s="28" t="s">
        <v>2439</v>
      </c>
      <c r="B360" s="25" t="s">
        <v>613</v>
      </c>
      <c r="C360" s="25" t="s">
        <v>100</v>
      </c>
      <c r="D360" s="25" t="s">
        <v>93</v>
      </c>
      <c r="E360" s="25" t="s">
        <v>94</v>
      </c>
      <c r="F360" s="25" t="s">
        <v>1959</v>
      </c>
      <c r="G360" s="25">
        <v>1500</v>
      </c>
      <c r="H360" s="25">
        <v>64.099999999999994</v>
      </c>
      <c r="I360" s="25">
        <v>71.3</v>
      </c>
      <c r="J360" s="25">
        <v>78.8</v>
      </c>
      <c r="K360" s="25">
        <v>1</v>
      </c>
      <c r="L360" s="25">
        <v>1</v>
      </c>
      <c r="M360" s="25" t="s">
        <v>93</v>
      </c>
      <c r="N360" s="25">
        <v>103</v>
      </c>
      <c r="O360" s="25">
        <v>14.6</v>
      </c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</row>
    <row r="361" spans="1:26" ht="14.25" customHeight="1">
      <c r="A361" s="28" t="s">
        <v>2440</v>
      </c>
      <c r="B361" s="25" t="s">
        <v>613</v>
      </c>
      <c r="C361" s="25" t="s">
        <v>122</v>
      </c>
      <c r="D361" s="25" t="s">
        <v>93</v>
      </c>
      <c r="E361" s="25" t="s">
        <v>94</v>
      </c>
      <c r="F361" s="25" t="s">
        <v>1959</v>
      </c>
      <c r="G361" s="25">
        <v>1500</v>
      </c>
      <c r="H361" s="25">
        <v>5</v>
      </c>
      <c r="I361" s="25">
        <v>6.4</v>
      </c>
      <c r="J361" s="25">
        <v>7.25</v>
      </c>
      <c r="K361" s="25">
        <v>10</v>
      </c>
      <c r="L361" s="25">
        <v>1000</v>
      </c>
      <c r="M361" s="25" t="s">
        <v>93</v>
      </c>
      <c r="N361" s="25">
        <v>9.1999999999999993</v>
      </c>
      <c r="O361" s="25">
        <v>163</v>
      </c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</row>
    <row r="362" spans="1:26" ht="14.25" customHeight="1">
      <c r="A362" s="28" t="s">
        <v>2441</v>
      </c>
      <c r="B362" s="25" t="s">
        <v>613</v>
      </c>
      <c r="C362" s="25" t="s">
        <v>122</v>
      </c>
      <c r="D362" s="25" t="s">
        <v>93</v>
      </c>
      <c r="E362" s="25" t="s">
        <v>94</v>
      </c>
      <c r="F362" s="25" t="s">
        <v>1959</v>
      </c>
      <c r="G362" s="25">
        <v>1500</v>
      </c>
      <c r="H362" s="25">
        <v>6</v>
      </c>
      <c r="I362" s="25">
        <v>6.67</v>
      </c>
      <c r="J362" s="25">
        <v>7.67</v>
      </c>
      <c r="K362" s="25">
        <v>10</v>
      </c>
      <c r="L362" s="25">
        <v>1000</v>
      </c>
      <c r="M362" s="25" t="s">
        <v>93</v>
      </c>
      <c r="N362" s="25">
        <v>10.3</v>
      </c>
      <c r="O362" s="25">
        <v>145.6</v>
      </c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</row>
    <row r="363" spans="1:26" ht="14.25" customHeight="1">
      <c r="A363" s="28" t="s">
        <v>2442</v>
      </c>
      <c r="B363" s="25" t="s">
        <v>613</v>
      </c>
      <c r="C363" s="25" t="s">
        <v>122</v>
      </c>
      <c r="D363" s="25" t="s">
        <v>93</v>
      </c>
      <c r="E363" s="25" t="s">
        <v>94</v>
      </c>
      <c r="F363" s="25" t="s">
        <v>1959</v>
      </c>
      <c r="G363" s="25">
        <v>1500</v>
      </c>
      <c r="H363" s="25">
        <v>6.5</v>
      </c>
      <c r="I363" s="25">
        <v>7.22</v>
      </c>
      <c r="J363" s="25">
        <v>8.3000000000000007</v>
      </c>
      <c r="K363" s="25">
        <v>10</v>
      </c>
      <c r="L363" s="25">
        <v>500</v>
      </c>
      <c r="M363" s="25" t="s">
        <v>93</v>
      </c>
      <c r="N363" s="25">
        <v>11.2</v>
      </c>
      <c r="O363" s="25">
        <v>133.9</v>
      </c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</row>
    <row r="364" spans="1:26" ht="14.25" customHeight="1">
      <c r="A364" s="28" t="s">
        <v>2443</v>
      </c>
      <c r="B364" s="25" t="s">
        <v>613</v>
      </c>
      <c r="C364" s="25" t="s">
        <v>122</v>
      </c>
      <c r="D364" s="25" t="s">
        <v>93</v>
      </c>
      <c r="E364" s="25" t="s">
        <v>94</v>
      </c>
      <c r="F364" s="25" t="s">
        <v>1959</v>
      </c>
      <c r="G364" s="25">
        <v>1500</v>
      </c>
      <c r="H364" s="25">
        <v>7</v>
      </c>
      <c r="I364" s="25">
        <v>7.78</v>
      </c>
      <c r="J364" s="25">
        <v>8.9499999999999993</v>
      </c>
      <c r="K364" s="25">
        <v>10</v>
      </c>
      <c r="L364" s="25">
        <v>200</v>
      </c>
      <c r="M364" s="25" t="s">
        <v>93</v>
      </c>
      <c r="N364" s="25">
        <v>12</v>
      </c>
      <c r="O364" s="25">
        <v>125</v>
      </c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</row>
    <row r="365" spans="1:26" ht="14.25" customHeight="1">
      <c r="A365" s="28" t="s">
        <v>2444</v>
      </c>
      <c r="B365" s="25" t="s">
        <v>613</v>
      </c>
      <c r="C365" s="25" t="s">
        <v>122</v>
      </c>
      <c r="D365" s="25" t="s">
        <v>93</v>
      </c>
      <c r="E365" s="25" t="s">
        <v>94</v>
      </c>
      <c r="F365" s="25" t="s">
        <v>1959</v>
      </c>
      <c r="G365" s="25">
        <v>1500</v>
      </c>
      <c r="H365" s="25">
        <v>7.5</v>
      </c>
      <c r="I365" s="25">
        <v>8.33</v>
      </c>
      <c r="J365" s="25">
        <v>9.58</v>
      </c>
      <c r="K365" s="25">
        <v>1</v>
      </c>
      <c r="L365" s="25">
        <v>100</v>
      </c>
      <c r="M365" s="25" t="s">
        <v>93</v>
      </c>
      <c r="N365" s="25">
        <v>12.9</v>
      </c>
      <c r="O365" s="25">
        <v>116.3</v>
      </c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</row>
    <row r="366" spans="1:26" ht="14.25" customHeight="1">
      <c r="A366" s="28" t="s">
        <v>2445</v>
      </c>
      <c r="B366" s="25" t="s">
        <v>613</v>
      </c>
      <c r="C366" s="25" t="s">
        <v>122</v>
      </c>
      <c r="D366" s="25" t="s">
        <v>93</v>
      </c>
      <c r="E366" s="25" t="s">
        <v>94</v>
      </c>
      <c r="F366" s="25" t="s">
        <v>1959</v>
      </c>
      <c r="G366" s="25">
        <v>1500</v>
      </c>
      <c r="H366" s="25">
        <v>8</v>
      </c>
      <c r="I366" s="25">
        <v>8.89</v>
      </c>
      <c r="J366" s="25">
        <v>10.23</v>
      </c>
      <c r="K366" s="25">
        <v>1</v>
      </c>
      <c r="L366" s="25">
        <v>50</v>
      </c>
      <c r="M366" s="25" t="s">
        <v>93</v>
      </c>
      <c r="N366" s="25">
        <v>13.6</v>
      </c>
      <c r="O366" s="25">
        <v>110.3</v>
      </c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</row>
    <row r="367" spans="1:26" ht="14.25" customHeight="1">
      <c r="A367" s="28" t="s">
        <v>2446</v>
      </c>
      <c r="B367" s="25" t="s">
        <v>613</v>
      </c>
      <c r="C367" s="25" t="s">
        <v>100</v>
      </c>
      <c r="D367" s="25" t="s">
        <v>93</v>
      </c>
      <c r="E367" s="25" t="s">
        <v>94</v>
      </c>
      <c r="F367" s="25" t="s">
        <v>1959</v>
      </c>
      <c r="G367" s="25">
        <v>1500</v>
      </c>
      <c r="H367" s="25">
        <v>8.5</v>
      </c>
      <c r="I367" s="25">
        <v>9.44</v>
      </c>
      <c r="J367" s="25">
        <v>10.82</v>
      </c>
      <c r="K367" s="25">
        <v>1</v>
      </c>
      <c r="L367" s="25">
        <v>25</v>
      </c>
      <c r="M367" s="25" t="s">
        <v>93</v>
      </c>
      <c r="N367" s="25">
        <v>14.4</v>
      </c>
      <c r="O367" s="25">
        <v>104.2</v>
      </c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</row>
    <row r="368" spans="1:26" ht="14.25" customHeight="1">
      <c r="A368" s="28" t="s">
        <v>2447</v>
      </c>
      <c r="B368" s="25" t="s">
        <v>613</v>
      </c>
      <c r="C368" s="25" t="s">
        <v>100</v>
      </c>
      <c r="D368" s="25" t="s">
        <v>93</v>
      </c>
      <c r="E368" s="25" t="s">
        <v>94</v>
      </c>
      <c r="F368" s="25" t="s">
        <v>1959</v>
      </c>
      <c r="G368" s="25">
        <v>1500</v>
      </c>
      <c r="H368" s="25">
        <v>9</v>
      </c>
      <c r="I368" s="25">
        <v>10</v>
      </c>
      <c r="J368" s="25">
        <v>11.5</v>
      </c>
      <c r="K368" s="25">
        <v>1</v>
      </c>
      <c r="L368" s="25">
        <v>10</v>
      </c>
      <c r="M368" s="25" t="s">
        <v>93</v>
      </c>
      <c r="N368" s="25">
        <v>15.4</v>
      </c>
      <c r="O368" s="25">
        <v>97.4</v>
      </c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</row>
    <row r="369" spans="1:26" ht="14.25" customHeight="1">
      <c r="A369" s="28" t="s">
        <v>2448</v>
      </c>
      <c r="B369" s="25" t="s">
        <v>613</v>
      </c>
      <c r="C369" s="25" t="s">
        <v>100</v>
      </c>
      <c r="D369" s="25" t="s">
        <v>93</v>
      </c>
      <c r="E369" s="25" t="s">
        <v>94</v>
      </c>
      <c r="F369" s="25" t="s">
        <v>1959</v>
      </c>
      <c r="G369" s="25">
        <v>1500</v>
      </c>
      <c r="H369" s="25">
        <v>10</v>
      </c>
      <c r="I369" s="25">
        <v>11.1</v>
      </c>
      <c r="J369" s="25">
        <v>12.8</v>
      </c>
      <c r="K369" s="25">
        <v>1</v>
      </c>
      <c r="L369" s="25">
        <v>5</v>
      </c>
      <c r="M369" s="25" t="s">
        <v>93</v>
      </c>
      <c r="N369" s="25">
        <v>17</v>
      </c>
      <c r="O369" s="25">
        <v>88.2</v>
      </c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</row>
    <row r="370" spans="1:26" ht="14.25" customHeight="1">
      <c r="A370" s="28" t="s">
        <v>2449</v>
      </c>
      <c r="B370" s="25" t="s">
        <v>613</v>
      </c>
      <c r="C370" s="25" t="s">
        <v>100</v>
      </c>
      <c r="D370" s="25" t="s">
        <v>93</v>
      </c>
      <c r="E370" s="25" t="s">
        <v>94</v>
      </c>
      <c r="F370" s="25" t="s">
        <v>1959</v>
      </c>
      <c r="G370" s="25">
        <v>1500</v>
      </c>
      <c r="H370" s="25">
        <v>11</v>
      </c>
      <c r="I370" s="25">
        <v>12.2</v>
      </c>
      <c r="J370" s="25">
        <v>14</v>
      </c>
      <c r="K370" s="25">
        <v>1</v>
      </c>
      <c r="L370" s="25">
        <v>1</v>
      </c>
      <c r="M370" s="25" t="s">
        <v>93</v>
      </c>
      <c r="N370" s="25">
        <v>18.2</v>
      </c>
      <c r="O370" s="25">
        <v>82.4</v>
      </c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</row>
    <row r="371" spans="1:26" ht="14.25" customHeight="1">
      <c r="A371" s="28" t="s">
        <v>2450</v>
      </c>
      <c r="B371" s="25" t="s">
        <v>613</v>
      </c>
      <c r="C371" s="25" t="s">
        <v>100</v>
      </c>
      <c r="D371" s="25" t="s">
        <v>93</v>
      </c>
      <c r="E371" s="25" t="s">
        <v>94</v>
      </c>
      <c r="F371" s="25" t="s">
        <v>1959</v>
      </c>
      <c r="G371" s="25">
        <v>1500</v>
      </c>
      <c r="H371" s="25">
        <v>12</v>
      </c>
      <c r="I371" s="25">
        <v>13.3</v>
      </c>
      <c r="J371" s="25">
        <v>15.3</v>
      </c>
      <c r="K371" s="25">
        <v>1</v>
      </c>
      <c r="L371" s="25">
        <v>1</v>
      </c>
      <c r="M371" s="25" t="s">
        <v>93</v>
      </c>
      <c r="N371" s="25">
        <v>19.899999999999999</v>
      </c>
      <c r="O371" s="25">
        <v>75.3</v>
      </c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</row>
    <row r="372" spans="1:26" ht="14.25" customHeight="1">
      <c r="A372" s="28" t="s">
        <v>2451</v>
      </c>
      <c r="B372" s="25" t="s">
        <v>613</v>
      </c>
      <c r="C372" s="25" t="s">
        <v>100</v>
      </c>
      <c r="D372" s="25" t="s">
        <v>93</v>
      </c>
      <c r="E372" s="25" t="s">
        <v>94</v>
      </c>
      <c r="F372" s="25" t="s">
        <v>1959</v>
      </c>
      <c r="G372" s="25">
        <v>1500</v>
      </c>
      <c r="H372" s="25">
        <v>13</v>
      </c>
      <c r="I372" s="25">
        <v>14.4</v>
      </c>
      <c r="J372" s="25">
        <v>16.5</v>
      </c>
      <c r="K372" s="25">
        <v>1</v>
      </c>
      <c r="L372" s="25">
        <v>1</v>
      </c>
      <c r="M372" s="25" t="s">
        <v>93</v>
      </c>
      <c r="N372" s="25">
        <v>21.5</v>
      </c>
      <c r="O372" s="25">
        <v>69.7</v>
      </c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</row>
    <row r="373" spans="1:26" ht="14.25" customHeight="1">
      <c r="A373" s="28" t="s">
        <v>2452</v>
      </c>
      <c r="B373" s="25" t="s">
        <v>613</v>
      </c>
      <c r="C373" s="25" t="s">
        <v>100</v>
      </c>
      <c r="D373" s="25" t="s">
        <v>93</v>
      </c>
      <c r="E373" s="25" t="s">
        <v>94</v>
      </c>
      <c r="F373" s="25" t="s">
        <v>1959</v>
      </c>
      <c r="G373" s="25">
        <v>1500</v>
      </c>
      <c r="H373" s="25">
        <v>14</v>
      </c>
      <c r="I373" s="25">
        <v>15.6</v>
      </c>
      <c r="J373" s="25">
        <v>17.899999999999999</v>
      </c>
      <c r="K373" s="25">
        <v>1</v>
      </c>
      <c r="L373" s="25">
        <v>1</v>
      </c>
      <c r="M373" s="25" t="s">
        <v>93</v>
      </c>
      <c r="N373" s="25">
        <v>23.2</v>
      </c>
      <c r="O373" s="25">
        <v>64.7</v>
      </c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</row>
    <row r="374" spans="1:26" ht="14.25" customHeight="1">
      <c r="A374" s="28" t="s">
        <v>2453</v>
      </c>
      <c r="B374" s="25" t="s">
        <v>613</v>
      </c>
      <c r="C374" s="25" t="s">
        <v>100</v>
      </c>
      <c r="D374" s="25" t="s">
        <v>93</v>
      </c>
      <c r="E374" s="25" t="s">
        <v>94</v>
      </c>
      <c r="F374" s="25" t="s">
        <v>1959</v>
      </c>
      <c r="G374" s="25">
        <v>1500</v>
      </c>
      <c r="H374" s="25">
        <v>15</v>
      </c>
      <c r="I374" s="25">
        <v>16.7</v>
      </c>
      <c r="J374" s="25">
        <v>19.2</v>
      </c>
      <c r="K374" s="25">
        <v>1</v>
      </c>
      <c r="L374" s="25">
        <v>1</v>
      </c>
      <c r="M374" s="25" t="s">
        <v>93</v>
      </c>
      <c r="N374" s="25">
        <v>24.4</v>
      </c>
      <c r="O374" s="25">
        <v>61.5</v>
      </c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</row>
    <row r="375" spans="1:26" ht="14.25" customHeight="1">
      <c r="A375" s="28" t="s">
        <v>2454</v>
      </c>
      <c r="B375" s="25" t="s">
        <v>613</v>
      </c>
      <c r="C375" s="25" t="s">
        <v>100</v>
      </c>
      <c r="D375" s="25" t="s">
        <v>93</v>
      </c>
      <c r="E375" s="25" t="s">
        <v>94</v>
      </c>
      <c r="F375" s="25" t="s">
        <v>1959</v>
      </c>
      <c r="G375" s="25">
        <v>1500</v>
      </c>
      <c r="H375" s="25">
        <v>16</v>
      </c>
      <c r="I375" s="25">
        <v>17.8</v>
      </c>
      <c r="J375" s="25">
        <v>20.5</v>
      </c>
      <c r="K375" s="25">
        <v>1</v>
      </c>
      <c r="L375" s="25">
        <v>1</v>
      </c>
      <c r="M375" s="25" t="s">
        <v>93</v>
      </c>
      <c r="N375" s="25">
        <v>26</v>
      </c>
      <c r="O375" s="25">
        <v>57.7</v>
      </c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</row>
    <row r="376" spans="1:26" ht="14.25" customHeight="1">
      <c r="A376" s="28" t="s">
        <v>2455</v>
      </c>
      <c r="B376" s="25" t="s">
        <v>613</v>
      </c>
      <c r="C376" s="25" t="s">
        <v>100</v>
      </c>
      <c r="D376" s="25" t="s">
        <v>93</v>
      </c>
      <c r="E376" s="25" t="s">
        <v>94</v>
      </c>
      <c r="F376" s="25" t="s">
        <v>1959</v>
      </c>
      <c r="G376" s="25">
        <v>1500</v>
      </c>
      <c r="H376" s="25">
        <v>17</v>
      </c>
      <c r="I376" s="25">
        <v>18.899999999999999</v>
      </c>
      <c r="J376" s="25">
        <v>21.7</v>
      </c>
      <c r="K376" s="25">
        <v>1</v>
      </c>
      <c r="L376" s="25">
        <v>1</v>
      </c>
      <c r="M376" s="25" t="s">
        <v>93</v>
      </c>
      <c r="N376" s="25">
        <v>27.6</v>
      </c>
      <c r="O376" s="25">
        <v>53.3</v>
      </c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</row>
    <row r="377" spans="1:26" ht="14.25" customHeight="1">
      <c r="A377" s="28" t="s">
        <v>2456</v>
      </c>
      <c r="B377" s="25" t="s">
        <v>613</v>
      </c>
      <c r="C377" s="25" t="s">
        <v>100</v>
      </c>
      <c r="D377" s="25" t="s">
        <v>93</v>
      </c>
      <c r="E377" s="25" t="s">
        <v>94</v>
      </c>
      <c r="F377" s="25" t="s">
        <v>1959</v>
      </c>
      <c r="G377" s="25">
        <v>1500</v>
      </c>
      <c r="H377" s="25">
        <v>18</v>
      </c>
      <c r="I377" s="25">
        <v>20</v>
      </c>
      <c r="J377" s="25">
        <v>23.3</v>
      </c>
      <c r="K377" s="25">
        <v>1</v>
      </c>
      <c r="L377" s="25">
        <v>1</v>
      </c>
      <c r="M377" s="25" t="s">
        <v>93</v>
      </c>
      <c r="N377" s="25">
        <v>29.2</v>
      </c>
      <c r="O377" s="25">
        <v>51.4</v>
      </c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</row>
    <row r="378" spans="1:26" ht="14.25" customHeight="1">
      <c r="A378" s="28" t="s">
        <v>2457</v>
      </c>
      <c r="B378" s="25" t="s">
        <v>613</v>
      </c>
      <c r="C378" s="25" t="s">
        <v>100</v>
      </c>
      <c r="D378" s="25" t="s">
        <v>93</v>
      </c>
      <c r="E378" s="25" t="s">
        <v>94</v>
      </c>
      <c r="F378" s="25" t="s">
        <v>1959</v>
      </c>
      <c r="G378" s="25">
        <v>1500</v>
      </c>
      <c r="H378" s="25">
        <v>20</v>
      </c>
      <c r="I378" s="25">
        <v>22.2</v>
      </c>
      <c r="J378" s="25">
        <v>25.5</v>
      </c>
      <c r="K378" s="25">
        <v>1</v>
      </c>
      <c r="L378" s="25">
        <v>1</v>
      </c>
      <c r="M378" s="25" t="s">
        <v>93</v>
      </c>
      <c r="N378" s="25">
        <v>32.4</v>
      </c>
      <c r="O378" s="25">
        <v>46.3</v>
      </c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</row>
    <row r="379" spans="1:26" ht="14.25" customHeight="1">
      <c r="A379" s="28" t="s">
        <v>2458</v>
      </c>
      <c r="B379" s="25" t="s">
        <v>613</v>
      </c>
      <c r="C379" s="25" t="s">
        <v>100</v>
      </c>
      <c r="D379" s="25" t="s">
        <v>93</v>
      </c>
      <c r="E379" s="25" t="s">
        <v>94</v>
      </c>
      <c r="F379" s="25" t="s">
        <v>1959</v>
      </c>
      <c r="G379" s="25">
        <v>1500</v>
      </c>
      <c r="H379" s="25">
        <v>22</v>
      </c>
      <c r="I379" s="25">
        <v>24.4</v>
      </c>
      <c r="J379" s="25">
        <v>28</v>
      </c>
      <c r="K379" s="25">
        <v>1</v>
      </c>
      <c r="L379" s="25">
        <v>1</v>
      </c>
      <c r="M379" s="25" t="s">
        <v>93</v>
      </c>
      <c r="N379" s="25">
        <v>35.5</v>
      </c>
      <c r="O379" s="25">
        <v>42.2</v>
      </c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</row>
    <row r="380" spans="1:26" ht="14.25" customHeight="1">
      <c r="A380" s="28" t="s">
        <v>2459</v>
      </c>
      <c r="B380" s="25" t="s">
        <v>613</v>
      </c>
      <c r="C380" s="25" t="s">
        <v>100</v>
      </c>
      <c r="D380" s="25" t="s">
        <v>93</v>
      </c>
      <c r="E380" s="25" t="s">
        <v>94</v>
      </c>
      <c r="F380" s="25" t="s">
        <v>1959</v>
      </c>
      <c r="G380" s="25">
        <v>1500</v>
      </c>
      <c r="H380" s="25">
        <v>24</v>
      </c>
      <c r="I380" s="25">
        <v>26.7</v>
      </c>
      <c r="J380" s="25">
        <v>30.7</v>
      </c>
      <c r="K380" s="25">
        <v>1</v>
      </c>
      <c r="L380" s="25">
        <v>1</v>
      </c>
      <c r="M380" s="25" t="s">
        <v>93</v>
      </c>
      <c r="N380" s="25">
        <v>38.9</v>
      </c>
      <c r="O380" s="25">
        <v>38.6</v>
      </c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</row>
    <row r="381" spans="1:26" ht="14.25" customHeight="1">
      <c r="A381" s="28" t="s">
        <v>2460</v>
      </c>
      <c r="B381" s="25" t="s">
        <v>613</v>
      </c>
      <c r="C381" s="25" t="s">
        <v>100</v>
      </c>
      <c r="D381" s="25" t="s">
        <v>93</v>
      </c>
      <c r="E381" s="25" t="s">
        <v>94</v>
      </c>
      <c r="F381" s="25" t="s">
        <v>1959</v>
      </c>
      <c r="G381" s="25">
        <v>1500</v>
      </c>
      <c r="H381" s="25">
        <v>26</v>
      </c>
      <c r="I381" s="25">
        <v>28.9</v>
      </c>
      <c r="J381" s="25">
        <v>33.200000000000003</v>
      </c>
      <c r="K381" s="25">
        <v>1</v>
      </c>
      <c r="L381" s="25">
        <v>1</v>
      </c>
      <c r="M381" s="25" t="s">
        <v>93</v>
      </c>
      <c r="N381" s="25">
        <v>42.1</v>
      </c>
      <c r="O381" s="25">
        <v>35.6</v>
      </c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</row>
    <row r="382" spans="1:26" ht="14.25" customHeight="1">
      <c r="A382" s="28" t="s">
        <v>2461</v>
      </c>
      <c r="B382" s="25" t="s">
        <v>613</v>
      </c>
      <c r="C382" s="25" t="s">
        <v>100</v>
      </c>
      <c r="D382" s="25" t="s">
        <v>93</v>
      </c>
      <c r="E382" s="25" t="s">
        <v>94</v>
      </c>
      <c r="F382" s="25" t="s">
        <v>1959</v>
      </c>
      <c r="G382" s="25">
        <v>1500</v>
      </c>
      <c r="H382" s="25">
        <v>28</v>
      </c>
      <c r="I382" s="25">
        <v>31.1</v>
      </c>
      <c r="J382" s="25">
        <v>35.799999999999997</v>
      </c>
      <c r="K382" s="25">
        <v>1</v>
      </c>
      <c r="L382" s="25">
        <v>1</v>
      </c>
      <c r="M382" s="25" t="s">
        <v>93</v>
      </c>
      <c r="N382" s="25">
        <v>45.4</v>
      </c>
      <c r="O382" s="25">
        <v>33</v>
      </c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</row>
    <row r="383" spans="1:26" ht="14.25" customHeight="1">
      <c r="A383" s="28" t="s">
        <v>2462</v>
      </c>
      <c r="B383" s="25" t="s">
        <v>613</v>
      </c>
      <c r="C383" s="25" t="s">
        <v>100</v>
      </c>
      <c r="D383" s="25" t="s">
        <v>93</v>
      </c>
      <c r="E383" s="25" t="s">
        <v>94</v>
      </c>
      <c r="F383" s="25" t="s">
        <v>1959</v>
      </c>
      <c r="G383" s="25">
        <v>1500</v>
      </c>
      <c r="H383" s="25">
        <v>30</v>
      </c>
      <c r="I383" s="25">
        <v>33.299999999999997</v>
      </c>
      <c r="J383" s="25">
        <v>38.299999999999997</v>
      </c>
      <c r="K383" s="25">
        <v>1</v>
      </c>
      <c r="L383" s="25">
        <v>1</v>
      </c>
      <c r="M383" s="25" t="s">
        <v>93</v>
      </c>
      <c r="N383" s="25">
        <v>48.4</v>
      </c>
      <c r="O383" s="25">
        <v>31</v>
      </c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</row>
    <row r="384" spans="1:26" ht="14.25" customHeight="1">
      <c r="A384" s="28" t="s">
        <v>2463</v>
      </c>
      <c r="B384" s="25" t="s">
        <v>613</v>
      </c>
      <c r="C384" s="25" t="s">
        <v>100</v>
      </c>
      <c r="D384" s="25" t="s">
        <v>93</v>
      </c>
      <c r="E384" s="25" t="s">
        <v>94</v>
      </c>
      <c r="F384" s="25" t="s">
        <v>1959</v>
      </c>
      <c r="G384" s="25">
        <v>1500</v>
      </c>
      <c r="H384" s="25">
        <v>33</v>
      </c>
      <c r="I384" s="25">
        <v>36.700000000000003</v>
      </c>
      <c r="J384" s="25">
        <v>42.2</v>
      </c>
      <c r="K384" s="25">
        <v>1</v>
      </c>
      <c r="L384" s="25">
        <v>1</v>
      </c>
      <c r="M384" s="25" t="s">
        <v>93</v>
      </c>
      <c r="N384" s="25">
        <v>53.3</v>
      </c>
      <c r="O384" s="25">
        <v>28.1</v>
      </c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</row>
    <row r="385" spans="1:26" ht="14.25" customHeight="1">
      <c r="A385" s="28" t="s">
        <v>2464</v>
      </c>
      <c r="B385" s="25" t="s">
        <v>613</v>
      </c>
      <c r="C385" s="25" t="s">
        <v>100</v>
      </c>
      <c r="D385" s="25" t="s">
        <v>93</v>
      </c>
      <c r="E385" s="25" t="s">
        <v>94</v>
      </c>
      <c r="F385" s="25" t="s">
        <v>1959</v>
      </c>
      <c r="G385" s="25">
        <v>1500</v>
      </c>
      <c r="H385" s="25">
        <v>36</v>
      </c>
      <c r="I385" s="25">
        <v>40</v>
      </c>
      <c r="J385" s="25">
        <v>46</v>
      </c>
      <c r="K385" s="25">
        <v>1</v>
      </c>
      <c r="L385" s="25">
        <v>1</v>
      </c>
      <c r="M385" s="25" t="s">
        <v>93</v>
      </c>
      <c r="N385" s="25">
        <v>58.1</v>
      </c>
      <c r="O385" s="25">
        <v>25.8</v>
      </c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</row>
    <row r="386" spans="1:26" ht="14.25" customHeight="1">
      <c r="A386" s="28" t="s">
        <v>2465</v>
      </c>
      <c r="B386" s="25" t="s">
        <v>613</v>
      </c>
      <c r="C386" s="25" t="s">
        <v>100</v>
      </c>
      <c r="D386" s="25" t="s">
        <v>93</v>
      </c>
      <c r="E386" s="25" t="s">
        <v>94</v>
      </c>
      <c r="F386" s="25" t="s">
        <v>1959</v>
      </c>
      <c r="G386" s="25">
        <v>1500</v>
      </c>
      <c r="H386" s="25">
        <v>40</v>
      </c>
      <c r="I386" s="25">
        <v>44.4</v>
      </c>
      <c r="J386" s="25">
        <v>51.1</v>
      </c>
      <c r="K386" s="25">
        <v>1</v>
      </c>
      <c r="L386" s="25">
        <v>1</v>
      </c>
      <c r="M386" s="25" t="s">
        <v>93</v>
      </c>
      <c r="N386" s="25">
        <v>64.5</v>
      </c>
      <c r="O386" s="25">
        <v>23.2</v>
      </c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</row>
    <row r="387" spans="1:26" ht="14.25" customHeight="1">
      <c r="A387" s="28" t="s">
        <v>2466</v>
      </c>
      <c r="B387" s="25" t="s">
        <v>613</v>
      </c>
      <c r="C387" s="25" t="s">
        <v>100</v>
      </c>
      <c r="D387" s="25" t="s">
        <v>93</v>
      </c>
      <c r="E387" s="25" t="s">
        <v>94</v>
      </c>
      <c r="F387" s="25" t="s">
        <v>1959</v>
      </c>
      <c r="G387" s="25">
        <v>1500</v>
      </c>
      <c r="H387" s="25">
        <v>43</v>
      </c>
      <c r="I387" s="25">
        <v>47.8</v>
      </c>
      <c r="J387" s="25">
        <v>55</v>
      </c>
      <c r="K387" s="25">
        <v>1</v>
      </c>
      <c r="L387" s="25">
        <v>1</v>
      </c>
      <c r="M387" s="25" t="s">
        <v>93</v>
      </c>
      <c r="N387" s="25">
        <v>69.400000000000006</v>
      </c>
      <c r="O387" s="25">
        <v>21.6</v>
      </c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</row>
    <row r="388" spans="1:26" ht="14.25" customHeight="1">
      <c r="A388" s="28" t="s">
        <v>2467</v>
      </c>
      <c r="B388" s="25" t="s">
        <v>613</v>
      </c>
      <c r="C388" s="25" t="s">
        <v>100</v>
      </c>
      <c r="D388" s="25" t="s">
        <v>93</v>
      </c>
      <c r="E388" s="25" t="s">
        <v>94</v>
      </c>
      <c r="F388" s="25" t="s">
        <v>1959</v>
      </c>
      <c r="G388" s="25">
        <v>1500</v>
      </c>
      <c r="H388" s="25">
        <v>45</v>
      </c>
      <c r="I388" s="25">
        <v>50</v>
      </c>
      <c r="J388" s="25">
        <v>57.5</v>
      </c>
      <c r="K388" s="25">
        <v>1</v>
      </c>
      <c r="L388" s="25">
        <v>1</v>
      </c>
      <c r="M388" s="25" t="s">
        <v>93</v>
      </c>
      <c r="N388" s="25">
        <v>72.7</v>
      </c>
      <c r="O388" s="25">
        <v>20.6</v>
      </c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</row>
    <row r="389" spans="1:26" ht="14.25" customHeight="1">
      <c r="A389" s="28" t="s">
        <v>2468</v>
      </c>
      <c r="B389" s="25" t="s">
        <v>613</v>
      </c>
      <c r="C389" s="25" t="s">
        <v>100</v>
      </c>
      <c r="D389" s="25" t="s">
        <v>93</v>
      </c>
      <c r="E389" s="25" t="s">
        <v>94</v>
      </c>
      <c r="F389" s="25" t="s">
        <v>1959</v>
      </c>
      <c r="G389" s="25">
        <v>1500</v>
      </c>
      <c r="H389" s="25">
        <v>48</v>
      </c>
      <c r="I389" s="25">
        <v>53.3</v>
      </c>
      <c r="J389" s="25">
        <v>61.3</v>
      </c>
      <c r="K389" s="25">
        <v>1</v>
      </c>
      <c r="L389" s="25">
        <v>1</v>
      </c>
      <c r="M389" s="25" t="s">
        <v>93</v>
      </c>
      <c r="N389" s="25">
        <v>77.400000000000006</v>
      </c>
      <c r="O389" s="25">
        <v>19.399999999999999</v>
      </c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</row>
    <row r="390" spans="1:26" ht="14.25" customHeight="1">
      <c r="A390" s="28" t="s">
        <v>2469</v>
      </c>
      <c r="B390" s="25" t="s">
        <v>613</v>
      </c>
      <c r="C390" s="25" t="s">
        <v>100</v>
      </c>
      <c r="D390" s="25" t="s">
        <v>93</v>
      </c>
      <c r="E390" s="25" t="s">
        <v>94</v>
      </c>
      <c r="F390" s="25" t="s">
        <v>1959</v>
      </c>
      <c r="G390" s="25">
        <v>1500</v>
      </c>
      <c r="H390" s="25">
        <v>51</v>
      </c>
      <c r="I390" s="25">
        <v>56.7</v>
      </c>
      <c r="J390" s="25">
        <v>65.2</v>
      </c>
      <c r="K390" s="25">
        <v>1</v>
      </c>
      <c r="L390" s="25">
        <v>1</v>
      </c>
      <c r="M390" s="25" t="s">
        <v>93</v>
      </c>
      <c r="N390" s="25">
        <v>82.4</v>
      </c>
      <c r="O390" s="25">
        <v>18.2</v>
      </c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</row>
    <row r="391" spans="1:26" ht="14.25" customHeight="1">
      <c r="A391" s="28" t="s">
        <v>2470</v>
      </c>
      <c r="B391" s="25" t="s">
        <v>613</v>
      </c>
      <c r="C391" s="25" t="s">
        <v>100</v>
      </c>
      <c r="D391" s="25" t="s">
        <v>93</v>
      </c>
      <c r="E391" s="25" t="s">
        <v>94</v>
      </c>
      <c r="F391" s="25" t="s">
        <v>1959</v>
      </c>
      <c r="G391" s="25">
        <v>1500</v>
      </c>
      <c r="H391" s="25">
        <v>54</v>
      </c>
      <c r="I391" s="25">
        <v>60</v>
      </c>
      <c r="J391" s="25">
        <v>69</v>
      </c>
      <c r="K391" s="25">
        <v>1</v>
      </c>
      <c r="L391" s="25">
        <v>1</v>
      </c>
      <c r="M391" s="25" t="s">
        <v>93</v>
      </c>
      <c r="N391" s="25">
        <v>87.1</v>
      </c>
      <c r="O391" s="25">
        <v>17.2</v>
      </c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</row>
    <row r="392" spans="1:26" ht="14.25" customHeight="1">
      <c r="A392" s="28" t="s">
        <v>2471</v>
      </c>
      <c r="B392" s="25" t="s">
        <v>613</v>
      </c>
      <c r="C392" s="25" t="s">
        <v>100</v>
      </c>
      <c r="D392" s="25" t="s">
        <v>93</v>
      </c>
      <c r="E392" s="25" t="s">
        <v>94</v>
      </c>
      <c r="F392" s="25" t="s">
        <v>1959</v>
      </c>
      <c r="G392" s="25">
        <v>1500</v>
      </c>
      <c r="H392" s="25">
        <v>58</v>
      </c>
      <c r="I392" s="25">
        <v>64.400000000000006</v>
      </c>
      <c r="J392" s="25">
        <v>74.099999999999994</v>
      </c>
      <c r="K392" s="25">
        <v>1</v>
      </c>
      <c r="L392" s="25">
        <v>1</v>
      </c>
      <c r="M392" s="25" t="s">
        <v>93</v>
      </c>
      <c r="N392" s="25">
        <v>93.6</v>
      </c>
      <c r="O392" s="25">
        <v>16</v>
      </c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</row>
    <row r="393" spans="1:26" ht="14.25" customHeight="1">
      <c r="A393" s="28" t="s">
        <v>2472</v>
      </c>
      <c r="B393" s="25" t="s">
        <v>613</v>
      </c>
      <c r="C393" s="25" t="s">
        <v>100</v>
      </c>
      <c r="D393" s="25" t="s">
        <v>93</v>
      </c>
      <c r="E393" s="25" t="s">
        <v>94</v>
      </c>
      <c r="F393" s="25" t="s">
        <v>1959</v>
      </c>
      <c r="G393" s="25">
        <v>1500</v>
      </c>
      <c r="H393" s="25">
        <v>60</v>
      </c>
      <c r="I393" s="25">
        <v>66.7</v>
      </c>
      <c r="J393" s="25">
        <v>76.7</v>
      </c>
      <c r="K393" s="25">
        <v>1</v>
      </c>
      <c r="L393" s="25">
        <v>1</v>
      </c>
      <c r="M393" s="25" t="s">
        <v>93</v>
      </c>
      <c r="N393" s="25">
        <v>96.8</v>
      </c>
      <c r="O393" s="25">
        <v>15.5</v>
      </c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</row>
    <row r="394" spans="1:26" ht="14.25" customHeight="1">
      <c r="A394" s="28" t="s">
        <v>2473</v>
      </c>
      <c r="B394" s="25" t="s">
        <v>613</v>
      </c>
      <c r="C394" s="25" t="s">
        <v>100</v>
      </c>
      <c r="D394" s="25" t="s">
        <v>93</v>
      </c>
      <c r="E394" s="25" t="s">
        <v>94</v>
      </c>
      <c r="F394" s="25" t="s">
        <v>1959</v>
      </c>
      <c r="G394" s="25">
        <v>1500</v>
      </c>
      <c r="H394" s="25">
        <v>64</v>
      </c>
      <c r="I394" s="25">
        <v>71.099999999999994</v>
      </c>
      <c r="J394" s="25">
        <v>81.8</v>
      </c>
      <c r="K394" s="25">
        <v>1</v>
      </c>
      <c r="L394" s="25">
        <v>1</v>
      </c>
      <c r="M394" s="25" t="s">
        <v>93</v>
      </c>
      <c r="N394" s="25">
        <v>103</v>
      </c>
      <c r="O394" s="25">
        <v>14.6</v>
      </c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</row>
    <row r="395" spans="1:26" ht="14.25" customHeight="1">
      <c r="A395" s="28" t="s">
        <v>2474</v>
      </c>
      <c r="B395" s="25" t="s">
        <v>613</v>
      </c>
      <c r="C395" s="25" t="s">
        <v>100</v>
      </c>
      <c r="D395" s="25" t="s">
        <v>93</v>
      </c>
      <c r="E395" s="25" t="s">
        <v>94</v>
      </c>
      <c r="F395" s="25" t="s">
        <v>1959</v>
      </c>
      <c r="G395" s="25">
        <v>1500</v>
      </c>
      <c r="H395" s="25">
        <v>70</v>
      </c>
      <c r="I395" s="25">
        <v>77.8</v>
      </c>
      <c r="J395" s="25">
        <v>89.5</v>
      </c>
      <c r="K395" s="25">
        <v>1</v>
      </c>
      <c r="L395" s="25">
        <v>1</v>
      </c>
      <c r="M395" s="25" t="s">
        <v>93</v>
      </c>
      <c r="N395" s="25">
        <v>113</v>
      </c>
      <c r="O395" s="25">
        <v>13.3</v>
      </c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</row>
    <row r="396" spans="1:26" ht="14.25" customHeight="1">
      <c r="A396" s="28" t="s">
        <v>2475</v>
      </c>
      <c r="B396" s="25" t="s">
        <v>613</v>
      </c>
      <c r="C396" s="25" t="s">
        <v>100</v>
      </c>
      <c r="D396" s="25" t="s">
        <v>93</v>
      </c>
      <c r="E396" s="25" t="s">
        <v>94</v>
      </c>
      <c r="F396" s="25" t="s">
        <v>1959</v>
      </c>
      <c r="G396" s="25">
        <v>3000</v>
      </c>
      <c r="H396" s="25">
        <v>10</v>
      </c>
      <c r="I396" s="25">
        <v>11.1</v>
      </c>
      <c r="J396" s="25">
        <v>12.8</v>
      </c>
      <c r="K396" s="25">
        <v>1</v>
      </c>
      <c r="L396" s="25">
        <v>3</v>
      </c>
      <c r="M396" s="25" t="s">
        <v>93</v>
      </c>
      <c r="N396" s="25">
        <v>17</v>
      </c>
      <c r="O396" s="25">
        <v>176.4</v>
      </c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</row>
    <row r="397" spans="1:26" ht="14.25" customHeight="1">
      <c r="A397" s="28" t="s">
        <v>2476</v>
      </c>
      <c r="B397" s="25" t="s">
        <v>613</v>
      </c>
      <c r="C397" s="25" t="s">
        <v>100</v>
      </c>
      <c r="D397" s="25" t="s">
        <v>93</v>
      </c>
      <c r="E397" s="25" t="s">
        <v>94</v>
      </c>
      <c r="F397" s="25" t="s">
        <v>1959</v>
      </c>
      <c r="G397" s="25">
        <v>3000</v>
      </c>
      <c r="H397" s="25">
        <v>11</v>
      </c>
      <c r="I397" s="25">
        <v>12.2</v>
      </c>
      <c r="J397" s="25">
        <v>14</v>
      </c>
      <c r="K397" s="25">
        <v>1</v>
      </c>
      <c r="L397" s="25">
        <v>3</v>
      </c>
      <c r="M397" s="25" t="s">
        <v>93</v>
      </c>
      <c r="N397" s="25">
        <v>18.2</v>
      </c>
      <c r="O397" s="25">
        <v>184.8</v>
      </c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</row>
    <row r="398" spans="1:26" ht="14.25" customHeight="1">
      <c r="A398" s="28" t="s">
        <v>2477</v>
      </c>
      <c r="B398" s="25" t="s">
        <v>613</v>
      </c>
      <c r="C398" s="25" t="s">
        <v>100</v>
      </c>
      <c r="D398" s="25" t="s">
        <v>93</v>
      </c>
      <c r="E398" s="25" t="s">
        <v>94</v>
      </c>
      <c r="F398" s="25" t="s">
        <v>1959</v>
      </c>
      <c r="G398" s="25">
        <v>3000</v>
      </c>
      <c r="H398" s="25">
        <v>12</v>
      </c>
      <c r="I398" s="25">
        <v>13.3</v>
      </c>
      <c r="J398" s="25">
        <v>15.3</v>
      </c>
      <c r="K398" s="25">
        <v>1</v>
      </c>
      <c r="L398" s="25">
        <v>3</v>
      </c>
      <c r="M398" s="25" t="s">
        <v>93</v>
      </c>
      <c r="N398" s="25">
        <v>19.899999999999999</v>
      </c>
      <c r="O398" s="25">
        <v>150.6</v>
      </c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</row>
    <row r="399" spans="1:26" ht="14.25" customHeight="1">
      <c r="A399" s="28" t="s">
        <v>2478</v>
      </c>
      <c r="B399" s="25" t="s">
        <v>613</v>
      </c>
      <c r="C399" s="25" t="s">
        <v>100</v>
      </c>
      <c r="D399" s="25" t="s">
        <v>93</v>
      </c>
      <c r="E399" s="25" t="s">
        <v>94</v>
      </c>
      <c r="F399" s="25" t="s">
        <v>1959</v>
      </c>
      <c r="G399" s="25">
        <v>3000</v>
      </c>
      <c r="H399" s="25">
        <v>13</v>
      </c>
      <c r="I399" s="25">
        <v>14.4</v>
      </c>
      <c r="J399" s="25">
        <v>16.5</v>
      </c>
      <c r="K399" s="25">
        <v>1</v>
      </c>
      <c r="L399" s="25">
        <v>3</v>
      </c>
      <c r="M399" s="25" t="s">
        <v>93</v>
      </c>
      <c r="N399" s="25">
        <v>21.5</v>
      </c>
      <c r="O399" s="25">
        <v>139.4</v>
      </c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</row>
    <row r="400" spans="1:26" ht="14.25" customHeight="1">
      <c r="A400" s="28" t="s">
        <v>2479</v>
      </c>
      <c r="B400" s="25" t="s">
        <v>613</v>
      </c>
      <c r="C400" s="25" t="s">
        <v>100</v>
      </c>
      <c r="D400" s="25" t="s">
        <v>93</v>
      </c>
      <c r="E400" s="25" t="s">
        <v>94</v>
      </c>
      <c r="F400" s="25" t="s">
        <v>1959</v>
      </c>
      <c r="G400" s="25">
        <v>3000</v>
      </c>
      <c r="H400" s="25">
        <v>14</v>
      </c>
      <c r="I400" s="25">
        <v>15.6</v>
      </c>
      <c r="J400" s="25">
        <v>17.899999999999999</v>
      </c>
      <c r="K400" s="25">
        <v>1</v>
      </c>
      <c r="L400" s="25">
        <v>3</v>
      </c>
      <c r="M400" s="25" t="s">
        <v>93</v>
      </c>
      <c r="N400" s="25">
        <v>23.2</v>
      </c>
      <c r="O400" s="25">
        <v>129.4</v>
      </c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</row>
    <row r="401" spans="1:26" ht="14.25" customHeight="1">
      <c r="A401" s="28" t="s">
        <v>2480</v>
      </c>
      <c r="B401" s="25" t="s">
        <v>613</v>
      </c>
      <c r="C401" s="25" t="s">
        <v>100</v>
      </c>
      <c r="D401" s="25" t="s">
        <v>93</v>
      </c>
      <c r="E401" s="25" t="s">
        <v>94</v>
      </c>
      <c r="F401" s="25" t="s">
        <v>1959</v>
      </c>
      <c r="G401" s="25">
        <v>3000</v>
      </c>
      <c r="H401" s="25">
        <v>15</v>
      </c>
      <c r="I401" s="25">
        <v>16.7</v>
      </c>
      <c r="J401" s="25">
        <v>19.2</v>
      </c>
      <c r="K401" s="25">
        <v>1</v>
      </c>
      <c r="L401" s="25">
        <v>3</v>
      </c>
      <c r="M401" s="25" t="s">
        <v>93</v>
      </c>
      <c r="N401" s="25">
        <v>24.4</v>
      </c>
      <c r="O401" s="25">
        <v>123</v>
      </c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</row>
    <row r="402" spans="1:26" ht="14.25" customHeight="1">
      <c r="A402" s="28" t="s">
        <v>2481</v>
      </c>
      <c r="B402" s="25" t="s">
        <v>613</v>
      </c>
      <c r="C402" s="25" t="s">
        <v>100</v>
      </c>
      <c r="D402" s="25" t="s">
        <v>93</v>
      </c>
      <c r="E402" s="25" t="s">
        <v>94</v>
      </c>
      <c r="F402" s="25" t="s">
        <v>1959</v>
      </c>
      <c r="G402" s="25">
        <v>3000</v>
      </c>
      <c r="H402" s="25">
        <v>16</v>
      </c>
      <c r="I402" s="25">
        <v>17.8</v>
      </c>
      <c r="J402" s="25">
        <v>20.5</v>
      </c>
      <c r="K402" s="25">
        <v>1</v>
      </c>
      <c r="L402" s="25">
        <v>3</v>
      </c>
      <c r="M402" s="25" t="s">
        <v>93</v>
      </c>
      <c r="N402" s="25">
        <v>26</v>
      </c>
      <c r="O402" s="25">
        <v>115.4</v>
      </c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</row>
    <row r="403" spans="1:26" ht="14.25" customHeight="1">
      <c r="A403" s="28" t="s">
        <v>2482</v>
      </c>
      <c r="B403" s="25" t="s">
        <v>613</v>
      </c>
      <c r="C403" s="25" t="s">
        <v>100</v>
      </c>
      <c r="D403" s="25" t="s">
        <v>93</v>
      </c>
      <c r="E403" s="25" t="s">
        <v>94</v>
      </c>
      <c r="F403" s="25" t="s">
        <v>1959</v>
      </c>
      <c r="G403" s="25">
        <v>3000</v>
      </c>
      <c r="H403" s="25">
        <v>17</v>
      </c>
      <c r="I403" s="25">
        <v>18.899999999999999</v>
      </c>
      <c r="J403" s="25">
        <v>21.7</v>
      </c>
      <c r="K403" s="25">
        <v>1</v>
      </c>
      <c r="L403" s="25">
        <v>3</v>
      </c>
      <c r="M403" s="25" t="s">
        <v>93</v>
      </c>
      <c r="N403" s="25">
        <v>27.6</v>
      </c>
      <c r="O403" s="25">
        <v>106.6</v>
      </c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</row>
    <row r="404" spans="1:26" ht="14.25" customHeight="1">
      <c r="A404" s="28" t="s">
        <v>2483</v>
      </c>
      <c r="B404" s="25" t="s">
        <v>613</v>
      </c>
      <c r="C404" s="25" t="s">
        <v>100</v>
      </c>
      <c r="D404" s="25" t="s">
        <v>93</v>
      </c>
      <c r="E404" s="25" t="s">
        <v>94</v>
      </c>
      <c r="F404" s="25" t="s">
        <v>1959</v>
      </c>
      <c r="G404" s="25">
        <v>3000</v>
      </c>
      <c r="H404" s="25">
        <v>18</v>
      </c>
      <c r="I404" s="25">
        <v>20</v>
      </c>
      <c r="J404" s="25">
        <v>23.3</v>
      </c>
      <c r="K404" s="25">
        <v>1</v>
      </c>
      <c r="L404" s="25">
        <v>3</v>
      </c>
      <c r="M404" s="25" t="s">
        <v>93</v>
      </c>
      <c r="N404" s="25">
        <v>29.2</v>
      </c>
      <c r="O404" s="25">
        <v>102.8</v>
      </c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</row>
    <row r="405" spans="1:26" ht="14.25" customHeight="1">
      <c r="A405" s="28" t="s">
        <v>2484</v>
      </c>
      <c r="B405" s="25" t="s">
        <v>613</v>
      </c>
      <c r="C405" s="25" t="s">
        <v>100</v>
      </c>
      <c r="D405" s="25" t="s">
        <v>93</v>
      </c>
      <c r="E405" s="25" t="s">
        <v>94</v>
      </c>
      <c r="F405" s="25" t="s">
        <v>1959</v>
      </c>
      <c r="G405" s="25">
        <v>3000</v>
      </c>
      <c r="H405" s="25">
        <v>20</v>
      </c>
      <c r="I405" s="25">
        <v>22.2</v>
      </c>
      <c r="J405" s="25">
        <v>25.5</v>
      </c>
      <c r="K405" s="25">
        <v>1</v>
      </c>
      <c r="L405" s="25">
        <v>3</v>
      </c>
      <c r="M405" s="25" t="s">
        <v>93</v>
      </c>
      <c r="N405" s="25">
        <v>32.4</v>
      </c>
      <c r="O405" s="25">
        <v>92.6</v>
      </c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</row>
    <row r="406" spans="1:26" ht="14.25" customHeight="1">
      <c r="A406" s="28" t="s">
        <v>2485</v>
      </c>
      <c r="B406" s="25" t="s">
        <v>613</v>
      </c>
      <c r="C406" s="25" t="s">
        <v>100</v>
      </c>
      <c r="D406" s="25" t="s">
        <v>93</v>
      </c>
      <c r="E406" s="25" t="s">
        <v>94</v>
      </c>
      <c r="F406" s="25" t="s">
        <v>1959</v>
      </c>
      <c r="G406" s="25">
        <v>3000</v>
      </c>
      <c r="H406" s="25">
        <v>22</v>
      </c>
      <c r="I406" s="25">
        <v>24.4</v>
      </c>
      <c r="J406" s="25">
        <v>28</v>
      </c>
      <c r="K406" s="25">
        <v>1</v>
      </c>
      <c r="L406" s="25">
        <v>3</v>
      </c>
      <c r="M406" s="25" t="s">
        <v>93</v>
      </c>
      <c r="N406" s="25">
        <v>35.5</v>
      </c>
      <c r="O406" s="25">
        <v>84.4</v>
      </c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</row>
    <row r="407" spans="1:26" ht="14.25" customHeight="1">
      <c r="A407" s="28" t="s">
        <v>2486</v>
      </c>
      <c r="B407" s="25" t="s">
        <v>613</v>
      </c>
      <c r="C407" s="25" t="s">
        <v>100</v>
      </c>
      <c r="D407" s="25" t="s">
        <v>93</v>
      </c>
      <c r="E407" s="25" t="s">
        <v>94</v>
      </c>
      <c r="F407" s="25" t="s">
        <v>1959</v>
      </c>
      <c r="G407" s="25">
        <v>3000</v>
      </c>
      <c r="H407" s="25">
        <v>24</v>
      </c>
      <c r="I407" s="25">
        <v>26.7</v>
      </c>
      <c r="J407" s="25">
        <v>30.7</v>
      </c>
      <c r="K407" s="25">
        <v>1</v>
      </c>
      <c r="L407" s="25">
        <v>3</v>
      </c>
      <c r="M407" s="25" t="s">
        <v>93</v>
      </c>
      <c r="N407" s="25">
        <v>38.9</v>
      </c>
      <c r="O407" s="25">
        <v>77.2</v>
      </c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</row>
    <row r="408" spans="1:26" ht="14.25" customHeight="1">
      <c r="A408" s="28" t="s">
        <v>2487</v>
      </c>
      <c r="B408" s="25" t="s">
        <v>613</v>
      </c>
      <c r="C408" s="25" t="s">
        <v>100</v>
      </c>
      <c r="D408" s="25" t="s">
        <v>93</v>
      </c>
      <c r="E408" s="25" t="s">
        <v>94</v>
      </c>
      <c r="F408" s="25" t="s">
        <v>1959</v>
      </c>
      <c r="G408" s="25">
        <v>3000</v>
      </c>
      <c r="H408" s="25">
        <v>26</v>
      </c>
      <c r="I408" s="25">
        <v>28.9</v>
      </c>
      <c r="J408" s="25">
        <v>33.200000000000003</v>
      </c>
      <c r="K408" s="25">
        <v>1</v>
      </c>
      <c r="L408" s="25">
        <v>3</v>
      </c>
      <c r="M408" s="25" t="s">
        <v>93</v>
      </c>
      <c r="N408" s="25">
        <v>42.1</v>
      </c>
      <c r="O408" s="25">
        <v>71.2</v>
      </c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</row>
    <row r="409" spans="1:26" ht="14.25" customHeight="1">
      <c r="A409" s="28" t="s">
        <v>2488</v>
      </c>
      <c r="B409" s="25" t="s">
        <v>613</v>
      </c>
      <c r="C409" s="25" t="s">
        <v>100</v>
      </c>
      <c r="D409" s="25" t="s">
        <v>93</v>
      </c>
      <c r="E409" s="25" t="s">
        <v>94</v>
      </c>
      <c r="F409" s="25" t="s">
        <v>1959</v>
      </c>
      <c r="G409" s="25">
        <v>3000</v>
      </c>
      <c r="H409" s="25">
        <v>28</v>
      </c>
      <c r="I409" s="25">
        <v>31.1</v>
      </c>
      <c r="J409" s="25">
        <v>35.799999999999997</v>
      </c>
      <c r="K409" s="25">
        <v>1</v>
      </c>
      <c r="L409" s="25">
        <v>3</v>
      </c>
      <c r="M409" s="25" t="s">
        <v>93</v>
      </c>
      <c r="N409" s="25">
        <v>45.4</v>
      </c>
      <c r="O409" s="25">
        <v>66</v>
      </c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</row>
    <row r="410" spans="1:26" ht="14.25" customHeight="1">
      <c r="A410" s="28" t="s">
        <v>2489</v>
      </c>
      <c r="B410" s="25" t="s">
        <v>613</v>
      </c>
      <c r="C410" s="25" t="s">
        <v>100</v>
      </c>
      <c r="D410" s="25" t="s">
        <v>93</v>
      </c>
      <c r="E410" s="25" t="s">
        <v>94</v>
      </c>
      <c r="F410" s="25" t="s">
        <v>1959</v>
      </c>
      <c r="G410" s="25">
        <v>3000</v>
      </c>
      <c r="H410" s="25">
        <v>30</v>
      </c>
      <c r="I410" s="25">
        <v>33.299999999999997</v>
      </c>
      <c r="J410" s="25">
        <v>38.299999999999997</v>
      </c>
      <c r="K410" s="25">
        <v>1</v>
      </c>
      <c r="L410" s="25">
        <v>3</v>
      </c>
      <c r="M410" s="25" t="s">
        <v>93</v>
      </c>
      <c r="N410" s="25">
        <v>48.4</v>
      </c>
      <c r="O410" s="25">
        <v>62</v>
      </c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</row>
    <row r="411" spans="1:26" ht="14.25" customHeight="1">
      <c r="A411" s="28" t="s">
        <v>2490</v>
      </c>
      <c r="B411" s="25" t="s">
        <v>613</v>
      </c>
      <c r="C411" s="25" t="s">
        <v>100</v>
      </c>
      <c r="D411" s="25" t="s">
        <v>93</v>
      </c>
      <c r="E411" s="25" t="s">
        <v>94</v>
      </c>
      <c r="F411" s="25" t="s">
        <v>1959</v>
      </c>
      <c r="G411" s="25">
        <v>3000</v>
      </c>
      <c r="H411" s="25">
        <v>33</v>
      </c>
      <c r="I411" s="25">
        <v>36.700000000000003</v>
      </c>
      <c r="J411" s="25">
        <v>42.2</v>
      </c>
      <c r="K411" s="25">
        <v>1</v>
      </c>
      <c r="L411" s="25">
        <v>3</v>
      </c>
      <c r="M411" s="25" t="s">
        <v>93</v>
      </c>
      <c r="N411" s="25">
        <v>53.3</v>
      </c>
      <c r="O411" s="25">
        <v>56.2</v>
      </c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</row>
    <row r="412" spans="1:26" ht="14.25" customHeight="1">
      <c r="A412" s="28" t="s">
        <v>2491</v>
      </c>
      <c r="B412" s="25" t="s">
        <v>613</v>
      </c>
      <c r="C412" s="25" t="s">
        <v>100</v>
      </c>
      <c r="D412" s="25" t="s">
        <v>93</v>
      </c>
      <c r="E412" s="25" t="s">
        <v>94</v>
      </c>
      <c r="F412" s="25" t="s">
        <v>1959</v>
      </c>
      <c r="G412" s="25">
        <v>3000</v>
      </c>
      <c r="H412" s="25">
        <v>36</v>
      </c>
      <c r="I412" s="25">
        <v>40</v>
      </c>
      <c r="J412" s="25">
        <v>46</v>
      </c>
      <c r="K412" s="25">
        <v>1</v>
      </c>
      <c r="L412" s="25">
        <v>3</v>
      </c>
      <c r="M412" s="25" t="s">
        <v>93</v>
      </c>
      <c r="N412" s="25">
        <v>58.1</v>
      </c>
      <c r="O412" s="25">
        <v>51.6</v>
      </c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</row>
    <row r="413" spans="1:26" ht="14.25" customHeight="1">
      <c r="A413" s="28" t="s">
        <v>2492</v>
      </c>
      <c r="B413" s="25" t="s">
        <v>613</v>
      </c>
      <c r="C413" s="25" t="s">
        <v>100</v>
      </c>
      <c r="D413" s="25" t="s">
        <v>93</v>
      </c>
      <c r="E413" s="25" t="s">
        <v>94</v>
      </c>
      <c r="F413" s="25" t="s">
        <v>1959</v>
      </c>
      <c r="G413" s="25">
        <v>3000</v>
      </c>
      <c r="H413" s="25">
        <v>40</v>
      </c>
      <c r="I413" s="25">
        <v>44.4</v>
      </c>
      <c r="J413" s="25">
        <v>51.1</v>
      </c>
      <c r="K413" s="25">
        <v>1</v>
      </c>
      <c r="L413" s="25">
        <v>3</v>
      </c>
      <c r="M413" s="25" t="s">
        <v>93</v>
      </c>
      <c r="N413" s="25">
        <v>64.5</v>
      </c>
      <c r="O413" s="25">
        <v>46.4</v>
      </c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</row>
    <row r="414" spans="1:26" ht="14.25" customHeight="1">
      <c r="A414" s="28" t="s">
        <v>2493</v>
      </c>
      <c r="B414" s="25" t="s">
        <v>613</v>
      </c>
      <c r="C414" s="25" t="s">
        <v>100</v>
      </c>
      <c r="D414" s="25" t="s">
        <v>93</v>
      </c>
      <c r="E414" s="25" t="s">
        <v>94</v>
      </c>
      <c r="F414" s="25" t="s">
        <v>1959</v>
      </c>
      <c r="G414" s="25">
        <v>3000</v>
      </c>
      <c r="H414" s="25">
        <v>43</v>
      </c>
      <c r="I414" s="25">
        <v>47.8</v>
      </c>
      <c r="J414" s="25">
        <v>54.9</v>
      </c>
      <c r="K414" s="25">
        <v>1</v>
      </c>
      <c r="L414" s="25">
        <v>3</v>
      </c>
      <c r="M414" s="25" t="s">
        <v>93</v>
      </c>
      <c r="N414" s="25">
        <v>69.400000000000006</v>
      </c>
      <c r="O414" s="25">
        <v>43.2</v>
      </c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</row>
    <row r="415" spans="1:26" ht="14.25" customHeight="1">
      <c r="A415" s="28" t="s">
        <v>2494</v>
      </c>
      <c r="B415" s="25" t="s">
        <v>613</v>
      </c>
      <c r="C415" s="25" t="s">
        <v>100</v>
      </c>
      <c r="D415" s="25" t="s">
        <v>93</v>
      </c>
      <c r="E415" s="25" t="s">
        <v>94</v>
      </c>
      <c r="F415" s="25" t="s">
        <v>1959</v>
      </c>
      <c r="G415" s="25">
        <v>3000</v>
      </c>
      <c r="H415" s="25">
        <v>45</v>
      </c>
      <c r="I415" s="25">
        <v>50</v>
      </c>
      <c r="J415" s="25">
        <v>57.5</v>
      </c>
      <c r="K415" s="25">
        <v>1</v>
      </c>
      <c r="L415" s="25">
        <v>3</v>
      </c>
      <c r="M415" s="25" t="s">
        <v>93</v>
      </c>
      <c r="N415" s="25">
        <v>72.7</v>
      </c>
      <c r="O415" s="25">
        <v>41.2</v>
      </c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</row>
    <row r="416" spans="1:26" ht="14.25" customHeight="1">
      <c r="A416" s="28" t="s">
        <v>2495</v>
      </c>
      <c r="B416" s="25" t="s">
        <v>613</v>
      </c>
      <c r="C416" s="25" t="s">
        <v>100</v>
      </c>
      <c r="D416" s="25" t="s">
        <v>93</v>
      </c>
      <c r="E416" s="25" t="s">
        <v>94</v>
      </c>
      <c r="F416" s="25" t="s">
        <v>1959</v>
      </c>
      <c r="G416" s="25">
        <v>3000</v>
      </c>
      <c r="H416" s="25">
        <v>48</v>
      </c>
      <c r="I416" s="25">
        <v>53.3</v>
      </c>
      <c r="J416" s="25">
        <v>61.3</v>
      </c>
      <c r="K416" s="25">
        <v>1</v>
      </c>
      <c r="L416" s="25">
        <v>3</v>
      </c>
      <c r="M416" s="25" t="s">
        <v>93</v>
      </c>
      <c r="N416" s="25">
        <v>77.400000000000006</v>
      </c>
      <c r="O416" s="25">
        <v>38.799999999999997</v>
      </c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</row>
    <row r="417" spans="1:26" ht="14.25" customHeight="1">
      <c r="A417" s="28" t="s">
        <v>2496</v>
      </c>
      <c r="B417" s="25" t="s">
        <v>613</v>
      </c>
      <c r="C417" s="25" t="s">
        <v>100</v>
      </c>
      <c r="D417" s="25" t="s">
        <v>93</v>
      </c>
      <c r="E417" s="25" t="s">
        <v>94</v>
      </c>
      <c r="F417" s="25" t="s">
        <v>1959</v>
      </c>
      <c r="G417" s="25">
        <v>3000</v>
      </c>
      <c r="H417" s="25">
        <v>51</v>
      </c>
      <c r="I417" s="25">
        <v>56.7</v>
      </c>
      <c r="J417" s="25">
        <v>65.2</v>
      </c>
      <c r="K417" s="25">
        <v>1</v>
      </c>
      <c r="L417" s="25">
        <v>3</v>
      </c>
      <c r="M417" s="25" t="s">
        <v>93</v>
      </c>
      <c r="N417" s="25">
        <v>82.4</v>
      </c>
      <c r="O417" s="25">
        <v>36.4</v>
      </c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</row>
    <row r="418" spans="1:26" ht="14.25" customHeight="1">
      <c r="A418" s="28" t="s">
        <v>2497</v>
      </c>
      <c r="B418" s="25" t="s">
        <v>613</v>
      </c>
      <c r="C418" s="25" t="s">
        <v>100</v>
      </c>
      <c r="D418" s="25" t="s">
        <v>93</v>
      </c>
      <c r="E418" s="25" t="s">
        <v>94</v>
      </c>
      <c r="F418" s="25" t="s">
        <v>1959</v>
      </c>
      <c r="G418" s="25">
        <v>3000</v>
      </c>
      <c r="H418" s="25">
        <v>54</v>
      </c>
      <c r="I418" s="25">
        <v>60</v>
      </c>
      <c r="J418" s="25">
        <v>69</v>
      </c>
      <c r="K418" s="25">
        <v>1</v>
      </c>
      <c r="L418" s="25">
        <v>3</v>
      </c>
      <c r="M418" s="25" t="s">
        <v>93</v>
      </c>
      <c r="N418" s="25">
        <v>87.1</v>
      </c>
      <c r="O418" s="25">
        <v>34.4</v>
      </c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</row>
    <row r="419" spans="1:26" ht="14.25" customHeight="1">
      <c r="A419" s="28" t="s">
        <v>2498</v>
      </c>
      <c r="B419" s="25" t="s">
        <v>613</v>
      </c>
      <c r="C419" s="25" t="s">
        <v>100</v>
      </c>
      <c r="D419" s="25" t="s">
        <v>93</v>
      </c>
      <c r="E419" s="25" t="s">
        <v>94</v>
      </c>
      <c r="F419" s="25" t="s">
        <v>1959</v>
      </c>
      <c r="G419" s="25">
        <v>3000</v>
      </c>
      <c r="H419" s="25">
        <v>58</v>
      </c>
      <c r="I419" s="25">
        <v>64.400000000000006</v>
      </c>
      <c r="J419" s="25">
        <v>74.099999999999994</v>
      </c>
      <c r="K419" s="25">
        <v>1</v>
      </c>
      <c r="L419" s="25">
        <v>3</v>
      </c>
      <c r="M419" s="25" t="s">
        <v>93</v>
      </c>
      <c r="N419" s="25">
        <v>93.6</v>
      </c>
      <c r="O419" s="25">
        <v>32</v>
      </c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</row>
    <row r="420" spans="1:26" ht="14.25" customHeight="1">
      <c r="A420" s="28" t="s">
        <v>2499</v>
      </c>
      <c r="B420" s="25" t="s">
        <v>613</v>
      </c>
      <c r="C420" s="25" t="s">
        <v>100</v>
      </c>
      <c r="D420" s="25" t="s">
        <v>93</v>
      </c>
      <c r="E420" s="25" t="s">
        <v>94</v>
      </c>
      <c r="F420" s="25" t="s">
        <v>1959</v>
      </c>
      <c r="G420" s="25">
        <v>3000</v>
      </c>
      <c r="H420" s="25">
        <v>60</v>
      </c>
      <c r="I420" s="25">
        <v>66.7</v>
      </c>
      <c r="J420" s="25">
        <v>76.7</v>
      </c>
      <c r="K420" s="25">
        <v>1</v>
      </c>
      <c r="L420" s="25">
        <v>3</v>
      </c>
      <c r="M420" s="25" t="s">
        <v>93</v>
      </c>
      <c r="N420" s="25">
        <v>96.8</v>
      </c>
      <c r="O420" s="25">
        <v>31</v>
      </c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</row>
    <row r="421" spans="1:26" ht="14.25" customHeight="1">
      <c r="A421" s="28" t="s">
        <v>2500</v>
      </c>
      <c r="B421" s="25" t="s">
        <v>613</v>
      </c>
      <c r="C421" s="25" t="s">
        <v>100</v>
      </c>
      <c r="D421" s="25" t="s">
        <v>93</v>
      </c>
      <c r="E421" s="25" t="s">
        <v>94</v>
      </c>
      <c r="F421" s="25" t="s">
        <v>1959</v>
      </c>
      <c r="G421" s="25">
        <v>3000</v>
      </c>
      <c r="H421" s="25">
        <v>64</v>
      </c>
      <c r="I421" s="25">
        <v>71.099999999999994</v>
      </c>
      <c r="J421" s="25">
        <v>81.8</v>
      </c>
      <c r="K421" s="25">
        <v>1</v>
      </c>
      <c r="L421" s="25">
        <v>3</v>
      </c>
      <c r="M421" s="25" t="s">
        <v>93</v>
      </c>
      <c r="N421" s="25">
        <v>103</v>
      </c>
      <c r="O421" s="25">
        <v>29.2</v>
      </c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</row>
    <row r="422" spans="1:26" ht="14.25" customHeight="1">
      <c r="A422" s="28" t="s">
        <v>2501</v>
      </c>
      <c r="B422" s="25" t="s">
        <v>613</v>
      </c>
      <c r="C422" s="25" t="s">
        <v>100</v>
      </c>
      <c r="D422" s="25" t="s">
        <v>93</v>
      </c>
      <c r="E422" s="25" t="s">
        <v>94</v>
      </c>
      <c r="F422" s="25" t="s">
        <v>1959</v>
      </c>
      <c r="G422" s="25">
        <v>3000</v>
      </c>
      <c r="H422" s="25">
        <v>70</v>
      </c>
      <c r="I422" s="25">
        <v>77.8</v>
      </c>
      <c r="J422" s="25">
        <v>89.5</v>
      </c>
      <c r="K422" s="25">
        <v>1</v>
      </c>
      <c r="L422" s="25">
        <v>3</v>
      </c>
      <c r="M422" s="25" t="s">
        <v>93</v>
      </c>
      <c r="N422" s="25">
        <v>113</v>
      </c>
      <c r="O422" s="25">
        <v>26.6</v>
      </c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</row>
    <row r="423" spans="1:26" ht="14.25" customHeight="1">
      <c r="A423" s="28" t="s">
        <v>2502</v>
      </c>
      <c r="B423" s="25" t="s">
        <v>591</v>
      </c>
      <c r="C423" s="25" t="s">
        <v>122</v>
      </c>
      <c r="D423" s="25" t="s">
        <v>93</v>
      </c>
      <c r="E423" s="25" t="s">
        <v>94</v>
      </c>
      <c r="F423" s="25" t="s">
        <v>1959</v>
      </c>
      <c r="G423" s="25">
        <v>400</v>
      </c>
      <c r="H423" s="25">
        <v>5</v>
      </c>
      <c r="I423" s="25">
        <v>6.4</v>
      </c>
      <c r="J423" s="25">
        <v>7</v>
      </c>
      <c r="K423" s="25">
        <v>10</v>
      </c>
      <c r="L423" s="25">
        <v>800</v>
      </c>
      <c r="M423" s="25" t="s">
        <v>93</v>
      </c>
      <c r="N423" s="25">
        <v>9.1999999999999993</v>
      </c>
      <c r="O423" s="25">
        <v>43.5</v>
      </c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</row>
    <row r="424" spans="1:26" ht="14.25" customHeight="1">
      <c r="A424" s="28" t="s">
        <v>2503</v>
      </c>
      <c r="B424" s="25" t="s">
        <v>591</v>
      </c>
      <c r="C424" s="25" t="s">
        <v>122</v>
      </c>
      <c r="D424" s="25" t="s">
        <v>93</v>
      </c>
      <c r="E424" s="25" t="s">
        <v>94</v>
      </c>
      <c r="F424" s="25" t="s">
        <v>1959</v>
      </c>
      <c r="G424" s="25">
        <v>400</v>
      </c>
      <c r="H424" s="25">
        <v>6</v>
      </c>
      <c r="I424" s="25">
        <v>6.67</v>
      </c>
      <c r="J424" s="25">
        <v>7.37</v>
      </c>
      <c r="K424" s="25">
        <v>10</v>
      </c>
      <c r="L424" s="25">
        <v>800</v>
      </c>
      <c r="M424" s="25" t="s">
        <v>93</v>
      </c>
      <c r="N424" s="25">
        <v>10.3</v>
      </c>
      <c r="O424" s="25">
        <v>38.799999999999997</v>
      </c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</row>
    <row r="425" spans="1:26" ht="14.25" customHeight="1">
      <c r="A425" s="28" t="s">
        <v>2504</v>
      </c>
      <c r="B425" s="25" t="s">
        <v>591</v>
      </c>
      <c r="C425" s="25" t="s">
        <v>122</v>
      </c>
      <c r="D425" s="25" t="s">
        <v>93</v>
      </c>
      <c r="E425" s="25" t="s">
        <v>94</v>
      </c>
      <c r="F425" s="25" t="s">
        <v>1959</v>
      </c>
      <c r="G425" s="25">
        <v>400</v>
      </c>
      <c r="H425" s="25">
        <v>6.5</v>
      </c>
      <c r="I425" s="25">
        <v>7.22</v>
      </c>
      <c r="J425" s="25">
        <v>7.98</v>
      </c>
      <c r="K425" s="25">
        <v>10</v>
      </c>
      <c r="L425" s="25">
        <v>500</v>
      </c>
      <c r="M425" s="25" t="s">
        <v>93</v>
      </c>
      <c r="N425" s="25">
        <v>11.2</v>
      </c>
      <c r="O425" s="25">
        <v>35.700000000000003</v>
      </c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</row>
    <row r="426" spans="1:26" ht="14.25" customHeight="1">
      <c r="A426" s="28" t="s">
        <v>2505</v>
      </c>
      <c r="B426" s="25" t="s">
        <v>591</v>
      </c>
      <c r="C426" s="25" t="s">
        <v>122</v>
      </c>
      <c r="D426" s="25" t="s">
        <v>93</v>
      </c>
      <c r="E426" s="25" t="s">
        <v>94</v>
      </c>
      <c r="F426" s="25" t="s">
        <v>1959</v>
      </c>
      <c r="G426" s="25">
        <v>400</v>
      </c>
      <c r="H426" s="25">
        <v>7</v>
      </c>
      <c r="I426" s="25">
        <v>7.78</v>
      </c>
      <c r="J426" s="25">
        <v>8.6</v>
      </c>
      <c r="K426" s="25">
        <v>10</v>
      </c>
      <c r="L426" s="25">
        <v>200</v>
      </c>
      <c r="M426" s="25" t="s">
        <v>93</v>
      </c>
      <c r="N426" s="25">
        <v>12</v>
      </c>
      <c r="O426" s="25">
        <v>33.299999999999997</v>
      </c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</row>
    <row r="427" spans="1:26" ht="14.25" customHeight="1">
      <c r="A427" s="28" t="s">
        <v>2506</v>
      </c>
      <c r="B427" s="25" t="s">
        <v>591</v>
      </c>
      <c r="C427" s="25" t="s">
        <v>122</v>
      </c>
      <c r="D427" s="25" t="s">
        <v>93</v>
      </c>
      <c r="E427" s="25" t="s">
        <v>94</v>
      </c>
      <c r="F427" s="25" t="s">
        <v>1959</v>
      </c>
      <c r="G427" s="25">
        <v>400</v>
      </c>
      <c r="H427" s="25">
        <v>7.5</v>
      </c>
      <c r="I427" s="25">
        <v>8.33</v>
      </c>
      <c r="J427" s="25">
        <v>9.2100000000000009</v>
      </c>
      <c r="K427" s="25">
        <v>1</v>
      </c>
      <c r="L427" s="25">
        <v>100</v>
      </c>
      <c r="M427" s="25" t="s">
        <v>93</v>
      </c>
      <c r="N427" s="25">
        <v>12.9</v>
      </c>
      <c r="O427" s="25">
        <v>31</v>
      </c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</row>
    <row r="428" spans="1:26" ht="14.25" customHeight="1">
      <c r="A428" s="28" t="s">
        <v>2507</v>
      </c>
      <c r="B428" s="25" t="s">
        <v>591</v>
      </c>
      <c r="C428" s="25" t="s">
        <v>122</v>
      </c>
      <c r="D428" s="25" t="s">
        <v>93</v>
      </c>
      <c r="E428" s="25" t="s">
        <v>94</v>
      </c>
      <c r="F428" s="25" t="s">
        <v>1959</v>
      </c>
      <c r="G428" s="25">
        <v>400</v>
      </c>
      <c r="H428" s="25">
        <v>8</v>
      </c>
      <c r="I428" s="25">
        <v>8.89</v>
      </c>
      <c r="J428" s="25">
        <v>9.83</v>
      </c>
      <c r="K428" s="25">
        <v>1</v>
      </c>
      <c r="L428" s="25">
        <v>50</v>
      </c>
      <c r="M428" s="25" t="s">
        <v>93</v>
      </c>
      <c r="N428" s="25">
        <v>13.6</v>
      </c>
      <c r="O428" s="25">
        <v>29.4</v>
      </c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</row>
    <row r="429" spans="1:26" ht="14.25" customHeight="1">
      <c r="A429" s="28" t="s">
        <v>2508</v>
      </c>
      <c r="B429" s="25" t="s">
        <v>591</v>
      </c>
      <c r="C429" s="25" t="s">
        <v>100</v>
      </c>
      <c r="D429" s="25" t="s">
        <v>93</v>
      </c>
      <c r="E429" s="25" t="s">
        <v>94</v>
      </c>
      <c r="F429" s="25" t="s">
        <v>1959</v>
      </c>
      <c r="G429" s="25">
        <v>400</v>
      </c>
      <c r="H429" s="25">
        <v>8.5</v>
      </c>
      <c r="I429" s="25">
        <v>9.44</v>
      </c>
      <c r="J429" s="25">
        <v>10.4</v>
      </c>
      <c r="K429" s="25">
        <v>1</v>
      </c>
      <c r="L429" s="25">
        <v>10</v>
      </c>
      <c r="M429" s="25" t="s">
        <v>93</v>
      </c>
      <c r="N429" s="25">
        <v>14.4</v>
      </c>
      <c r="O429" s="25">
        <v>27.7</v>
      </c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</row>
    <row r="430" spans="1:26" ht="14.25" customHeight="1">
      <c r="A430" s="28" t="s">
        <v>2509</v>
      </c>
      <c r="B430" s="25" t="s">
        <v>591</v>
      </c>
      <c r="C430" s="25" t="s">
        <v>100</v>
      </c>
      <c r="D430" s="25" t="s">
        <v>93</v>
      </c>
      <c r="E430" s="25" t="s">
        <v>94</v>
      </c>
      <c r="F430" s="25" t="s">
        <v>1959</v>
      </c>
      <c r="G430" s="25">
        <v>400</v>
      </c>
      <c r="H430" s="25">
        <v>9</v>
      </c>
      <c r="I430" s="25">
        <v>10</v>
      </c>
      <c r="J430" s="25">
        <v>11.1</v>
      </c>
      <c r="K430" s="25">
        <v>1</v>
      </c>
      <c r="L430" s="25">
        <v>5</v>
      </c>
      <c r="M430" s="25" t="s">
        <v>93</v>
      </c>
      <c r="N430" s="25">
        <v>15.4</v>
      </c>
      <c r="O430" s="25">
        <v>26</v>
      </c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</row>
    <row r="431" spans="1:26" ht="14.25" customHeight="1">
      <c r="A431" s="28" t="s">
        <v>2510</v>
      </c>
      <c r="B431" s="25" t="s">
        <v>591</v>
      </c>
      <c r="C431" s="25" t="s">
        <v>100</v>
      </c>
      <c r="D431" s="25" t="s">
        <v>93</v>
      </c>
      <c r="E431" s="25" t="s">
        <v>94</v>
      </c>
      <c r="F431" s="25" t="s">
        <v>1959</v>
      </c>
      <c r="G431" s="25">
        <v>400</v>
      </c>
      <c r="H431" s="25">
        <v>10</v>
      </c>
      <c r="I431" s="25">
        <v>11.1</v>
      </c>
      <c r="J431" s="25">
        <v>12.3</v>
      </c>
      <c r="K431" s="25">
        <v>1</v>
      </c>
      <c r="L431" s="25">
        <v>5</v>
      </c>
      <c r="M431" s="25" t="s">
        <v>93</v>
      </c>
      <c r="N431" s="25">
        <v>17</v>
      </c>
      <c r="O431" s="25">
        <v>23.5</v>
      </c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</row>
    <row r="432" spans="1:26" ht="14.25" customHeight="1">
      <c r="A432" s="28" t="s">
        <v>2511</v>
      </c>
      <c r="B432" s="25" t="s">
        <v>591</v>
      </c>
      <c r="C432" s="25" t="s">
        <v>100</v>
      </c>
      <c r="D432" s="25" t="s">
        <v>93</v>
      </c>
      <c r="E432" s="25" t="s">
        <v>94</v>
      </c>
      <c r="F432" s="25" t="s">
        <v>1959</v>
      </c>
      <c r="G432" s="25">
        <v>400</v>
      </c>
      <c r="H432" s="25">
        <v>11</v>
      </c>
      <c r="I432" s="25">
        <v>12.2</v>
      </c>
      <c r="J432" s="25">
        <v>13.5</v>
      </c>
      <c r="K432" s="25">
        <v>1</v>
      </c>
      <c r="L432" s="25">
        <v>1</v>
      </c>
      <c r="M432" s="25" t="s">
        <v>93</v>
      </c>
      <c r="N432" s="25">
        <v>18.2</v>
      </c>
      <c r="O432" s="25">
        <v>22</v>
      </c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</row>
    <row r="433" spans="1:26" ht="14.25" customHeight="1">
      <c r="A433" s="28" t="s">
        <v>2512</v>
      </c>
      <c r="B433" s="25" t="s">
        <v>591</v>
      </c>
      <c r="C433" s="25" t="s">
        <v>100</v>
      </c>
      <c r="D433" s="25" t="s">
        <v>93</v>
      </c>
      <c r="E433" s="25" t="s">
        <v>94</v>
      </c>
      <c r="F433" s="25" t="s">
        <v>1959</v>
      </c>
      <c r="G433" s="25">
        <v>400</v>
      </c>
      <c r="H433" s="25">
        <v>12</v>
      </c>
      <c r="I433" s="25">
        <v>13.3</v>
      </c>
      <c r="J433" s="25">
        <v>14.7</v>
      </c>
      <c r="K433" s="25">
        <v>1</v>
      </c>
      <c r="L433" s="25">
        <v>1</v>
      </c>
      <c r="M433" s="25" t="s">
        <v>93</v>
      </c>
      <c r="N433" s="25">
        <v>19.899999999999999</v>
      </c>
      <c r="O433" s="25">
        <v>20.100000000000001</v>
      </c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</row>
    <row r="434" spans="1:26" ht="14.25" customHeight="1">
      <c r="A434" s="28" t="s">
        <v>2513</v>
      </c>
      <c r="B434" s="25" t="s">
        <v>591</v>
      </c>
      <c r="C434" s="25" t="s">
        <v>100</v>
      </c>
      <c r="D434" s="25" t="s">
        <v>93</v>
      </c>
      <c r="E434" s="25" t="s">
        <v>94</v>
      </c>
      <c r="F434" s="25" t="s">
        <v>1959</v>
      </c>
      <c r="G434" s="25">
        <v>400</v>
      </c>
      <c r="H434" s="25">
        <v>13</v>
      </c>
      <c r="I434" s="25">
        <v>14.4</v>
      </c>
      <c r="J434" s="25">
        <v>15.9</v>
      </c>
      <c r="K434" s="25">
        <v>1</v>
      </c>
      <c r="L434" s="25">
        <v>1</v>
      </c>
      <c r="M434" s="25" t="s">
        <v>93</v>
      </c>
      <c r="N434" s="25">
        <v>21.5</v>
      </c>
      <c r="O434" s="25">
        <v>18.600000000000001</v>
      </c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</row>
    <row r="435" spans="1:26" ht="14.25" customHeight="1">
      <c r="A435" s="28" t="s">
        <v>2514</v>
      </c>
      <c r="B435" s="25" t="s">
        <v>591</v>
      </c>
      <c r="C435" s="25" t="s">
        <v>100</v>
      </c>
      <c r="D435" s="25" t="s">
        <v>93</v>
      </c>
      <c r="E435" s="25" t="s">
        <v>94</v>
      </c>
      <c r="F435" s="25" t="s">
        <v>1959</v>
      </c>
      <c r="G435" s="25">
        <v>400</v>
      </c>
      <c r="H435" s="25">
        <v>14</v>
      </c>
      <c r="I435" s="25">
        <v>15.6</v>
      </c>
      <c r="J435" s="25">
        <v>17.2</v>
      </c>
      <c r="K435" s="25">
        <v>1</v>
      </c>
      <c r="L435" s="25">
        <v>1</v>
      </c>
      <c r="M435" s="25" t="s">
        <v>93</v>
      </c>
      <c r="N435" s="25">
        <v>23.2</v>
      </c>
      <c r="O435" s="25">
        <v>17.2</v>
      </c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</row>
    <row r="436" spans="1:26" ht="14.25" customHeight="1">
      <c r="A436" s="28" t="s">
        <v>2515</v>
      </c>
      <c r="B436" s="25" t="s">
        <v>591</v>
      </c>
      <c r="C436" s="25" t="s">
        <v>100</v>
      </c>
      <c r="D436" s="25" t="s">
        <v>93</v>
      </c>
      <c r="E436" s="25" t="s">
        <v>94</v>
      </c>
      <c r="F436" s="25" t="s">
        <v>1959</v>
      </c>
      <c r="G436" s="25">
        <v>400</v>
      </c>
      <c r="H436" s="25">
        <v>15</v>
      </c>
      <c r="I436" s="25">
        <v>16.7</v>
      </c>
      <c r="J436" s="25">
        <v>18.5</v>
      </c>
      <c r="K436" s="25">
        <v>1</v>
      </c>
      <c r="L436" s="25">
        <v>1</v>
      </c>
      <c r="M436" s="25" t="s">
        <v>93</v>
      </c>
      <c r="N436" s="25">
        <v>24.4</v>
      </c>
      <c r="O436" s="25">
        <v>16.399999999999999</v>
      </c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</row>
    <row r="437" spans="1:26" ht="14.25" customHeight="1">
      <c r="A437" s="28" t="s">
        <v>2516</v>
      </c>
      <c r="B437" s="25" t="s">
        <v>591</v>
      </c>
      <c r="C437" s="25" t="s">
        <v>100</v>
      </c>
      <c r="D437" s="25" t="s">
        <v>93</v>
      </c>
      <c r="E437" s="25" t="s">
        <v>94</v>
      </c>
      <c r="F437" s="25" t="s">
        <v>1959</v>
      </c>
      <c r="G437" s="25">
        <v>400</v>
      </c>
      <c r="H437" s="25">
        <v>16</v>
      </c>
      <c r="I437" s="25">
        <v>17.8</v>
      </c>
      <c r="J437" s="25">
        <v>19.7</v>
      </c>
      <c r="K437" s="25">
        <v>1</v>
      </c>
      <c r="L437" s="25">
        <v>1</v>
      </c>
      <c r="M437" s="25" t="s">
        <v>93</v>
      </c>
      <c r="N437" s="25">
        <v>26</v>
      </c>
      <c r="O437" s="25">
        <v>15.3</v>
      </c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</row>
    <row r="438" spans="1:26" ht="14.25" customHeight="1">
      <c r="A438" s="28" t="s">
        <v>2517</v>
      </c>
      <c r="B438" s="25" t="s">
        <v>591</v>
      </c>
      <c r="C438" s="25" t="s">
        <v>100</v>
      </c>
      <c r="D438" s="25" t="s">
        <v>93</v>
      </c>
      <c r="E438" s="25" t="s">
        <v>94</v>
      </c>
      <c r="F438" s="25" t="s">
        <v>1959</v>
      </c>
      <c r="G438" s="25">
        <v>400</v>
      </c>
      <c r="H438" s="25">
        <v>17</v>
      </c>
      <c r="I438" s="25">
        <v>18.899999999999999</v>
      </c>
      <c r="J438" s="25">
        <v>20.9</v>
      </c>
      <c r="K438" s="25">
        <v>1</v>
      </c>
      <c r="L438" s="25">
        <v>1</v>
      </c>
      <c r="M438" s="25" t="s">
        <v>93</v>
      </c>
      <c r="N438" s="25">
        <v>27.6</v>
      </c>
      <c r="O438" s="25">
        <v>14.5</v>
      </c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</row>
    <row r="439" spans="1:26" ht="14.25" customHeight="1">
      <c r="A439" s="28" t="s">
        <v>2518</v>
      </c>
      <c r="B439" s="25" t="s">
        <v>591</v>
      </c>
      <c r="C439" s="25" t="s">
        <v>100</v>
      </c>
      <c r="D439" s="25" t="s">
        <v>93</v>
      </c>
      <c r="E439" s="25" t="s">
        <v>94</v>
      </c>
      <c r="F439" s="25" t="s">
        <v>1959</v>
      </c>
      <c r="G439" s="25">
        <v>400</v>
      </c>
      <c r="H439" s="25">
        <v>18</v>
      </c>
      <c r="I439" s="25">
        <v>20</v>
      </c>
      <c r="J439" s="25">
        <v>22.1</v>
      </c>
      <c r="K439" s="25">
        <v>1</v>
      </c>
      <c r="L439" s="25">
        <v>1</v>
      </c>
      <c r="M439" s="25" t="s">
        <v>93</v>
      </c>
      <c r="N439" s="25">
        <v>29.2</v>
      </c>
      <c r="O439" s="25">
        <v>13.7</v>
      </c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</row>
    <row r="440" spans="1:26" ht="14.25" customHeight="1">
      <c r="A440" s="28" t="s">
        <v>2519</v>
      </c>
      <c r="B440" s="25" t="s">
        <v>591</v>
      </c>
      <c r="C440" s="25" t="s">
        <v>100</v>
      </c>
      <c r="D440" s="25" t="s">
        <v>93</v>
      </c>
      <c r="E440" s="25" t="s">
        <v>94</v>
      </c>
      <c r="F440" s="25" t="s">
        <v>1959</v>
      </c>
      <c r="G440" s="25">
        <v>400</v>
      </c>
      <c r="H440" s="25">
        <v>20</v>
      </c>
      <c r="I440" s="25">
        <v>22.2</v>
      </c>
      <c r="J440" s="25">
        <v>24.5</v>
      </c>
      <c r="K440" s="25">
        <v>1</v>
      </c>
      <c r="L440" s="25">
        <v>1</v>
      </c>
      <c r="M440" s="25" t="s">
        <v>93</v>
      </c>
      <c r="N440" s="25">
        <v>32.4</v>
      </c>
      <c r="O440" s="25">
        <v>12.3</v>
      </c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</row>
    <row r="441" spans="1:26" ht="14.25" customHeight="1">
      <c r="A441" s="28" t="s">
        <v>2520</v>
      </c>
      <c r="B441" s="25" t="s">
        <v>591</v>
      </c>
      <c r="C441" s="25" t="s">
        <v>100</v>
      </c>
      <c r="D441" s="25" t="s">
        <v>93</v>
      </c>
      <c r="E441" s="25" t="s">
        <v>94</v>
      </c>
      <c r="F441" s="25" t="s">
        <v>1959</v>
      </c>
      <c r="G441" s="25">
        <v>400</v>
      </c>
      <c r="H441" s="25">
        <v>22</v>
      </c>
      <c r="I441" s="25">
        <v>24.4</v>
      </c>
      <c r="J441" s="25">
        <v>26.9</v>
      </c>
      <c r="K441" s="25">
        <v>1</v>
      </c>
      <c r="L441" s="25">
        <v>1</v>
      </c>
      <c r="M441" s="25" t="s">
        <v>93</v>
      </c>
      <c r="N441" s="25">
        <v>35.5</v>
      </c>
      <c r="O441" s="25">
        <v>11.2</v>
      </c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</row>
    <row r="442" spans="1:26" ht="14.25" customHeight="1">
      <c r="A442" s="28" t="s">
        <v>2521</v>
      </c>
      <c r="B442" s="25" t="s">
        <v>591</v>
      </c>
      <c r="C442" s="25" t="s">
        <v>100</v>
      </c>
      <c r="D442" s="25" t="s">
        <v>93</v>
      </c>
      <c r="E442" s="25" t="s">
        <v>94</v>
      </c>
      <c r="F442" s="25" t="s">
        <v>1959</v>
      </c>
      <c r="G442" s="25">
        <v>400</v>
      </c>
      <c r="H442" s="25">
        <v>24</v>
      </c>
      <c r="I442" s="25">
        <v>26.7</v>
      </c>
      <c r="J442" s="25">
        <v>29.5</v>
      </c>
      <c r="K442" s="25">
        <v>1</v>
      </c>
      <c r="L442" s="25">
        <v>1</v>
      </c>
      <c r="M442" s="25" t="s">
        <v>93</v>
      </c>
      <c r="N442" s="25">
        <v>38.9</v>
      </c>
      <c r="O442" s="25">
        <v>10.3</v>
      </c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</row>
    <row r="443" spans="1:26" ht="14.25" customHeight="1">
      <c r="A443" s="28" t="s">
        <v>2522</v>
      </c>
      <c r="B443" s="25" t="s">
        <v>591</v>
      </c>
      <c r="C443" s="25" t="s">
        <v>100</v>
      </c>
      <c r="D443" s="25" t="s">
        <v>93</v>
      </c>
      <c r="E443" s="25" t="s">
        <v>94</v>
      </c>
      <c r="F443" s="25" t="s">
        <v>1959</v>
      </c>
      <c r="G443" s="25">
        <v>400</v>
      </c>
      <c r="H443" s="25">
        <v>26</v>
      </c>
      <c r="I443" s="25">
        <v>28.9</v>
      </c>
      <c r="J443" s="25">
        <v>31.9</v>
      </c>
      <c r="K443" s="25">
        <v>1</v>
      </c>
      <c r="L443" s="25">
        <v>1</v>
      </c>
      <c r="M443" s="25" t="s">
        <v>93</v>
      </c>
      <c r="N443" s="25">
        <v>42.1</v>
      </c>
      <c r="O443" s="25">
        <v>9.5</v>
      </c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</row>
    <row r="444" spans="1:26" ht="14.25" customHeight="1">
      <c r="A444" s="28" t="s">
        <v>2523</v>
      </c>
      <c r="B444" s="25" t="s">
        <v>591</v>
      </c>
      <c r="C444" s="25" t="s">
        <v>100</v>
      </c>
      <c r="D444" s="25" t="s">
        <v>93</v>
      </c>
      <c r="E444" s="25" t="s">
        <v>94</v>
      </c>
      <c r="F444" s="25" t="s">
        <v>1959</v>
      </c>
      <c r="G444" s="25">
        <v>400</v>
      </c>
      <c r="H444" s="25">
        <v>28</v>
      </c>
      <c r="I444" s="25">
        <v>31.1</v>
      </c>
      <c r="J444" s="25">
        <v>34.4</v>
      </c>
      <c r="K444" s="25">
        <v>1</v>
      </c>
      <c r="L444" s="25">
        <v>1</v>
      </c>
      <c r="M444" s="25" t="s">
        <v>93</v>
      </c>
      <c r="N444" s="25">
        <v>45.4</v>
      </c>
      <c r="O444" s="25">
        <v>8.8000000000000007</v>
      </c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</row>
    <row r="445" spans="1:26" ht="14.25" customHeight="1">
      <c r="A445" s="28" t="s">
        <v>2524</v>
      </c>
      <c r="B445" s="25" t="s">
        <v>591</v>
      </c>
      <c r="C445" s="25" t="s">
        <v>100</v>
      </c>
      <c r="D445" s="25" t="s">
        <v>93</v>
      </c>
      <c r="E445" s="25" t="s">
        <v>94</v>
      </c>
      <c r="F445" s="25" t="s">
        <v>1959</v>
      </c>
      <c r="G445" s="25">
        <v>400</v>
      </c>
      <c r="H445" s="25">
        <v>30</v>
      </c>
      <c r="I445" s="25">
        <v>33.299999999999997</v>
      </c>
      <c r="J445" s="25">
        <v>36.799999999999997</v>
      </c>
      <c r="K445" s="25">
        <v>1</v>
      </c>
      <c r="L445" s="25">
        <v>1</v>
      </c>
      <c r="M445" s="25" t="s">
        <v>93</v>
      </c>
      <c r="N445" s="25">
        <v>48.4</v>
      </c>
      <c r="O445" s="25">
        <v>8.3000000000000007</v>
      </c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</row>
    <row r="446" spans="1:26" ht="14.25" customHeight="1">
      <c r="A446" s="28" t="s">
        <v>2525</v>
      </c>
      <c r="B446" s="25" t="s">
        <v>591</v>
      </c>
      <c r="C446" s="25" t="s">
        <v>100</v>
      </c>
      <c r="D446" s="25" t="s">
        <v>93</v>
      </c>
      <c r="E446" s="25" t="s">
        <v>94</v>
      </c>
      <c r="F446" s="25" t="s">
        <v>1959</v>
      </c>
      <c r="G446" s="25">
        <v>400</v>
      </c>
      <c r="H446" s="25">
        <v>33</v>
      </c>
      <c r="I446" s="25">
        <v>36.700000000000003</v>
      </c>
      <c r="J446" s="25">
        <v>40.6</v>
      </c>
      <c r="K446" s="25">
        <v>1</v>
      </c>
      <c r="L446" s="25">
        <v>1</v>
      </c>
      <c r="M446" s="25" t="s">
        <v>93</v>
      </c>
      <c r="N446" s="25">
        <v>53.3</v>
      </c>
      <c r="O446" s="25">
        <v>7.5</v>
      </c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</row>
    <row r="447" spans="1:26" ht="14.25" customHeight="1">
      <c r="A447" s="28" t="s">
        <v>2526</v>
      </c>
      <c r="B447" s="25" t="s">
        <v>591</v>
      </c>
      <c r="C447" s="25" t="s">
        <v>100</v>
      </c>
      <c r="D447" s="25" t="s">
        <v>93</v>
      </c>
      <c r="E447" s="25" t="s">
        <v>94</v>
      </c>
      <c r="F447" s="25" t="s">
        <v>1959</v>
      </c>
      <c r="G447" s="25">
        <v>400</v>
      </c>
      <c r="H447" s="25">
        <v>36</v>
      </c>
      <c r="I447" s="25">
        <v>40</v>
      </c>
      <c r="J447" s="25">
        <v>44.2</v>
      </c>
      <c r="K447" s="25">
        <v>1</v>
      </c>
      <c r="L447" s="25">
        <v>1</v>
      </c>
      <c r="M447" s="25" t="s">
        <v>93</v>
      </c>
      <c r="N447" s="25">
        <v>58.1</v>
      </c>
      <c r="O447" s="25">
        <v>6.9</v>
      </c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</row>
    <row r="448" spans="1:26" ht="14.25" customHeight="1">
      <c r="A448" s="28" t="s">
        <v>2527</v>
      </c>
      <c r="B448" s="25" t="s">
        <v>591</v>
      </c>
      <c r="C448" s="25" t="s">
        <v>100</v>
      </c>
      <c r="D448" s="25" t="s">
        <v>93</v>
      </c>
      <c r="E448" s="25" t="s">
        <v>94</v>
      </c>
      <c r="F448" s="25" t="s">
        <v>1959</v>
      </c>
      <c r="G448" s="25">
        <v>400</v>
      </c>
      <c r="H448" s="25">
        <v>40</v>
      </c>
      <c r="I448" s="25">
        <v>44.4</v>
      </c>
      <c r="J448" s="25">
        <v>49.1</v>
      </c>
      <c r="K448" s="25">
        <v>1</v>
      </c>
      <c r="L448" s="25">
        <v>1</v>
      </c>
      <c r="M448" s="25" t="s">
        <v>93</v>
      </c>
      <c r="N448" s="25">
        <v>64.5</v>
      </c>
      <c r="O448" s="25">
        <v>6.2</v>
      </c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</row>
    <row r="449" spans="1:26" ht="14.25" customHeight="1">
      <c r="A449" s="28" t="s">
        <v>2528</v>
      </c>
      <c r="B449" s="25" t="s">
        <v>591</v>
      </c>
      <c r="C449" s="25" t="s">
        <v>100</v>
      </c>
      <c r="D449" s="25" t="s">
        <v>93</v>
      </c>
      <c r="E449" s="25" t="s">
        <v>94</v>
      </c>
      <c r="F449" s="25" t="s">
        <v>1959</v>
      </c>
      <c r="G449" s="25">
        <v>400</v>
      </c>
      <c r="H449" s="25">
        <v>43</v>
      </c>
      <c r="I449" s="25">
        <v>47.8</v>
      </c>
      <c r="J449" s="25">
        <v>52.8</v>
      </c>
      <c r="K449" s="25">
        <v>1</v>
      </c>
      <c r="L449" s="25">
        <v>1</v>
      </c>
      <c r="M449" s="25" t="s">
        <v>93</v>
      </c>
      <c r="N449" s="25">
        <v>69.400000000000006</v>
      </c>
      <c r="O449" s="25">
        <v>5.7</v>
      </c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</row>
    <row r="450" spans="1:26" ht="14.25" customHeight="1">
      <c r="A450" s="28" t="s">
        <v>2529</v>
      </c>
      <c r="B450" s="25" t="s">
        <v>591</v>
      </c>
      <c r="C450" s="25" t="s">
        <v>100</v>
      </c>
      <c r="D450" s="25" t="s">
        <v>93</v>
      </c>
      <c r="E450" s="25" t="s">
        <v>94</v>
      </c>
      <c r="F450" s="25" t="s">
        <v>1959</v>
      </c>
      <c r="G450" s="25">
        <v>400</v>
      </c>
      <c r="H450" s="25">
        <v>45</v>
      </c>
      <c r="I450" s="25">
        <v>50</v>
      </c>
      <c r="J450" s="25">
        <v>55.3</v>
      </c>
      <c r="K450" s="25">
        <v>1</v>
      </c>
      <c r="L450" s="25">
        <v>1</v>
      </c>
      <c r="M450" s="25" t="s">
        <v>93</v>
      </c>
      <c r="N450" s="25">
        <v>72.7</v>
      </c>
      <c r="O450" s="25">
        <v>5.5</v>
      </c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</row>
    <row r="451" spans="1:26" ht="14.25" customHeight="1">
      <c r="A451" s="28" t="s">
        <v>2530</v>
      </c>
      <c r="B451" s="25" t="s">
        <v>591</v>
      </c>
      <c r="C451" s="25" t="s">
        <v>100</v>
      </c>
      <c r="D451" s="25" t="s">
        <v>93</v>
      </c>
      <c r="E451" s="25" t="s">
        <v>94</v>
      </c>
      <c r="F451" s="25" t="s">
        <v>1959</v>
      </c>
      <c r="G451" s="25">
        <v>400</v>
      </c>
      <c r="H451" s="25">
        <v>48</v>
      </c>
      <c r="I451" s="25">
        <v>53.3</v>
      </c>
      <c r="J451" s="25">
        <v>58.9</v>
      </c>
      <c r="K451" s="25">
        <v>1</v>
      </c>
      <c r="L451" s="25">
        <v>1</v>
      </c>
      <c r="M451" s="25" t="s">
        <v>93</v>
      </c>
      <c r="N451" s="25">
        <v>77.400000000000006</v>
      </c>
      <c r="O451" s="25">
        <v>5.2</v>
      </c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</row>
    <row r="452" spans="1:26" ht="14.25" customHeight="1">
      <c r="A452" s="28" t="s">
        <v>2531</v>
      </c>
      <c r="B452" s="25" t="s">
        <v>591</v>
      </c>
      <c r="C452" s="25" t="s">
        <v>100</v>
      </c>
      <c r="D452" s="25" t="s">
        <v>93</v>
      </c>
      <c r="E452" s="25" t="s">
        <v>94</v>
      </c>
      <c r="F452" s="25" t="s">
        <v>1959</v>
      </c>
      <c r="G452" s="25">
        <v>400</v>
      </c>
      <c r="H452" s="25">
        <v>51</v>
      </c>
      <c r="I452" s="25">
        <v>56.7</v>
      </c>
      <c r="J452" s="25">
        <v>62.7</v>
      </c>
      <c r="K452" s="25">
        <v>1</v>
      </c>
      <c r="L452" s="25">
        <v>1</v>
      </c>
      <c r="M452" s="25" t="s">
        <v>93</v>
      </c>
      <c r="N452" s="25">
        <v>82.4</v>
      </c>
      <c r="O452" s="25">
        <v>4.9000000000000004</v>
      </c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</row>
    <row r="453" spans="1:26" ht="14.25" customHeight="1">
      <c r="A453" s="28" t="s">
        <v>2532</v>
      </c>
      <c r="B453" s="25" t="s">
        <v>591</v>
      </c>
      <c r="C453" s="25" t="s">
        <v>100</v>
      </c>
      <c r="D453" s="25" t="s">
        <v>93</v>
      </c>
      <c r="E453" s="25" t="s">
        <v>94</v>
      </c>
      <c r="F453" s="25" t="s">
        <v>1959</v>
      </c>
      <c r="G453" s="25">
        <v>400</v>
      </c>
      <c r="H453" s="25">
        <v>54</v>
      </c>
      <c r="I453" s="25">
        <v>60</v>
      </c>
      <c r="J453" s="25">
        <v>66.3</v>
      </c>
      <c r="K453" s="25">
        <v>1</v>
      </c>
      <c r="L453" s="25">
        <v>1</v>
      </c>
      <c r="M453" s="25" t="s">
        <v>93</v>
      </c>
      <c r="N453" s="25">
        <v>87.1</v>
      </c>
      <c r="O453" s="25">
        <v>4.5999999999999996</v>
      </c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</row>
    <row r="454" spans="1:26" ht="14.25" customHeight="1">
      <c r="A454" s="28" t="s">
        <v>2533</v>
      </c>
      <c r="B454" s="25" t="s">
        <v>591</v>
      </c>
      <c r="C454" s="25" t="s">
        <v>100</v>
      </c>
      <c r="D454" s="25" t="s">
        <v>93</v>
      </c>
      <c r="E454" s="25" t="s">
        <v>94</v>
      </c>
      <c r="F454" s="25" t="s">
        <v>1959</v>
      </c>
      <c r="G454" s="25">
        <v>400</v>
      </c>
      <c r="H454" s="25">
        <v>58</v>
      </c>
      <c r="I454" s="25">
        <v>64.400000000000006</v>
      </c>
      <c r="J454" s="25">
        <v>71.2</v>
      </c>
      <c r="K454" s="25">
        <v>1</v>
      </c>
      <c r="L454" s="25">
        <v>1</v>
      </c>
      <c r="M454" s="25" t="s">
        <v>93</v>
      </c>
      <c r="N454" s="25">
        <v>93.6</v>
      </c>
      <c r="O454" s="25">
        <v>4.3</v>
      </c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</row>
    <row r="455" spans="1:26" ht="14.25" customHeight="1">
      <c r="A455" s="28" t="s">
        <v>2534</v>
      </c>
      <c r="B455" s="25" t="s">
        <v>591</v>
      </c>
      <c r="C455" s="25" t="s">
        <v>100</v>
      </c>
      <c r="D455" s="25" t="s">
        <v>93</v>
      </c>
      <c r="E455" s="25" t="s">
        <v>94</v>
      </c>
      <c r="F455" s="25" t="s">
        <v>1959</v>
      </c>
      <c r="G455" s="25">
        <v>400</v>
      </c>
      <c r="H455" s="25">
        <v>60</v>
      </c>
      <c r="I455" s="25">
        <v>66.7</v>
      </c>
      <c r="J455" s="25">
        <v>73.7</v>
      </c>
      <c r="K455" s="25">
        <v>1</v>
      </c>
      <c r="L455" s="25">
        <v>1</v>
      </c>
      <c r="M455" s="25" t="s">
        <v>93</v>
      </c>
      <c r="N455" s="25">
        <v>96.8</v>
      </c>
      <c r="O455" s="25">
        <v>4.0999999999999996</v>
      </c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</row>
    <row r="456" spans="1:26" ht="14.25" customHeight="1">
      <c r="A456" s="28" t="s">
        <v>2535</v>
      </c>
      <c r="B456" s="25" t="s">
        <v>591</v>
      </c>
      <c r="C456" s="25" t="s">
        <v>100</v>
      </c>
      <c r="D456" s="25" t="s">
        <v>93</v>
      </c>
      <c r="E456" s="25" t="s">
        <v>94</v>
      </c>
      <c r="F456" s="25" t="s">
        <v>1959</v>
      </c>
      <c r="G456" s="25">
        <v>400</v>
      </c>
      <c r="H456" s="25">
        <v>64</v>
      </c>
      <c r="I456" s="25">
        <v>71.099999999999994</v>
      </c>
      <c r="J456" s="25">
        <v>78.599999999999994</v>
      </c>
      <c r="K456" s="25">
        <v>1</v>
      </c>
      <c r="L456" s="25">
        <v>1</v>
      </c>
      <c r="M456" s="25" t="s">
        <v>93</v>
      </c>
      <c r="N456" s="25">
        <v>103</v>
      </c>
      <c r="O456" s="25">
        <v>3.9</v>
      </c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</row>
    <row r="457" spans="1:26" ht="14.25" customHeight="1">
      <c r="A457" s="28" t="s">
        <v>2536</v>
      </c>
      <c r="B457" s="25" t="s">
        <v>591</v>
      </c>
      <c r="C457" s="25" t="s">
        <v>100</v>
      </c>
      <c r="D457" s="25" t="s">
        <v>93</v>
      </c>
      <c r="E457" s="25" t="s">
        <v>94</v>
      </c>
      <c r="F457" s="25" t="s">
        <v>1959</v>
      </c>
      <c r="G457" s="25">
        <v>400</v>
      </c>
      <c r="H457" s="25">
        <v>70</v>
      </c>
      <c r="I457" s="25">
        <v>77.8</v>
      </c>
      <c r="J457" s="25">
        <v>86</v>
      </c>
      <c r="K457" s="25">
        <v>1</v>
      </c>
      <c r="L457" s="25">
        <v>1</v>
      </c>
      <c r="M457" s="25" t="s">
        <v>93</v>
      </c>
      <c r="N457" s="25">
        <v>113</v>
      </c>
      <c r="O457" s="25">
        <v>3.5</v>
      </c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</row>
    <row r="458" spans="1:26" ht="14.25" customHeight="1">
      <c r="A458" s="28" t="s">
        <v>2537</v>
      </c>
      <c r="B458" s="25" t="s">
        <v>591</v>
      </c>
      <c r="C458" s="25" t="s">
        <v>122</v>
      </c>
      <c r="D458" s="25" t="s">
        <v>93</v>
      </c>
      <c r="E458" s="25" t="s">
        <v>94</v>
      </c>
      <c r="F458" s="25" t="s">
        <v>1970</v>
      </c>
      <c r="G458" s="25">
        <v>400</v>
      </c>
      <c r="H458" s="25">
        <v>5</v>
      </c>
      <c r="I458" s="25">
        <v>6.4</v>
      </c>
      <c r="J458" s="25">
        <v>7</v>
      </c>
      <c r="K458" s="25">
        <v>10</v>
      </c>
      <c r="L458" s="25" t="s">
        <v>93</v>
      </c>
      <c r="M458" s="25">
        <v>1600</v>
      </c>
      <c r="N458" s="25">
        <v>9.1999999999999993</v>
      </c>
      <c r="O458" s="25">
        <v>43.5</v>
      </c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</row>
    <row r="459" spans="1:26" ht="14.25" customHeight="1">
      <c r="A459" s="28" t="s">
        <v>2538</v>
      </c>
      <c r="B459" s="25" t="s">
        <v>591</v>
      </c>
      <c r="C459" s="25" t="s">
        <v>122</v>
      </c>
      <c r="D459" s="25" t="s">
        <v>93</v>
      </c>
      <c r="E459" s="25" t="s">
        <v>94</v>
      </c>
      <c r="F459" s="25" t="s">
        <v>1970</v>
      </c>
      <c r="G459" s="25">
        <v>400</v>
      </c>
      <c r="H459" s="25">
        <v>6</v>
      </c>
      <c r="I459" s="25">
        <v>6.67</v>
      </c>
      <c r="J459" s="25">
        <v>7.37</v>
      </c>
      <c r="K459" s="25">
        <v>10</v>
      </c>
      <c r="L459" s="25" t="s">
        <v>93</v>
      </c>
      <c r="M459" s="25">
        <v>1600</v>
      </c>
      <c r="N459" s="25">
        <v>10.3</v>
      </c>
      <c r="O459" s="25">
        <v>38.799999999999997</v>
      </c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</row>
    <row r="460" spans="1:26" ht="14.25" customHeight="1">
      <c r="A460" s="28" t="s">
        <v>2539</v>
      </c>
      <c r="B460" s="25" t="s">
        <v>591</v>
      </c>
      <c r="C460" s="25" t="s">
        <v>122</v>
      </c>
      <c r="D460" s="25" t="s">
        <v>93</v>
      </c>
      <c r="E460" s="25" t="s">
        <v>94</v>
      </c>
      <c r="F460" s="25" t="s">
        <v>1970</v>
      </c>
      <c r="G460" s="25">
        <v>400</v>
      </c>
      <c r="H460" s="25">
        <v>6.5</v>
      </c>
      <c r="I460" s="25">
        <v>7.22</v>
      </c>
      <c r="J460" s="25">
        <v>7.98</v>
      </c>
      <c r="K460" s="25">
        <v>10</v>
      </c>
      <c r="L460" s="25" t="s">
        <v>93</v>
      </c>
      <c r="M460" s="25">
        <v>1000</v>
      </c>
      <c r="N460" s="25">
        <v>11.2</v>
      </c>
      <c r="O460" s="25">
        <v>35.700000000000003</v>
      </c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</row>
    <row r="461" spans="1:26" ht="14.25" customHeight="1">
      <c r="A461" s="28" t="s">
        <v>2540</v>
      </c>
      <c r="B461" s="25" t="s">
        <v>591</v>
      </c>
      <c r="C461" s="25" t="s">
        <v>122</v>
      </c>
      <c r="D461" s="25" t="s">
        <v>93</v>
      </c>
      <c r="E461" s="25" t="s">
        <v>94</v>
      </c>
      <c r="F461" s="25" t="s">
        <v>1970</v>
      </c>
      <c r="G461" s="25">
        <v>400</v>
      </c>
      <c r="H461" s="25">
        <v>7</v>
      </c>
      <c r="I461" s="25">
        <v>7.78</v>
      </c>
      <c r="J461" s="25">
        <v>8.6</v>
      </c>
      <c r="K461" s="25">
        <v>10</v>
      </c>
      <c r="L461" s="25" t="s">
        <v>93</v>
      </c>
      <c r="M461" s="25">
        <v>400</v>
      </c>
      <c r="N461" s="25">
        <v>12</v>
      </c>
      <c r="O461" s="25">
        <v>33.299999999999997</v>
      </c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</row>
    <row r="462" spans="1:26" ht="14.25" customHeight="1">
      <c r="A462" s="28" t="s">
        <v>2541</v>
      </c>
      <c r="B462" s="25" t="s">
        <v>591</v>
      </c>
      <c r="C462" s="25" t="s">
        <v>122</v>
      </c>
      <c r="D462" s="25" t="s">
        <v>93</v>
      </c>
      <c r="E462" s="25" t="s">
        <v>94</v>
      </c>
      <c r="F462" s="25" t="s">
        <v>1970</v>
      </c>
      <c r="G462" s="25">
        <v>400</v>
      </c>
      <c r="H462" s="25">
        <v>7.5</v>
      </c>
      <c r="I462" s="25">
        <v>8.33</v>
      </c>
      <c r="J462" s="25">
        <v>9.2100000000000009</v>
      </c>
      <c r="K462" s="25">
        <v>1</v>
      </c>
      <c r="L462" s="25" t="s">
        <v>93</v>
      </c>
      <c r="M462" s="25">
        <v>200</v>
      </c>
      <c r="N462" s="25">
        <v>12.9</v>
      </c>
      <c r="O462" s="25">
        <v>31</v>
      </c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</row>
    <row r="463" spans="1:26" ht="14.25" customHeight="1">
      <c r="A463" s="28" t="s">
        <v>2542</v>
      </c>
      <c r="B463" s="25" t="s">
        <v>591</v>
      </c>
      <c r="C463" s="25" t="s">
        <v>122</v>
      </c>
      <c r="D463" s="25" t="s">
        <v>93</v>
      </c>
      <c r="E463" s="25" t="s">
        <v>94</v>
      </c>
      <c r="F463" s="25" t="s">
        <v>1970</v>
      </c>
      <c r="G463" s="25">
        <v>400</v>
      </c>
      <c r="H463" s="25">
        <v>8</v>
      </c>
      <c r="I463" s="25">
        <v>8.89</v>
      </c>
      <c r="J463" s="25">
        <v>9.83</v>
      </c>
      <c r="K463" s="25">
        <v>1</v>
      </c>
      <c r="L463" s="25" t="s">
        <v>93</v>
      </c>
      <c r="M463" s="25">
        <v>100</v>
      </c>
      <c r="N463" s="25">
        <v>13.6</v>
      </c>
      <c r="O463" s="25">
        <v>29.4</v>
      </c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</row>
    <row r="464" spans="1:26" ht="14.25" customHeight="1">
      <c r="A464" s="28" t="s">
        <v>2543</v>
      </c>
      <c r="B464" s="25" t="s">
        <v>591</v>
      </c>
      <c r="C464" s="25" t="s">
        <v>100</v>
      </c>
      <c r="D464" s="25" t="s">
        <v>93</v>
      </c>
      <c r="E464" s="25" t="s">
        <v>94</v>
      </c>
      <c r="F464" s="25" t="s">
        <v>1970</v>
      </c>
      <c r="G464" s="25">
        <v>400</v>
      </c>
      <c r="H464" s="25">
        <v>8.5</v>
      </c>
      <c r="I464" s="25">
        <v>9.44</v>
      </c>
      <c r="J464" s="25">
        <v>10.4</v>
      </c>
      <c r="K464" s="25">
        <v>1</v>
      </c>
      <c r="L464" s="25" t="s">
        <v>93</v>
      </c>
      <c r="M464" s="25">
        <v>20</v>
      </c>
      <c r="N464" s="25">
        <v>14.4</v>
      </c>
      <c r="O464" s="25">
        <v>27.7</v>
      </c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</row>
    <row r="465" spans="1:26" ht="14.25" customHeight="1">
      <c r="A465" s="28" t="s">
        <v>2544</v>
      </c>
      <c r="B465" s="25" t="s">
        <v>591</v>
      </c>
      <c r="C465" s="25" t="s">
        <v>100</v>
      </c>
      <c r="D465" s="25" t="s">
        <v>93</v>
      </c>
      <c r="E465" s="25" t="s">
        <v>94</v>
      </c>
      <c r="F465" s="25" t="s">
        <v>1970</v>
      </c>
      <c r="G465" s="25">
        <v>400</v>
      </c>
      <c r="H465" s="25">
        <v>9</v>
      </c>
      <c r="I465" s="25">
        <v>10</v>
      </c>
      <c r="J465" s="25">
        <v>11.1</v>
      </c>
      <c r="K465" s="25">
        <v>1</v>
      </c>
      <c r="L465" s="25" t="s">
        <v>93</v>
      </c>
      <c r="M465" s="25">
        <v>5</v>
      </c>
      <c r="N465" s="25">
        <v>15.4</v>
      </c>
      <c r="O465" s="25">
        <v>26</v>
      </c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</row>
    <row r="466" spans="1:26" ht="14.25" customHeight="1">
      <c r="A466" s="28" t="s">
        <v>2545</v>
      </c>
      <c r="B466" s="25" t="s">
        <v>591</v>
      </c>
      <c r="C466" s="25" t="s">
        <v>100</v>
      </c>
      <c r="D466" s="25" t="s">
        <v>93</v>
      </c>
      <c r="E466" s="25" t="s">
        <v>94</v>
      </c>
      <c r="F466" s="25" t="s">
        <v>1970</v>
      </c>
      <c r="G466" s="25">
        <v>400</v>
      </c>
      <c r="H466" s="25">
        <v>10</v>
      </c>
      <c r="I466" s="25">
        <v>11.1</v>
      </c>
      <c r="J466" s="25">
        <v>12.3</v>
      </c>
      <c r="K466" s="25">
        <v>1</v>
      </c>
      <c r="L466" s="25" t="s">
        <v>93</v>
      </c>
      <c r="M466" s="25">
        <v>5</v>
      </c>
      <c r="N466" s="25">
        <v>17</v>
      </c>
      <c r="O466" s="25">
        <v>23.5</v>
      </c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</row>
    <row r="467" spans="1:26" ht="14.25" customHeight="1">
      <c r="A467" s="28" t="s">
        <v>2546</v>
      </c>
      <c r="B467" s="25" t="s">
        <v>591</v>
      </c>
      <c r="C467" s="25" t="s">
        <v>100</v>
      </c>
      <c r="D467" s="25" t="s">
        <v>93</v>
      </c>
      <c r="E467" s="25" t="s">
        <v>94</v>
      </c>
      <c r="F467" s="25" t="s">
        <v>1970</v>
      </c>
      <c r="G467" s="25">
        <v>400</v>
      </c>
      <c r="H467" s="25">
        <v>11</v>
      </c>
      <c r="I467" s="25">
        <v>12.2</v>
      </c>
      <c r="J467" s="25">
        <v>13.5</v>
      </c>
      <c r="K467" s="25">
        <v>1</v>
      </c>
      <c r="L467" s="25" t="s">
        <v>93</v>
      </c>
      <c r="M467" s="25">
        <v>1</v>
      </c>
      <c r="N467" s="25">
        <v>18.2</v>
      </c>
      <c r="O467" s="25">
        <v>22</v>
      </c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</row>
    <row r="468" spans="1:26" ht="14.25" customHeight="1">
      <c r="A468" s="28" t="s">
        <v>2547</v>
      </c>
      <c r="B468" s="25" t="s">
        <v>591</v>
      </c>
      <c r="C468" s="25" t="s">
        <v>100</v>
      </c>
      <c r="D468" s="25" t="s">
        <v>93</v>
      </c>
      <c r="E468" s="25" t="s">
        <v>94</v>
      </c>
      <c r="F468" s="25" t="s">
        <v>1970</v>
      </c>
      <c r="G468" s="25">
        <v>400</v>
      </c>
      <c r="H468" s="25">
        <v>12</v>
      </c>
      <c r="I468" s="25">
        <v>13.3</v>
      </c>
      <c r="J468" s="25">
        <v>14.7</v>
      </c>
      <c r="K468" s="25">
        <v>1</v>
      </c>
      <c r="L468" s="25" t="s">
        <v>93</v>
      </c>
      <c r="M468" s="25">
        <v>1</v>
      </c>
      <c r="N468" s="25">
        <v>19.899999999999999</v>
      </c>
      <c r="O468" s="25">
        <v>20.100000000000001</v>
      </c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</row>
    <row r="469" spans="1:26" ht="14.25" customHeight="1">
      <c r="A469" s="28" t="s">
        <v>2548</v>
      </c>
      <c r="B469" s="25" t="s">
        <v>591</v>
      </c>
      <c r="C469" s="25" t="s">
        <v>100</v>
      </c>
      <c r="D469" s="25" t="s">
        <v>93</v>
      </c>
      <c r="E469" s="25" t="s">
        <v>94</v>
      </c>
      <c r="F469" s="25" t="s">
        <v>1970</v>
      </c>
      <c r="G469" s="25">
        <v>400</v>
      </c>
      <c r="H469" s="25">
        <v>13</v>
      </c>
      <c r="I469" s="25">
        <v>14.4</v>
      </c>
      <c r="J469" s="25">
        <v>15.9</v>
      </c>
      <c r="K469" s="25">
        <v>1</v>
      </c>
      <c r="L469" s="25" t="s">
        <v>93</v>
      </c>
      <c r="M469" s="25">
        <v>1</v>
      </c>
      <c r="N469" s="25">
        <v>21.5</v>
      </c>
      <c r="O469" s="25">
        <v>18.600000000000001</v>
      </c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</row>
    <row r="470" spans="1:26" ht="14.25" customHeight="1">
      <c r="A470" s="28" t="s">
        <v>2549</v>
      </c>
      <c r="B470" s="25" t="s">
        <v>591</v>
      </c>
      <c r="C470" s="25" t="s">
        <v>100</v>
      </c>
      <c r="D470" s="25" t="s">
        <v>93</v>
      </c>
      <c r="E470" s="25" t="s">
        <v>94</v>
      </c>
      <c r="F470" s="25" t="s">
        <v>1970</v>
      </c>
      <c r="G470" s="25">
        <v>400</v>
      </c>
      <c r="H470" s="25">
        <v>14</v>
      </c>
      <c r="I470" s="25">
        <v>15.6</v>
      </c>
      <c r="J470" s="25">
        <v>17.2</v>
      </c>
      <c r="K470" s="25">
        <v>1</v>
      </c>
      <c r="L470" s="25" t="s">
        <v>93</v>
      </c>
      <c r="M470" s="25">
        <v>1</v>
      </c>
      <c r="N470" s="25">
        <v>23.2</v>
      </c>
      <c r="O470" s="25">
        <v>17.2</v>
      </c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</row>
    <row r="471" spans="1:26" ht="14.25" customHeight="1">
      <c r="A471" s="28" t="s">
        <v>2550</v>
      </c>
      <c r="B471" s="25" t="s">
        <v>591</v>
      </c>
      <c r="C471" s="25" t="s">
        <v>100</v>
      </c>
      <c r="D471" s="25" t="s">
        <v>93</v>
      </c>
      <c r="E471" s="25" t="s">
        <v>94</v>
      </c>
      <c r="F471" s="25" t="s">
        <v>1970</v>
      </c>
      <c r="G471" s="25">
        <v>400</v>
      </c>
      <c r="H471" s="25">
        <v>15</v>
      </c>
      <c r="I471" s="25">
        <v>16.7</v>
      </c>
      <c r="J471" s="25">
        <v>18.5</v>
      </c>
      <c r="K471" s="25">
        <v>1</v>
      </c>
      <c r="L471" s="25" t="s">
        <v>93</v>
      </c>
      <c r="M471" s="25">
        <v>1</v>
      </c>
      <c r="N471" s="25">
        <v>24.4</v>
      </c>
      <c r="O471" s="25">
        <v>16.399999999999999</v>
      </c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</row>
    <row r="472" spans="1:26" ht="14.25" customHeight="1">
      <c r="A472" s="28" t="s">
        <v>2551</v>
      </c>
      <c r="B472" s="25" t="s">
        <v>591</v>
      </c>
      <c r="C472" s="25" t="s">
        <v>100</v>
      </c>
      <c r="D472" s="25" t="s">
        <v>93</v>
      </c>
      <c r="E472" s="25" t="s">
        <v>94</v>
      </c>
      <c r="F472" s="25" t="s">
        <v>1970</v>
      </c>
      <c r="G472" s="25">
        <v>400</v>
      </c>
      <c r="H472" s="25">
        <v>16</v>
      </c>
      <c r="I472" s="25">
        <v>17.8</v>
      </c>
      <c r="J472" s="25">
        <v>19.7</v>
      </c>
      <c r="K472" s="25">
        <v>1</v>
      </c>
      <c r="L472" s="25" t="s">
        <v>93</v>
      </c>
      <c r="M472" s="25">
        <v>1</v>
      </c>
      <c r="N472" s="25">
        <v>26</v>
      </c>
      <c r="O472" s="25">
        <v>15.3</v>
      </c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</row>
    <row r="473" spans="1:26" ht="14.25" customHeight="1">
      <c r="A473" s="28" t="s">
        <v>2552</v>
      </c>
      <c r="B473" s="25" t="s">
        <v>591</v>
      </c>
      <c r="C473" s="25" t="s">
        <v>100</v>
      </c>
      <c r="D473" s="25" t="s">
        <v>93</v>
      </c>
      <c r="E473" s="25" t="s">
        <v>94</v>
      </c>
      <c r="F473" s="25" t="s">
        <v>1970</v>
      </c>
      <c r="G473" s="25">
        <v>400</v>
      </c>
      <c r="H473" s="25">
        <v>17</v>
      </c>
      <c r="I473" s="25">
        <v>18.899999999999999</v>
      </c>
      <c r="J473" s="25">
        <v>20.9</v>
      </c>
      <c r="K473" s="25">
        <v>1</v>
      </c>
      <c r="L473" s="25" t="s">
        <v>93</v>
      </c>
      <c r="M473" s="25">
        <v>1</v>
      </c>
      <c r="N473" s="25">
        <v>27.6</v>
      </c>
      <c r="O473" s="25">
        <v>14.5</v>
      </c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</row>
    <row r="474" spans="1:26" ht="14.25" customHeight="1">
      <c r="A474" s="28" t="s">
        <v>2553</v>
      </c>
      <c r="B474" s="25" t="s">
        <v>591</v>
      </c>
      <c r="C474" s="25" t="s">
        <v>100</v>
      </c>
      <c r="D474" s="25" t="s">
        <v>93</v>
      </c>
      <c r="E474" s="25" t="s">
        <v>94</v>
      </c>
      <c r="F474" s="25" t="s">
        <v>1970</v>
      </c>
      <c r="G474" s="25">
        <v>400</v>
      </c>
      <c r="H474" s="25">
        <v>18</v>
      </c>
      <c r="I474" s="25">
        <v>20</v>
      </c>
      <c r="J474" s="25">
        <v>22.1</v>
      </c>
      <c r="K474" s="25">
        <v>1</v>
      </c>
      <c r="L474" s="25" t="s">
        <v>93</v>
      </c>
      <c r="M474" s="25">
        <v>1</v>
      </c>
      <c r="N474" s="25">
        <v>29.2</v>
      </c>
      <c r="O474" s="25">
        <v>13.7</v>
      </c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</row>
    <row r="475" spans="1:26" ht="14.25" customHeight="1">
      <c r="A475" s="28" t="s">
        <v>2554</v>
      </c>
      <c r="B475" s="25" t="s">
        <v>591</v>
      </c>
      <c r="C475" s="25" t="s">
        <v>100</v>
      </c>
      <c r="D475" s="25" t="s">
        <v>93</v>
      </c>
      <c r="E475" s="25" t="s">
        <v>94</v>
      </c>
      <c r="F475" s="25" t="s">
        <v>1970</v>
      </c>
      <c r="G475" s="25">
        <v>400</v>
      </c>
      <c r="H475" s="25">
        <v>20</v>
      </c>
      <c r="I475" s="25">
        <v>22.2</v>
      </c>
      <c r="J475" s="25">
        <v>24.5</v>
      </c>
      <c r="K475" s="25">
        <v>1</v>
      </c>
      <c r="L475" s="25" t="s">
        <v>93</v>
      </c>
      <c r="M475" s="25">
        <v>1</v>
      </c>
      <c r="N475" s="25">
        <v>32.4</v>
      </c>
      <c r="O475" s="25">
        <v>12.3</v>
      </c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</row>
    <row r="476" spans="1:26" ht="14.25" customHeight="1">
      <c r="A476" s="28" t="s">
        <v>2555</v>
      </c>
      <c r="B476" s="25" t="s">
        <v>591</v>
      </c>
      <c r="C476" s="25" t="s">
        <v>100</v>
      </c>
      <c r="D476" s="25" t="s">
        <v>93</v>
      </c>
      <c r="E476" s="25" t="s">
        <v>94</v>
      </c>
      <c r="F476" s="25" t="s">
        <v>1970</v>
      </c>
      <c r="G476" s="25">
        <v>400</v>
      </c>
      <c r="H476" s="25">
        <v>22</v>
      </c>
      <c r="I476" s="25">
        <v>24.4</v>
      </c>
      <c r="J476" s="25">
        <v>26.9</v>
      </c>
      <c r="K476" s="25">
        <v>1</v>
      </c>
      <c r="L476" s="25" t="s">
        <v>93</v>
      </c>
      <c r="M476" s="25">
        <v>1</v>
      </c>
      <c r="N476" s="25">
        <v>35.5</v>
      </c>
      <c r="O476" s="25">
        <v>11.2</v>
      </c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</row>
    <row r="477" spans="1:26" ht="14.25" customHeight="1">
      <c r="A477" s="28" t="s">
        <v>2556</v>
      </c>
      <c r="B477" s="25" t="s">
        <v>591</v>
      </c>
      <c r="C477" s="25" t="s">
        <v>100</v>
      </c>
      <c r="D477" s="25" t="s">
        <v>93</v>
      </c>
      <c r="E477" s="25" t="s">
        <v>94</v>
      </c>
      <c r="F477" s="25" t="s">
        <v>1970</v>
      </c>
      <c r="G477" s="25">
        <v>400</v>
      </c>
      <c r="H477" s="25">
        <v>24</v>
      </c>
      <c r="I477" s="25">
        <v>26.7</v>
      </c>
      <c r="J477" s="25">
        <v>29.5</v>
      </c>
      <c r="K477" s="25">
        <v>1</v>
      </c>
      <c r="L477" s="25" t="s">
        <v>93</v>
      </c>
      <c r="M477" s="25">
        <v>1</v>
      </c>
      <c r="N477" s="25">
        <v>38.9</v>
      </c>
      <c r="O477" s="25">
        <v>10.3</v>
      </c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</row>
    <row r="478" spans="1:26" ht="14.25" customHeight="1">
      <c r="A478" s="28" t="s">
        <v>2557</v>
      </c>
      <c r="B478" s="25" t="s">
        <v>591</v>
      </c>
      <c r="C478" s="25" t="s">
        <v>100</v>
      </c>
      <c r="D478" s="25" t="s">
        <v>93</v>
      </c>
      <c r="E478" s="25" t="s">
        <v>94</v>
      </c>
      <c r="F478" s="25" t="s">
        <v>1970</v>
      </c>
      <c r="G478" s="25">
        <v>400</v>
      </c>
      <c r="H478" s="25">
        <v>26</v>
      </c>
      <c r="I478" s="25">
        <v>28.9</v>
      </c>
      <c r="J478" s="25">
        <v>31.9</v>
      </c>
      <c r="K478" s="25">
        <v>1</v>
      </c>
      <c r="L478" s="25" t="s">
        <v>93</v>
      </c>
      <c r="M478" s="25">
        <v>1</v>
      </c>
      <c r="N478" s="25">
        <v>42.1</v>
      </c>
      <c r="O478" s="25">
        <v>9.5</v>
      </c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</row>
    <row r="479" spans="1:26" ht="14.25" customHeight="1">
      <c r="A479" s="28" t="s">
        <v>2558</v>
      </c>
      <c r="B479" s="25" t="s">
        <v>591</v>
      </c>
      <c r="C479" s="25" t="s">
        <v>100</v>
      </c>
      <c r="D479" s="25" t="s">
        <v>93</v>
      </c>
      <c r="E479" s="25" t="s">
        <v>94</v>
      </c>
      <c r="F479" s="25" t="s">
        <v>1970</v>
      </c>
      <c r="G479" s="25">
        <v>400</v>
      </c>
      <c r="H479" s="25">
        <v>28</v>
      </c>
      <c r="I479" s="25">
        <v>31.1</v>
      </c>
      <c r="J479" s="25">
        <v>34.4</v>
      </c>
      <c r="K479" s="25">
        <v>1</v>
      </c>
      <c r="L479" s="25" t="s">
        <v>93</v>
      </c>
      <c r="M479" s="25">
        <v>1</v>
      </c>
      <c r="N479" s="25">
        <v>45.4</v>
      </c>
      <c r="O479" s="25">
        <v>8.8000000000000007</v>
      </c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</row>
    <row r="480" spans="1:26" ht="14.25" customHeight="1">
      <c r="A480" s="28" t="s">
        <v>2559</v>
      </c>
      <c r="B480" s="25" t="s">
        <v>591</v>
      </c>
      <c r="C480" s="25" t="s">
        <v>100</v>
      </c>
      <c r="D480" s="25" t="s">
        <v>93</v>
      </c>
      <c r="E480" s="25" t="s">
        <v>94</v>
      </c>
      <c r="F480" s="25" t="s">
        <v>1970</v>
      </c>
      <c r="G480" s="25">
        <v>400</v>
      </c>
      <c r="H480" s="25">
        <v>30</v>
      </c>
      <c r="I480" s="25">
        <v>33.299999999999997</v>
      </c>
      <c r="J480" s="25">
        <v>36.799999999999997</v>
      </c>
      <c r="K480" s="25">
        <v>1</v>
      </c>
      <c r="L480" s="25" t="s">
        <v>93</v>
      </c>
      <c r="M480" s="25">
        <v>1</v>
      </c>
      <c r="N480" s="25">
        <v>48.4</v>
      </c>
      <c r="O480" s="25">
        <v>8.3000000000000007</v>
      </c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</row>
    <row r="481" spans="1:26" ht="14.25" customHeight="1">
      <c r="A481" s="28" t="s">
        <v>2560</v>
      </c>
      <c r="B481" s="25" t="s">
        <v>591</v>
      </c>
      <c r="C481" s="25" t="s">
        <v>100</v>
      </c>
      <c r="D481" s="25" t="s">
        <v>93</v>
      </c>
      <c r="E481" s="25" t="s">
        <v>94</v>
      </c>
      <c r="F481" s="25" t="s">
        <v>1970</v>
      </c>
      <c r="G481" s="25">
        <v>400</v>
      </c>
      <c r="H481" s="25">
        <v>33</v>
      </c>
      <c r="I481" s="25">
        <v>36.700000000000003</v>
      </c>
      <c r="J481" s="25">
        <v>40.6</v>
      </c>
      <c r="K481" s="25">
        <v>1</v>
      </c>
      <c r="L481" s="25" t="s">
        <v>93</v>
      </c>
      <c r="M481" s="25">
        <v>1</v>
      </c>
      <c r="N481" s="25">
        <v>53.3</v>
      </c>
      <c r="O481" s="25">
        <v>7.5</v>
      </c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</row>
    <row r="482" spans="1:26" ht="14.25" customHeight="1">
      <c r="A482" s="28" t="s">
        <v>2561</v>
      </c>
      <c r="B482" s="25" t="s">
        <v>591</v>
      </c>
      <c r="C482" s="25" t="s">
        <v>100</v>
      </c>
      <c r="D482" s="25" t="s">
        <v>93</v>
      </c>
      <c r="E482" s="25" t="s">
        <v>94</v>
      </c>
      <c r="F482" s="25" t="s">
        <v>1970</v>
      </c>
      <c r="G482" s="25">
        <v>400</v>
      </c>
      <c r="H482" s="25">
        <v>36</v>
      </c>
      <c r="I482" s="25">
        <v>40</v>
      </c>
      <c r="J482" s="25">
        <v>44.2</v>
      </c>
      <c r="K482" s="25">
        <v>1</v>
      </c>
      <c r="L482" s="25" t="s">
        <v>93</v>
      </c>
      <c r="M482" s="25">
        <v>1</v>
      </c>
      <c r="N482" s="25">
        <v>58.1</v>
      </c>
      <c r="O482" s="25">
        <v>6.9</v>
      </c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</row>
    <row r="483" spans="1:26" ht="14.25" customHeight="1">
      <c r="A483" s="28" t="s">
        <v>2562</v>
      </c>
      <c r="B483" s="25" t="s">
        <v>591</v>
      </c>
      <c r="C483" s="25" t="s">
        <v>100</v>
      </c>
      <c r="D483" s="25" t="s">
        <v>93</v>
      </c>
      <c r="E483" s="25" t="s">
        <v>94</v>
      </c>
      <c r="F483" s="25" t="s">
        <v>1970</v>
      </c>
      <c r="G483" s="25">
        <v>400</v>
      </c>
      <c r="H483" s="25">
        <v>40</v>
      </c>
      <c r="I483" s="25">
        <v>44.4</v>
      </c>
      <c r="J483" s="25">
        <v>49.1</v>
      </c>
      <c r="K483" s="25">
        <v>1</v>
      </c>
      <c r="L483" s="25" t="s">
        <v>93</v>
      </c>
      <c r="M483" s="25">
        <v>1</v>
      </c>
      <c r="N483" s="25">
        <v>64.5</v>
      </c>
      <c r="O483" s="25">
        <v>6.2</v>
      </c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</row>
    <row r="484" spans="1:26" ht="14.25" customHeight="1">
      <c r="A484" s="28" t="s">
        <v>2563</v>
      </c>
      <c r="B484" s="25" t="s">
        <v>591</v>
      </c>
      <c r="C484" s="25" t="s">
        <v>100</v>
      </c>
      <c r="D484" s="25" t="s">
        <v>93</v>
      </c>
      <c r="E484" s="25" t="s">
        <v>94</v>
      </c>
      <c r="F484" s="25" t="s">
        <v>1970</v>
      </c>
      <c r="G484" s="25">
        <v>400</v>
      </c>
      <c r="H484" s="25">
        <v>43</v>
      </c>
      <c r="I484" s="25">
        <v>47.8</v>
      </c>
      <c r="J484" s="25">
        <v>52.8</v>
      </c>
      <c r="K484" s="25">
        <v>1</v>
      </c>
      <c r="L484" s="25" t="s">
        <v>93</v>
      </c>
      <c r="M484" s="25">
        <v>1</v>
      </c>
      <c r="N484" s="25">
        <v>69.400000000000006</v>
      </c>
      <c r="O484" s="25">
        <v>5.7</v>
      </c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</row>
    <row r="485" spans="1:26" ht="14.25" customHeight="1">
      <c r="A485" s="28" t="s">
        <v>2564</v>
      </c>
      <c r="B485" s="25" t="s">
        <v>591</v>
      </c>
      <c r="C485" s="25" t="s">
        <v>100</v>
      </c>
      <c r="D485" s="25" t="s">
        <v>93</v>
      </c>
      <c r="E485" s="25" t="s">
        <v>94</v>
      </c>
      <c r="F485" s="25" t="s">
        <v>1970</v>
      </c>
      <c r="G485" s="25">
        <v>400</v>
      </c>
      <c r="H485" s="25">
        <v>45</v>
      </c>
      <c r="I485" s="25">
        <v>50</v>
      </c>
      <c r="J485" s="25">
        <v>55.3</v>
      </c>
      <c r="K485" s="25">
        <v>1</v>
      </c>
      <c r="L485" s="25" t="s">
        <v>93</v>
      </c>
      <c r="M485" s="25">
        <v>1</v>
      </c>
      <c r="N485" s="25">
        <v>72.7</v>
      </c>
      <c r="O485" s="25">
        <v>5.5</v>
      </c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</row>
    <row r="486" spans="1:26" ht="14.25" customHeight="1">
      <c r="A486" s="28" t="s">
        <v>2565</v>
      </c>
      <c r="B486" s="25" t="s">
        <v>591</v>
      </c>
      <c r="C486" s="25" t="s">
        <v>100</v>
      </c>
      <c r="D486" s="25" t="s">
        <v>93</v>
      </c>
      <c r="E486" s="25" t="s">
        <v>94</v>
      </c>
      <c r="F486" s="25" t="s">
        <v>1970</v>
      </c>
      <c r="G486" s="25">
        <v>400</v>
      </c>
      <c r="H486" s="25">
        <v>48</v>
      </c>
      <c r="I486" s="25">
        <v>53.3</v>
      </c>
      <c r="J486" s="25">
        <v>58.9</v>
      </c>
      <c r="K486" s="25">
        <v>1</v>
      </c>
      <c r="L486" s="25" t="s">
        <v>93</v>
      </c>
      <c r="M486" s="25">
        <v>1</v>
      </c>
      <c r="N486" s="25">
        <v>77.400000000000006</v>
      </c>
      <c r="O486" s="25">
        <v>5.2</v>
      </c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</row>
    <row r="487" spans="1:26" ht="14.25" customHeight="1">
      <c r="A487" s="28" t="s">
        <v>2566</v>
      </c>
      <c r="B487" s="25" t="s">
        <v>591</v>
      </c>
      <c r="C487" s="25" t="s">
        <v>100</v>
      </c>
      <c r="D487" s="25" t="s">
        <v>93</v>
      </c>
      <c r="E487" s="25" t="s">
        <v>94</v>
      </c>
      <c r="F487" s="25" t="s">
        <v>1970</v>
      </c>
      <c r="G487" s="25">
        <v>400</v>
      </c>
      <c r="H487" s="25">
        <v>51</v>
      </c>
      <c r="I487" s="25">
        <v>56.7</v>
      </c>
      <c r="J487" s="25">
        <v>62.7</v>
      </c>
      <c r="K487" s="25">
        <v>1</v>
      </c>
      <c r="L487" s="25" t="s">
        <v>93</v>
      </c>
      <c r="M487" s="25">
        <v>1</v>
      </c>
      <c r="N487" s="25">
        <v>82.4</v>
      </c>
      <c r="O487" s="25">
        <v>4.9000000000000004</v>
      </c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</row>
    <row r="488" spans="1:26" ht="14.25" customHeight="1">
      <c r="A488" s="28" t="s">
        <v>2567</v>
      </c>
      <c r="B488" s="25" t="s">
        <v>591</v>
      </c>
      <c r="C488" s="25" t="s">
        <v>100</v>
      </c>
      <c r="D488" s="25" t="s">
        <v>93</v>
      </c>
      <c r="E488" s="25" t="s">
        <v>94</v>
      </c>
      <c r="F488" s="25" t="s">
        <v>1970</v>
      </c>
      <c r="G488" s="25">
        <v>400</v>
      </c>
      <c r="H488" s="25">
        <v>54</v>
      </c>
      <c r="I488" s="25">
        <v>60</v>
      </c>
      <c r="J488" s="25">
        <v>66.3</v>
      </c>
      <c r="K488" s="25">
        <v>1</v>
      </c>
      <c r="L488" s="25" t="s">
        <v>93</v>
      </c>
      <c r="M488" s="25">
        <v>1</v>
      </c>
      <c r="N488" s="25">
        <v>87.1</v>
      </c>
      <c r="O488" s="25">
        <v>4.5999999999999996</v>
      </c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</row>
    <row r="489" spans="1:26" ht="14.25" customHeight="1">
      <c r="A489" s="28" t="s">
        <v>2568</v>
      </c>
      <c r="B489" s="25" t="s">
        <v>591</v>
      </c>
      <c r="C489" s="25" t="s">
        <v>100</v>
      </c>
      <c r="D489" s="25" t="s">
        <v>93</v>
      </c>
      <c r="E489" s="25" t="s">
        <v>94</v>
      </c>
      <c r="F489" s="25" t="s">
        <v>1970</v>
      </c>
      <c r="G489" s="25">
        <v>400</v>
      </c>
      <c r="H489" s="25">
        <v>58</v>
      </c>
      <c r="I489" s="25">
        <v>64.400000000000006</v>
      </c>
      <c r="J489" s="25">
        <v>71.2</v>
      </c>
      <c r="K489" s="25">
        <v>1</v>
      </c>
      <c r="L489" s="25" t="s">
        <v>93</v>
      </c>
      <c r="M489" s="25">
        <v>1</v>
      </c>
      <c r="N489" s="25">
        <v>93.6</v>
      </c>
      <c r="O489" s="25">
        <v>4.3</v>
      </c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</row>
    <row r="490" spans="1:26" ht="14.25" customHeight="1">
      <c r="A490" s="28" t="s">
        <v>2569</v>
      </c>
      <c r="B490" s="25" t="s">
        <v>591</v>
      </c>
      <c r="C490" s="25" t="s">
        <v>100</v>
      </c>
      <c r="D490" s="25" t="s">
        <v>93</v>
      </c>
      <c r="E490" s="25" t="s">
        <v>94</v>
      </c>
      <c r="F490" s="25" t="s">
        <v>1970</v>
      </c>
      <c r="G490" s="25">
        <v>400</v>
      </c>
      <c r="H490" s="25">
        <v>60</v>
      </c>
      <c r="I490" s="25">
        <v>66.7</v>
      </c>
      <c r="J490" s="25">
        <v>73.7</v>
      </c>
      <c r="K490" s="25">
        <v>1</v>
      </c>
      <c r="L490" s="25" t="s">
        <v>93</v>
      </c>
      <c r="M490" s="25">
        <v>1</v>
      </c>
      <c r="N490" s="25">
        <v>96.8</v>
      </c>
      <c r="O490" s="25">
        <v>4.0999999999999996</v>
      </c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</row>
    <row r="491" spans="1:26" ht="14.25" customHeight="1">
      <c r="A491" s="28" t="s">
        <v>2570</v>
      </c>
      <c r="B491" s="25" t="s">
        <v>591</v>
      </c>
      <c r="C491" s="25" t="s">
        <v>100</v>
      </c>
      <c r="D491" s="25" t="s">
        <v>93</v>
      </c>
      <c r="E491" s="25" t="s">
        <v>94</v>
      </c>
      <c r="F491" s="25" t="s">
        <v>1970</v>
      </c>
      <c r="G491" s="25">
        <v>400</v>
      </c>
      <c r="H491" s="25">
        <v>64</v>
      </c>
      <c r="I491" s="25">
        <v>71.099999999999994</v>
      </c>
      <c r="J491" s="25">
        <v>78.599999999999994</v>
      </c>
      <c r="K491" s="25">
        <v>1</v>
      </c>
      <c r="L491" s="25" t="s">
        <v>93</v>
      </c>
      <c r="M491" s="25">
        <v>1</v>
      </c>
      <c r="N491" s="25">
        <v>103</v>
      </c>
      <c r="O491" s="25">
        <v>3.9</v>
      </c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</row>
    <row r="492" spans="1:26" ht="14.25" customHeight="1">
      <c r="A492" s="28" t="s">
        <v>2571</v>
      </c>
      <c r="B492" s="25" t="s">
        <v>591</v>
      </c>
      <c r="C492" s="25" t="s">
        <v>100</v>
      </c>
      <c r="D492" s="25" t="s">
        <v>93</v>
      </c>
      <c r="E492" s="25" t="s">
        <v>94</v>
      </c>
      <c r="F492" s="25" t="s">
        <v>1970</v>
      </c>
      <c r="G492" s="25">
        <v>400</v>
      </c>
      <c r="H492" s="25">
        <v>70</v>
      </c>
      <c r="I492" s="25">
        <v>77.8</v>
      </c>
      <c r="J492" s="25">
        <v>86</v>
      </c>
      <c r="K492" s="25">
        <v>1</v>
      </c>
      <c r="L492" s="25" t="s">
        <v>93</v>
      </c>
      <c r="M492" s="25">
        <v>1</v>
      </c>
      <c r="N492" s="25">
        <v>113</v>
      </c>
      <c r="O492" s="25">
        <v>3.5</v>
      </c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</row>
    <row r="493" spans="1:26" ht="14.25" customHeight="1">
      <c r="A493" s="28" t="s">
        <v>2572</v>
      </c>
      <c r="B493" s="25" t="s">
        <v>575</v>
      </c>
      <c r="C493" s="25" t="s">
        <v>122</v>
      </c>
      <c r="D493" s="25" t="s">
        <v>93</v>
      </c>
      <c r="E493" s="25" t="s">
        <v>94</v>
      </c>
      <c r="F493" s="25" t="s">
        <v>1970</v>
      </c>
      <c r="G493" s="25">
        <v>600</v>
      </c>
      <c r="H493" s="25">
        <v>5.8</v>
      </c>
      <c r="I493" s="25">
        <v>6.45</v>
      </c>
      <c r="J493" s="25">
        <v>7.14</v>
      </c>
      <c r="K493" s="25">
        <v>10</v>
      </c>
      <c r="L493" s="25" t="s">
        <v>93</v>
      </c>
      <c r="M493" s="25">
        <v>2000</v>
      </c>
      <c r="N493" s="25">
        <v>10.5</v>
      </c>
      <c r="O493" s="25">
        <v>57</v>
      </c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</row>
    <row r="494" spans="1:26" ht="14.25" customHeight="1">
      <c r="A494" s="28" t="s">
        <v>2573</v>
      </c>
      <c r="B494" s="25" t="s">
        <v>575</v>
      </c>
      <c r="C494" s="25" t="s">
        <v>122</v>
      </c>
      <c r="D494" s="25" t="s">
        <v>93</v>
      </c>
      <c r="E494" s="25" t="s">
        <v>94</v>
      </c>
      <c r="F494" s="25" t="s">
        <v>1970</v>
      </c>
      <c r="G494" s="25">
        <v>600</v>
      </c>
      <c r="H494" s="25">
        <v>6.4</v>
      </c>
      <c r="I494" s="25">
        <v>7.13</v>
      </c>
      <c r="J494" s="25">
        <v>7.88</v>
      </c>
      <c r="K494" s="25">
        <v>10</v>
      </c>
      <c r="L494" s="25" t="s">
        <v>93</v>
      </c>
      <c r="M494" s="25">
        <v>1000</v>
      </c>
      <c r="N494" s="25">
        <v>11.3</v>
      </c>
      <c r="O494" s="25">
        <v>53</v>
      </c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</row>
    <row r="495" spans="1:26" ht="14.25" customHeight="1">
      <c r="A495" s="28" t="s">
        <v>2574</v>
      </c>
      <c r="B495" s="25" t="s">
        <v>575</v>
      </c>
      <c r="C495" s="25" t="s">
        <v>122</v>
      </c>
      <c r="D495" s="25" t="s">
        <v>93</v>
      </c>
      <c r="E495" s="25" t="s">
        <v>94</v>
      </c>
      <c r="F495" s="25" t="s">
        <v>1970</v>
      </c>
      <c r="G495" s="25">
        <v>600</v>
      </c>
      <c r="H495" s="25">
        <v>7.02</v>
      </c>
      <c r="I495" s="25">
        <v>7.79</v>
      </c>
      <c r="J495" s="25">
        <v>8.61</v>
      </c>
      <c r="K495" s="25">
        <v>10</v>
      </c>
      <c r="L495" s="25" t="s">
        <v>93</v>
      </c>
      <c r="M495" s="25">
        <v>400</v>
      </c>
      <c r="N495" s="25">
        <v>12.1</v>
      </c>
      <c r="O495" s="25">
        <v>50</v>
      </c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</row>
    <row r="496" spans="1:26" ht="14.25" customHeight="1">
      <c r="A496" s="28" t="s">
        <v>2575</v>
      </c>
      <c r="B496" s="25" t="s">
        <v>575</v>
      </c>
      <c r="C496" s="25" t="s">
        <v>122</v>
      </c>
      <c r="D496" s="25" t="s">
        <v>93</v>
      </c>
      <c r="E496" s="25" t="s">
        <v>94</v>
      </c>
      <c r="F496" s="25" t="s">
        <v>1970</v>
      </c>
      <c r="G496" s="25">
        <v>600</v>
      </c>
      <c r="H496" s="25">
        <v>7.78</v>
      </c>
      <c r="I496" s="25">
        <v>8.65</v>
      </c>
      <c r="J496" s="25">
        <v>9.5</v>
      </c>
      <c r="K496" s="25">
        <v>1</v>
      </c>
      <c r="L496" s="25" t="s">
        <v>93</v>
      </c>
      <c r="M496" s="25">
        <v>100</v>
      </c>
      <c r="N496" s="25">
        <v>13.4</v>
      </c>
      <c r="O496" s="25">
        <v>45</v>
      </c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</row>
    <row r="497" spans="1:26" ht="14.25" customHeight="1">
      <c r="A497" s="28" t="s">
        <v>2576</v>
      </c>
      <c r="B497" s="25" t="s">
        <v>575</v>
      </c>
      <c r="C497" s="25" t="s">
        <v>100</v>
      </c>
      <c r="D497" s="25" t="s">
        <v>93</v>
      </c>
      <c r="E497" s="25" t="s">
        <v>94</v>
      </c>
      <c r="F497" s="25" t="s">
        <v>1970</v>
      </c>
      <c r="G497" s="25">
        <v>600</v>
      </c>
      <c r="H497" s="25">
        <v>8.5500000000000007</v>
      </c>
      <c r="I497" s="25">
        <v>9.5</v>
      </c>
      <c r="J497" s="25">
        <v>10.5</v>
      </c>
      <c r="K497" s="25">
        <v>1</v>
      </c>
      <c r="L497" s="25" t="s">
        <v>93</v>
      </c>
      <c r="M497" s="25">
        <v>20</v>
      </c>
      <c r="N497" s="25">
        <v>14.5</v>
      </c>
      <c r="O497" s="25">
        <v>41</v>
      </c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</row>
    <row r="498" spans="1:26" ht="14.25" customHeight="1">
      <c r="A498" s="28" t="s">
        <v>2577</v>
      </c>
      <c r="B498" s="25" t="s">
        <v>575</v>
      </c>
      <c r="C498" s="25" t="s">
        <v>100</v>
      </c>
      <c r="D498" s="25" t="s">
        <v>93</v>
      </c>
      <c r="E498" s="25" t="s">
        <v>94</v>
      </c>
      <c r="F498" s="25" t="s">
        <v>1970</v>
      </c>
      <c r="G498" s="25">
        <v>600</v>
      </c>
      <c r="H498" s="25">
        <v>9.4</v>
      </c>
      <c r="I498" s="25">
        <v>10.5</v>
      </c>
      <c r="J498" s="25">
        <v>11.6</v>
      </c>
      <c r="K498" s="25">
        <v>1</v>
      </c>
      <c r="L498" s="25" t="s">
        <v>93</v>
      </c>
      <c r="M498" s="25">
        <v>10</v>
      </c>
      <c r="N498" s="25">
        <v>15.6</v>
      </c>
      <c r="O498" s="25">
        <v>38</v>
      </c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</row>
    <row r="499" spans="1:26" ht="14.25" customHeight="1">
      <c r="A499" s="28" t="s">
        <v>2578</v>
      </c>
      <c r="B499" s="25" t="s">
        <v>575</v>
      </c>
      <c r="C499" s="25" t="s">
        <v>100</v>
      </c>
      <c r="D499" s="25" t="s">
        <v>93</v>
      </c>
      <c r="E499" s="25" t="s">
        <v>94</v>
      </c>
      <c r="F499" s="25" t="s">
        <v>1970</v>
      </c>
      <c r="G499" s="25">
        <v>600</v>
      </c>
      <c r="H499" s="25">
        <v>10.199999999999999</v>
      </c>
      <c r="I499" s="25">
        <v>11.4</v>
      </c>
      <c r="J499" s="25">
        <v>12.6</v>
      </c>
      <c r="K499" s="25">
        <v>1</v>
      </c>
      <c r="L499" s="25" t="s">
        <v>93</v>
      </c>
      <c r="M499" s="25">
        <v>5</v>
      </c>
      <c r="N499" s="25">
        <v>16.7</v>
      </c>
      <c r="O499" s="25">
        <v>36</v>
      </c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</row>
    <row r="500" spans="1:26" ht="14.25" customHeight="1">
      <c r="A500" s="28" t="s">
        <v>2579</v>
      </c>
      <c r="B500" s="25" t="s">
        <v>575</v>
      </c>
      <c r="C500" s="25" t="s">
        <v>100</v>
      </c>
      <c r="D500" s="25" t="s">
        <v>93</v>
      </c>
      <c r="E500" s="25" t="s">
        <v>94</v>
      </c>
      <c r="F500" s="25" t="s">
        <v>1970</v>
      </c>
      <c r="G500" s="25">
        <v>600</v>
      </c>
      <c r="H500" s="25">
        <v>11.1</v>
      </c>
      <c r="I500" s="25">
        <v>12.4</v>
      </c>
      <c r="J500" s="25">
        <v>13.7</v>
      </c>
      <c r="K500" s="25">
        <v>1</v>
      </c>
      <c r="L500" s="25" t="s">
        <v>93</v>
      </c>
      <c r="M500" s="25">
        <v>1</v>
      </c>
      <c r="N500" s="25">
        <v>18.2</v>
      </c>
      <c r="O500" s="25">
        <v>33</v>
      </c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</row>
    <row r="501" spans="1:26" ht="14.25" customHeight="1">
      <c r="A501" s="28" t="s">
        <v>2580</v>
      </c>
      <c r="B501" s="25" t="s">
        <v>575</v>
      </c>
      <c r="C501" s="25" t="s">
        <v>100</v>
      </c>
      <c r="D501" s="25" t="s">
        <v>93</v>
      </c>
      <c r="E501" s="25" t="s">
        <v>94</v>
      </c>
      <c r="F501" s="25" t="s">
        <v>1970</v>
      </c>
      <c r="G501" s="25">
        <v>600</v>
      </c>
      <c r="H501" s="25">
        <v>12.8</v>
      </c>
      <c r="I501" s="25">
        <v>14.3</v>
      </c>
      <c r="J501" s="25">
        <v>15.8</v>
      </c>
      <c r="K501" s="25">
        <v>1</v>
      </c>
      <c r="L501" s="25" t="s">
        <v>93</v>
      </c>
      <c r="M501" s="25">
        <v>1</v>
      </c>
      <c r="N501" s="25">
        <v>21.2</v>
      </c>
      <c r="O501" s="25">
        <v>28</v>
      </c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</row>
    <row r="502" spans="1:26" ht="14.25" customHeight="1">
      <c r="A502" s="28" t="s">
        <v>2581</v>
      </c>
      <c r="B502" s="25" t="s">
        <v>575</v>
      </c>
      <c r="C502" s="25" t="s">
        <v>100</v>
      </c>
      <c r="D502" s="25" t="s">
        <v>93</v>
      </c>
      <c r="E502" s="25" t="s">
        <v>94</v>
      </c>
      <c r="F502" s="25" t="s">
        <v>1970</v>
      </c>
      <c r="G502" s="25">
        <v>600</v>
      </c>
      <c r="H502" s="25">
        <v>13.6</v>
      </c>
      <c r="I502" s="25">
        <v>15.2</v>
      </c>
      <c r="J502" s="25">
        <v>16.8</v>
      </c>
      <c r="K502" s="25">
        <v>1</v>
      </c>
      <c r="L502" s="25" t="s">
        <v>93</v>
      </c>
      <c r="M502" s="25">
        <v>1</v>
      </c>
      <c r="N502" s="25">
        <v>22.5</v>
      </c>
      <c r="O502" s="25">
        <v>27</v>
      </c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</row>
    <row r="503" spans="1:26" ht="14.25" customHeight="1">
      <c r="A503" s="28" t="s">
        <v>2582</v>
      </c>
      <c r="B503" s="25" t="s">
        <v>575</v>
      </c>
      <c r="C503" s="25" t="s">
        <v>100</v>
      </c>
      <c r="D503" s="25" t="s">
        <v>93</v>
      </c>
      <c r="E503" s="25" t="s">
        <v>94</v>
      </c>
      <c r="F503" s="25" t="s">
        <v>1970</v>
      </c>
      <c r="G503" s="25">
        <v>600</v>
      </c>
      <c r="H503" s="25">
        <v>15.3</v>
      </c>
      <c r="I503" s="25">
        <v>17.100000000000001</v>
      </c>
      <c r="J503" s="25">
        <v>18.899999999999999</v>
      </c>
      <c r="K503" s="25">
        <v>1</v>
      </c>
      <c r="L503" s="25" t="s">
        <v>93</v>
      </c>
      <c r="M503" s="25">
        <v>1</v>
      </c>
      <c r="N503" s="25">
        <v>25.2</v>
      </c>
      <c r="O503" s="25">
        <v>24</v>
      </c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</row>
    <row r="504" spans="1:26" ht="14.25" customHeight="1">
      <c r="A504" s="28" t="s">
        <v>2583</v>
      </c>
      <c r="B504" s="25" t="s">
        <v>575</v>
      </c>
      <c r="C504" s="25" t="s">
        <v>100</v>
      </c>
      <c r="D504" s="25" t="s">
        <v>93</v>
      </c>
      <c r="E504" s="25" t="s">
        <v>94</v>
      </c>
      <c r="F504" s="25" t="s">
        <v>1970</v>
      </c>
      <c r="G504" s="25">
        <v>600</v>
      </c>
      <c r="H504" s="25">
        <v>17.100000000000001</v>
      </c>
      <c r="I504" s="25">
        <v>19</v>
      </c>
      <c r="J504" s="25">
        <v>21</v>
      </c>
      <c r="K504" s="25">
        <v>1</v>
      </c>
      <c r="L504" s="25" t="s">
        <v>93</v>
      </c>
      <c r="M504" s="25">
        <v>1</v>
      </c>
      <c r="N504" s="25">
        <v>27.7</v>
      </c>
      <c r="O504" s="25">
        <v>22</v>
      </c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</row>
    <row r="505" spans="1:26" ht="14.25" customHeight="1">
      <c r="A505" s="28" t="s">
        <v>2584</v>
      </c>
      <c r="B505" s="25" t="s">
        <v>575</v>
      </c>
      <c r="C505" s="25" t="s">
        <v>100</v>
      </c>
      <c r="D505" s="25" t="s">
        <v>93</v>
      </c>
      <c r="E505" s="25" t="s">
        <v>94</v>
      </c>
      <c r="F505" s="25" t="s">
        <v>1970</v>
      </c>
      <c r="G505" s="25">
        <v>600</v>
      </c>
      <c r="H505" s="25">
        <v>18.8</v>
      </c>
      <c r="I505" s="25">
        <v>20.9</v>
      </c>
      <c r="J505" s="25">
        <v>23.1</v>
      </c>
      <c r="K505" s="25">
        <v>1</v>
      </c>
      <c r="L505" s="25" t="s">
        <v>93</v>
      </c>
      <c r="M505" s="25">
        <v>1</v>
      </c>
      <c r="N505" s="25">
        <v>30.6</v>
      </c>
      <c r="O505" s="25">
        <v>20</v>
      </c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</row>
    <row r="506" spans="1:26" ht="14.25" customHeight="1">
      <c r="A506" s="28" t="s">
        <v>2585</v>
      </c>
      <c r="B506" s="25" t="s">
        <v>575</v>
      </c>
      <c r="C506" s="25" t="s">
        <v>100</v>
      </c>
      <c r="D506" s="25" t="s">
        <v>93</v>
      </c>
      <c r="E506" s="25" t="s">
        <v>94</v>
      </c>
      <c r="F506" s="25" t="s">
        <v>1970</v>
      </c>
      <c r="G506" s="25">
        <v>600</v>
      </c>
      <c r="H506" s="25">
        <v>20.5</v>
      </c>
      <c r="I506" s="25">
        <v>22.8</v>
      </c>
      <c r="J506" s="25">
        <v>25.2</v>
      </c>
      <c r="K506" s="25">
        <v>1</v>
      </c>
      <c r="L506" s="25" t="s">
        <v>93</v>
      </c>
      <c r="M506" s="25">
        <v>1</v>
      </c>
      <c r="N506" s="25">
        <v>33.200000000000003</v>
      </c>
      <c r="O506" s="25">
        <v>18</v>
      </c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</row>
    <row r="507" spans="1:26" ht="14.25" customHeight="1">
      <c r="A507" s="28" t="s">
        <v>2586</v>
      </c>
      <c r="B507" s="25" t="s">
        <v>575</v>
      </c>
      <c r="C507" s="25" t="s">
        <v>100</v>
      </c>
      <c r="D507" s="25" t="s">
        <v>93</v>
      </c>
      <c r="E507" s="25" t="s">
        <v>94</v>
      </c>
      <c r="F507" s="25" t="s">
        <v>1970</v>
      </c>
      <c r="G507" s="25">
        <v>600</v>
      </c>
      <c r="H507" s="25">
        <v>23.1</v>
      </c>
      <c r="I507" s="25">
        <v>25.7</v>
      </c>
      <c r="J507" s="25">
        <v>28.4</v>
      </c>
      <c r="K507" s="25">
        <v>1</v>
      </c>
      <c r="L507" s="25" t="s">
        <v>93</v>
      </c>
      <c r="M507" s="25">
        <v>1</v>
      </c>
      <c r="N507" s="25">
        <v>37.5</v>
      </c>
      <c r="O507" s="25">
        <v>16</v>
      </c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</row>
    <row r="508" spans="1:26" ht="14.25" customHeight="1">
      <c r="A508" s="28" t="s">
        <v>2587</v>
      </c>
      <c r="B508" s="25" t="s">
        <v>575</v>
      </c>
      <c r="C508" s="25" t="s">
        <v>100</v>
      </c>
      <c r="D508" s="25" t="s">
        <v>93</v>
      </c>
      <c r="E508" s="25" t="s">
        <v>94</v>
      </c>
      <c r="F508" s="25" t="s">
        <v>1970</v>
      </c>
      <c r="G508" s="25">
        <v>600</v>
      </c>
      <c r="H508" s="25">
        <v>25.6</v>
      </c>
      <c r="I508" s="25">
        <v>28.5</v>
      </c>
      <c r="J508" s="25">
        <v>31.5</v>
      </c>
      <c r="K508" s="25">
        <v>1</v>
      </c>
      <c r="L508" s="25" t="s">
        <v>93</v>
      </c>
      <c r="M508" s="25">
        <v>1</v>
      </c>
      <c r="N508" s="25">
        <v>41.4</v>
      </c>
      <c r="O508" s="25">
        <v>14.4</v>
      </c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</row>
    <row r="509" spans="1:26" ht="14.25" customHeight="1">
      <c r="A509" s="28" t="s">
        <v>2588</v>
      </c>
      <c r="B509" s="25" t="s">
        <v>575</v>
      </c>
      <c r="C509" s="25" t="s">
        <v>100</v>
      </c>
      <c r="D509" s="25" t="s">
        <v>93</v>
      </c>
      <c r="E509" s="25" t="s">
        <v>94</v>
      </c>
      <c r="F509" s="25" t="s">
        <v>1970</v>
      </c>
      <c r="G509" s="25">
        <v>600</v>
      </c>
      <c r="H509" s="25">
        <v>28.2</v>
      </c>
      <c r="I509" s="25">
        <v>31.4</v>
      </c>
      <c r="J509" s="25">
        <v>34.700000000000003</v>
      </c>
      <c r="K509" s="25">
        <v>1</v>
      </c>
      <c r="L509" s="25" t="s">
        <v>93</v>
      </c>
      <c r="M509" s="25">
        <v>1</v>
      </c>
      <c r="N509" s="25">
        <v>45.7</v>
      </c>
      <c r="O509" s="25">
        <v>13.2</v>
      </c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</row>
    <row r="510" spans="1:26" ht="14.25" customHeight="1">
      <c r="A510" s="28" t="s">
        <v>2589</v>
      </c>
      <c r="B510" s="25" t="s">
        <v>575</v>
      </c>
      <c r="C510" s="25" t="s">
        <v>100</v>
      </c>
      <c r="D510" s="25" t="s">
        <v>93</v>
      </c>
      <c r="E510" s="25" t="s">
        <v>94</v>
      </c>
      <c r="F510" s="25" t="s">
        <v>1970</v>
      </c>
      <c r="G510" s="25">
        <v>600</v>
      </c>
      <c r="H510" s="25">
        <v>30.8</v>
      </c>
      <c r="I510" s="25">
        <v>34.200000000000003</v>
      </c>
      <c r="J510" s="25">
        <v>37.799999999999997</v>
      </c>
      <c r="K510" s="25">
        <v>1</v>
      </c>
      <c r="L510" s="25" t="s">
        <v>93</v>
      </c>
      <c r="M510" s="25">
        <v>1</v>
      </c>
      <c r="N510" s="25">
        <v>49.9</v>
      </c>
      <c r="O510" s="25">
        <v>12</v>
      </c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</row>
    <row r="511" spans="1:26" ht="14.25" customHeight="1">
      <c r="A511" s="28" t="s">
        <v>2590</v>
      </c>
      <c r="B511" s="25" t="s">
        <v>575</v>
      </c>
      <c r="C511" s="25" t="s">
        <v>100</v>
      </c>
      <c r="D511" s="25" t="s">
        <v>93</v>
      </c>
      <c r="E511" s="25" t="s">
        <v>94</v>
      </c>
      <c r="F511" s="25" t="s">
        <v>1970</v>
      </c>
      <c r="G511" s="25">
        <v>600</v>
      </c>
      <c r="H511" s="25">
        <v>33.299999999999997</v>
      </c>
      <c r="I511" s="25">
        <v>37.1</v>
      </c>
      <c r="J511" s="25">
        <v>41</v>
      </c>
      <c r="K511" s="25">
        <v>1</v>
      </c>
      <c r="L511" s="25" t="s">
        <v>93</v>
      </c>
      <c r="M511" s="25">
        <v>1</v>
      </c>
      <c r="N511" s="25">
        <v>53.9</v>
      </c>
      <c r="O511" s="25">
        <v>11.2</v>
      </c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</row>
    <row r="512" spans="1:26" ht="14.25" customHeight="1">
      <c r="A512" s="28" t="s">
        <v>2591</v>
      </c>
      <c r="B512" s="25" t="s">
        <v>575</v>
      </c>
      <c r="C512" s="25" t="s">
        <v>100</v>
      </c>
      <c r="D512" s="25" t="s">
        <v>93</v>
      </c>
      <c r="E512" s="25" t="s">
        <v>94</v>
      </c>
      <c r="F512" s="25" t="s">
        <v>1970</v>
      </c>
      <c r="G512" s="25">
        <v>600</v>
      </c>
      <c r="H512" s="25">
        <v>36.799999999999997</v>
      </c>
      <c r="I512" s="25">
        <v>40.9</v>
      </c>
      <c r="J512" s="25">
        <v>45.2</v>
      </c>
      <c r="K512" s="25">
        <v>1</v>
      </c>
      <c r="L512" s="25" t="s">
        <v>93</v>
      </c>
      <c r="M512" s="25">
        <v>1</v>
      </c>
      <c r="N512" s="25">
        <v>59.3</v>
      </c>
      <c r="O512" s="25">
        <v>10.1</v>
      </c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</row>
    <row r="513" spans="1:26" ht="14.25" customHeight="1">
      <c r="A513" s="28" t="s">
        <v>2592</v>
      </c>
      <c r="B513" s="25" t="s">
        <v>575</v>
      </c>
      <c r="C513" s="25" t="s">
        <v>100</v>
      </c>
      <c r="D513" s="25" t="s">
        <v>93</v>
      </c>
      <c r="E513" s="25" t="s">
        <v>94</v>
      </c>
      <c r="F513" s="25" t="s">
        <v>1970</v>
      </c>
      <c r="G513" s="25">
        <v>600</v>
      </c>
      <c r="H513" s="25">
        <v>40.200000000000003</v>
      </c>
      <c r="I513" s="25">
        <v>44.7</v>
      </c>
      <c r="J513" s="25">
        <v>49.4</v>
      </c>
      <c r="K513" s="25">
        <v>1</v>
      </c>
      <c r="L513" s="25" t="s">
        <v>93</v>
      </c>
      <c r="M513" s="25">
        <v>1</v>
      </c>
      <c r="N513" s="25">
        <v>64.8</v>
      </c>
      <c r="O513" s="25">
        <v>9.3000000000000007</v>
      </c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</row>
    <row r="514" spans="1:26" ht="14.25" customHeight="1">
      <c r="A514" s="28" t="s">
        <v>2593</v>
      </c>
      <c r="B514" s="25" t="s">
        <v>575</v>
      </c>
      <c r="C514" s="25" t="s">
        <v>100</v>
      </c>
      <c r="D514" s="25" t="s">
        <v>93</v>
      </c>
      <c r="E514" s="25" t="s">
        <v>94</v>
      </c>
      <c r="F514" s="25" t="s">
        <v>1970</v>
      </c>
      <c r="G514" s="25">
        <v>600</v>
      </c>
      <c r="H514" s="25">
        <v>43.6</v>
      </c>
      <c r="I514" s="25">
        <v>48.5</v>
      </c>
      <c r="J514" s="25">
        <v>53.6</v>
      </c>
      <c r="K514" s="25">
        <v>1</v>
      </c>
      <c r="L514" s="25" t="s">
        <v>93</v>
      </c>
      <c r="M514" s="25">
        <v>1</v>
      </c>
      <c r="N514" s="25">
        <v>70.099999999999994</v>
      </c>
      <c r="O514" s="25">
        <v>8.6</v>
      </c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</row>
    <row r="515" spans="1:26" ht="14.25" customHeight="1">
      <c r="A515" s="28" t="s">
        <v>2594</v>
      </c>
      <c r="B515" s="25" t="s">
        <v>575</v>
      </c>
      <c r="C515" s="25" t="s">
        <v>100</v>
      </c>
      <c r="D515" s="25" t="s">
        <v>93</v>
      </c>
      <c r="E515" s="25" t="s">
        <v>94</v>
      </c>
      <c r="F515" s="25" t="s">
        <v>1970</v>
      </c>
      <c r="G515" s="25">
        <v>600</v>
      </c>
      <c r="H515" s="25">
        <v>47.8</v>
      </c>
      <c r="I515" s="25">
        <v>53.2</v>
      </c>
      <c r="J515" s="25">
        <v>58.8</v>
      </c>
      <c r="K515" s="25">
        <v>1</v>
      </c>
      <c r="L515" s="25" t="s">
        <v>93</v>
      </c>
      <c r="M515" s="25">
        <v>1</v>
      </c>
      <c r="N515" s="25">
        <v>77</v>
      </c>
      <c r="O515" s="25">
        <v>7.8</v>
      </c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</row>
    <row r="516" spans="1:26" ht="14.25" customHeight="1">
      <c r="A516" s="28" t="s">
        <v>2595</v>
      </c>
      <c r="B516" s="25" t="s">
        <v>575</v>
      </c>
      <c r="C516" s="25" t="s">
        <v>100</v>
      </c>
      <c r="D516" s="25" t="s">
        <v>93</v>
      </c>
      <c r="E516" s="25" t="s">
        <v>94</v>
      </c>
      <c r="F516" s="25" t="s">
        <v>1970</v>
      </c>
      <c r="G516" s="25">
        <v>600</v>
      </c>
      <c r="H516" s="25">
        <v>53</v>
      </c>
      <c r="I516" s="25">
        <v>58.9</v>
      </c>
      <c r="J516" s="25">
        <v>65.099999999999994</v>
      </c>
      <c r="K516" s="25">
        <v>1</v>
      </c>
      <c r="L516" s="25" t="s">
        <v>93</v>
      </c>
      <c r="M516" s="25">
        <v>1</v>
      </c>
      <c r="N516" s="25">
        <v>85</v>
      </c>
      <c r="O516" s="25">
        <v>7.1</v>
      </c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</row>
    <row r="517" spans="1:26" ht="14.25" customHeight="1">
      <c r="A517" s="28" t="s">
        <v>2596</v>
      </c>
      <c r="B517" s="25" t="s">
        <v>575</v>
      </c>
      <c r="C517" s="25" t="s">
        <v>100</v>
      </c>
      <c r="D517" s="25" t="s">
        <v>93</v>
      </c>
      <c r="E517" s="25" t="s">
        <v>94</v>
      </c>
      <c r="F517" s="25" t="s">
        <v>1970</v>
      </c>
      <c r="G517" s="25">
        <v>600</v>
      </c>
      <c r="H517" s="25">
        <v>58.1</v>
      </c>
      <c r="I517" s="25">
        <v>64.599999999999994</v>
      </c>
      <c r="J517" s="25">
        <v>71.400000000000006</v>
      </c>
      <c r="K517" s="25">
        <v>1</v>
      </c>
      <c r="L517" s="25" t="s">
        <v>93</v>
      </c>
      <c r="M517" s="25">
        <v>1</v>
      </c>
      <c r="N517" s="25">
        <v>92</v>
      </c>
      <c r="O517" s="25">
        <v>6.5</v>
      </c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</row>
    <row r="518" spans="1:26" ht="14.25" customHeight="1">
      <c r="A518" s="28" t="s">
        <v>2597</v>
      </c>
      <c r="B518" s="25" t="s">
        <v>575</v>
      </c>
      <c r="C518" s="25" t="s">
        <v>100</v>
      </c>
      <c r="D518" s="25" t="s">
        <v>93</v>
      </c>
      <c r="E518" s="25" t="s">
        <v>94</v>
      </c>
      <c r="F518" s="25" t="s">
        <v>1970</v>
      </c>
      <c r="G518" s="25">
        <v>600</v>
      </c>
      <c r="H518" s="25">
        <v>64.099999999999994</v>
      </c>
      <c r="I518" s="25">
        <v>71.3</v>
      </c>
      <c r="J518" s="25">
        <v>78.8</v>
      </c>
      <c r="K518" s="25">
        <v>1</v>
      </c>
      <c r="L518" s="25" t="s">
        <v>93</v>
      </c>
      <c r="M518" s="25">
        <v>1</v>
      </c>
      <c r="N518" s="25">
        <v>103</v>
      </c>
      <c r="O518" s="25">
        <v>5.8</v>
      </c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</row>
    <row r="519" spans="1:26" ht="14.25" customHeight="1">
      <c r="A519" s="28" t="s">
        <v>2598</v>
      </c>
      <c r="B519" s="25" t="s">
        <v>575</v>
      </c>
      <c r="C519" s="25" t="s">
        <v>100</v>
      </c>
      <c r="D519" s="25" t="s">
        <v>93</v>
      </c>
      <c r="E519" s="25" t="s">
        <v>94</v>
      </c>
      <c r="F519" s="25" t="s">
        <v>1970</v>
      </c>
      <c r="G519" s="25">
        <v>600</v>
      </c>
      <c r="H519" s="25">
        <v>70.099999999999994</v>
      </c>
      <c r="I519" s="25">
        <v>77.900000000000006</v>
      </c>
      <c r="J519" s="25">
        <v>86.1</v>
      </c>
      <c r="K519" s="25">
        <v>1</v>
      </c>
      <c r="L519" s="25" t="s">
        <v>93</v>
      </c>
      <c r="M519" s="25">
        <v>1</v>
      </c>
      <c r="N519" s="25">
        <v>113</v>
      </c>
      <c r="O519" s="25">
        <v>5.3</v>
      </c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</row>
    <row r="520" spans="1:26" ht="14.25" customHeight="1">
      <c r="A520" s="28" t="s">
        <v>2599</v>
      </c>
      <c r="B520" s="25" t="s">
        <v>575</v>
      </c>
      <c r="C520" s="25" t="s">
        <v>122</v>
      </c>
      <c r="D520" s="25" t="s">
        <v>93</v>
      </c>
      <c r="E520" s="25" t="s">
        <v>94</v>
      </c>
      <c r="F520" s="25" t="s">
        <v>1970</v>
      </c>
      <c r="G520" s="25">
        <v>600</v>
      </c>
      <c r="H520" s="25">
        <v>5</v>
      </c>
      <c r="I520" s="25">
        <v>6.4</v>
      </c>
      <c r="J520" s="25">
        <v>7.07</v>
      </c>
      <c r="K520" s="25">
        <v>10</v>
      </c>
      <c r="L520" s="25" t="s">
        <v>93</v>
      </c>
      <c r="M520" s="25">
        <v>1600</v>
      </c>
      <c r="N520" s="25">
        <v>9.1999999999999993</v>
      </c>
      <c r="O520" s="25">
        <v>65.2</v>
      </c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</row>
    <row r="521" spans="1:26" ht="14.25" customHeight="1">
      <c r="A521" s="28" t="s">
        <v>2600</v>
      </c>
      <c r="B521" s="25" t="s">
        <v>575</v>
      </c>
      <c r="C521" s="25" t="s">
        <v>122</v>
      </c>
      <c r="D521" s="25" t="s">
        <v>93</v>
      </c>
      <c r="E521" s="25" t="s">
        <v>94</v>
      </c>
      <c r="F521" s="25" t="s">
        <v>1970</v>
      </c>
      <c r="G521" s="25">
        <v>600</v>
      </c>
      <c r="H521" s="25">
        <v>6</v>
      </c>
      <c r="I521" s="25">
        <v>6.67</v>
      </c>
      <c r="J521" s="25">
        <v>7.37</v>
      </c>
      <c r="K521" s="25">
        <v>10</v>
      </c>
      <c r="L521" s="25" t="s">
        <v>93</v>
      </c>
      <c r="M521" s="25">
        <v>1600</v>
      </c>
      <c r="N521" s="25">
        <v>10.3</v>
      </c>
      <c r="O521" s="25">
        <v>58.3</v>
      </c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</row>
    <row r="522" spans="1:26" ht="14.25" customHeight="1">
      <c r="A522" s="28" t="s">
        <v>2601</v>
      </c>
      <c r="B522" s="25" t="s">
        <v>575</v>
      </c>
      <c r="C522" s="25" t="s">
        <v>122</v>
      </c>
      <c r="D522" s="25" t="s">
        <v>93</v>
      </c>
      <c r="E522" s="25" t="s">
        <v>94</v>
      </c>
      <c r="F522" s="25" t="s">
        <v>1970</v>
      </c>
      <c r="G522" s="25">
        <v>600</v>
      </c>
      <c r="H522" s="25">
        <v>6.5</v>
      </c>
      <c r="I522" s="25">
        <v>7.22</v>
      </c>
      <c r="J522" s="25">
        <v>7.98</v>
      </c>
      <c r="K522" s="25">
        <v>10</v>
      </c>
      <c r="L522" s="25" t="s">
        <v>93</v>
      </c>
      <c r="M522" s="25">
        <v>1000</v>
      </c>
      <c r="N522" s="25">
        <v>11.2</v>
      </c>
      <c r="O522" s="25">
        <v>53.6</v>
      </c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</row>
    <row r="523" spans="1:26" ht="14.25" customHeight="1">
      <c r="A523" s="28" t="s">
        <v>2602</v>
      </c>
      <c r="B523" s="25" t="s">
        <v>575</v>
      </c>
      <c r="C523" s="25" t="s">
        <v>122</v>
      </c>
      <c r="D523" s="25" t="s">
        <v>93</v>
      </c>
      <c r="E523" s="25" t="s">
        <v>94</v>
      </c>
      <c r="F523" s="25" t="s">
        <v>1970</v>
      </c>
      <c r="G523" s="25">
        <v>600</v>
      </c>
      <c r="H523" s="25">
        <v>7</v>
      </c>
      <c r="I523" s="25">
        <v>7.78</v>
      </c>
      <c r="J523" s="25">
        <v>8.6</v>
      </c>
      <c r="K523" s="25">
        <v>10</v>
      </c>
      <c r="L523" s="25" t="s">
        <v>93</v>
      </c>
      <c r="M523" s="25">
        <v>400</v>
      </c>
      <c r="N523" s="25">
        <v>12</v>
      </c>
      <c r="O523" s="25">
        <v>50</v>
      </c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</row>
    <row r="524" spans="1:26" ht="14.25" customHeight="1">
      <c r="A524" s="28" t="s">
        <v>2603</v>
      </c>
      <c r="B524" s="25" t="s">
        <v>575</v>
      </c>
      <c r="C524" s="25" t="s">
        <v>122</v>
      </c>
      <c r="D524" s="25" t="s">
        <v>93</v>
      </c>
      <c r="E524" s="25" t="s">
        <v>94</v>
      </c>
      <c r="F524" s="25" t="s">
        <v>1970</v>
      </c>
      <c r="G524" s="25">
        <v>600</v>
      </c>
      <c r="H524" s="25">
        <v>7.5</v>
      </c>
      <c r="I524" s="25">
        <v>8.33</v>
      </c>
      <c r="J524" s="25">
        <v>9.2100000000000009</v>
      </c>
      <c r="K524" s="25">
        <v>1</v>
      </c>
      <c r="L524" s="25" t="s">
        <v>93</v>
      </c>
      <c r="M524" s="25">
        <v>200</v>
      </c>
      <c r="N524" s="25">
        <v>12.9</v>
      </c>
      <c r="O524" s="25">
        <v>46.5</v>
      </c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</row>
    <row r="525" spans="1:26" ht="14.25" customHeight="1">
      <c r="A525" s="28" t="s">
        <v>2604</v>
      </c>
      <c r="B525" s="25" t="s">
        <v>575</v>
      </c>
      <c r="C525" s="25" t="s">
        <v>122</v>
      </c>
      <c r="D525" s="25" t="s">
        <v>93</v>
      </c>
      <c r="E525" s="25" t="s">
        <v>94</v>
      </c>
      <c r="F525" s="25" t="s">
        <v>1970</v>
      </c>
      <c r="G525" s="25">
        <v>600</v>
      </c>
      <c r="H525" s="25">
        <v>8</v>
      </c>
      <c r="I525" s="25">
        <v>8.89</v>
      </c>
      <c r="J525" s="25">
        <v>9.83</v>
      </c>
      <c r="K525" s="25">
        <v>1</v>
      </c>
      <c r="L525" s="25" t="s">
        <v>93</v>
      </c>
      <c r="M525" s="25">
        <v>100</v>
      </c>
      <c r="N525" s="25">
        <v>13.6</v>
      </c>
      <c r="O525" s="25">
        <v>44.1</v>
      </c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</row>
    <row r="526" spans="1:26" ht="14.25" customHeight="1">
      <c r="A526" s="28" t="s">
        <v>2605</v>
      </c>
      <c r="B526" s="25" t="s">
        <v>575</v>
      </c>
      <c r="C526" s="25" t="s">
        <v>100</v>
      </c>
      <c r="D526" s="25" t="s">
        <v>93</v>
      </c>
      <c r="E526" s="25" t="s">
        <v>94</v>
      </c>
      <c r="F526" s="25" t="s">
        <v>1970</v>
      </c>
      <c r="G526" s="25">
        <v>600</v>
      </c>
      <c r="H526" s="25">
        <v>8.5</v>
      </c>
      <c r="I526" s="25">
        <v>9.44</v>
      </c>
      <c r="J526" s="25">
        <v>10.4</v>
      </c>
      <c r="K526" s="25">
        <v>1</v>
      </c>
      <c r="L526" s="25" t="s">
        <v>93</v>
      </c>
      <c r="M526" s="25">
        <v>20</v>
      </c>
      <c r="N526" s="25">
        <v>14.4</v>
      </c>
      <c r="O526" s="25">
        <v>41.7</v>
      </c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</row>
    <row r="527" spans="1:26" ht="14.25" customHeight="1">
      <c r="A527" s="28" t="s">
        <v>2606</v>
      </c>
      <c r="B527" s="25" t="s">
        <v>575</v>
      </c>
      <c r="C527" s="25" t="s">
        <v>100</v>
      </c>
      <c r="D527" s="25" t="s">
        <v>93</v>
      </c>
      <c r="E527" s="25" t="s">
        <v>94</v>
      </c>
      <c r="F527" s="25" t="s">
        <v>1970</v>
      </c>
      <c r="G527" s="25">
        <v>600</v>
      </c>
      <c r="H527" s="25">
        <v>9</v>
      </c>
      <c r="I527" s="25">
        <v>10</v>
      </c>
      <c r="J527" s="25">
        <v>11.1</v>
      </c>
      <c r="K527" s="25">
        <v>1</v>
      </c>
      <c r="L527" s="25" t="s">
        <v>93</v>
      </c>
      <c r="M527" s="25">
        <v>5</v>
      </c>
      <c r="N527" s="25">
        <v>15.4</v>
      </c>
      <c r="O527" s="25">
        <v>39</v>
      </c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</row>
    <row r="528" spans="1:26" ht="14.25" customHeight="1">
      <c r="A528" s="28" t="s">
        <v>2607</v>
      </c>
      <c r="B528" s="25" t="s">
        <v>575</v>
      </c>
      <c r="C528" s="25" t="s">
        <v>100</v>
      </c>
      <c r="D528" s="25" t="s">
        <v>93</v>
      </c>
      <c r="E528" s="25" t="s">
        <v>94</v>
      </c>
      <c r="F528" s="25" t="s">
        <v>1970</v>
      </c>
      <c r="G528" s="25">
        <v>600</v>
      </c>
      <c r="H528" s="25">
        <v>10</v>
      </c>
      <c r="I528" s="25">
        <v>11.1</v>
      </c>
      <c r="J528" s="25">
        <v>12.3</v>
      </c>
      <c r="K528" s="25">
        <v>1</v>
      </c>
      <c r="L528" s="25" t="s">
        <v>93</v>
      </c>
      <c r="M528" s="25">
        <v>5</v>
      </c>
      <c r="N528" s="25">
        <v>17</v>
      </c>
      <c r="O528" s="25">
        <v>35.299999999999997</v>
      </c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</row>
    <row r="529" spans="1:26" ht="14.25" customHeight="1">
      <c r="A529" s="28" t="s">
        <v>2608</v>
      </c>
      <c r="B529" s="25" t="s">
        <v>575</v>
      </c>
      <c r="C529" s="25" t="s">
        <v>100</v>
      </c>
      <c r="D529" s="25" t="s">
        <v>93</v>
      </c>
      <c r="E529" s="25" t="s">
        <v>94</v>
      </c>
      <c r="F529" s="25" t="s">
        <v>1970</v>
      </c>
      <c r="G529" s="25">
        <v>600</v>
      </c>
      <c r="H529" s="25">
        <v>11</v>
      </c>
      <c r="I529" s="25">
        <v>12.2</v>
      </c>
      <c r="J529" s="25">
        <v>13.5</v>
      </c>
      <c r="K529" s="25">
        <v>1</v>
      </c>
      <c r="L529" s="25" t="s">
        <v>93</v>
      </c>
      <c r="M529" s="25">
        <v>1</v>
      </c>
      <c r="N529" s="25">
        <v>18.2</v>
      </c>
      <c r="O529" s="25">
        <v>33</v>
      </c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</row>
    <row r="530" spans="1:26" ht="14.25" customHeight="1">
      <c r="A530" s="28" t="s">
        <v>2609</v>
      </c>
      <c r="B530" s="25" t="s">
        <v>575</v>
      </c>
      <c r="C530" s="25" t="s">
        <v>100</v>
      </c>
      <c r="D530" s="25" t="s">
        <v>93</v>
      </c>
      <c r="E530" s="25" t="s">
        <v>94</v>
      </c>
      <c r="F530" s="25" t="s">
        <v>1970</v>
      </c>
      <c r="G530" s="25">
        <v>600</v>
      </c>
      <c r="H530" s="25">
        <v>12</v>
      </c>
      <c r="I530" s="25">
        <v>13.3</v>
      </c>
      <c r="J530" s="25">
        <v>14.7</v>
      </c>
      <c r="K530" s="25">
        <v>1</v>
      </c>
      <c r="L530" s="25" t="s">
        <v>93</v>
      </c>
      <c r="M530" s="25">
        <v>1</v>
      </c>
      <c r="N530" s="25">
        <v>19.899999999999999</v>
      </c>
      <c r="O530" s="25">
        <v>30.2</v>
      </c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</row>
    <row r="531" spans="1:26" ht="14.25" customHeight="1">
      <c r="A531" s="28" t="s">
        <v>2610</v>
      </c>
      <c r="B531" s="25" t="s">
        <v>575</v>
      </c>
      <c r="C531" s="25" t="s">
        <v>100</v>
      </c>
      <c r="D531" s="25" t="s">
        <v>93</v>
      </c>
      <c r="E531" s="25" t="s">
        <v>94</v>
      </c>
      <c r="F531" s="25" t="s">
        <v>1970</v>
      </c>
      <c r="G531" s="25">
        <v>600</v>
      </c>
      <c r="H531" s="25">
        <v>13</v>
      </c>
      <c r="I531" s="25">
        <v>14.4</v>
      </c>
      <c r="J531" s="25">
        <v>15.9</v>
      </c>
      <c r="K531" s="25">
        <v>1</v>
      </c>
      <c r="L531" s="25" t="s">
        <v>93</v>
      </c>
      <c r="M531" s="25">
        <v>1</v>
      </c>
      <c r="N531" s="25">
        <v>21.5</v>
      </c>
      <c r="O531" s="25">
        <v>27.9</v>
      </c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</row>
    <row r="532" spans="1:26" ht="14.25" customHeight="1">
      <c r="A532" s="28" t="s">
        <v>2611</v>
      </c>
      <c r="B532" s="25" t="s">
        <v>575</v>
      </c>
      <c r="C532" s="25" t="s">
        <v>100</v>
      </c>
      <c r="D532" s="25" t="s">
        <v>93</v>
      </c>
      <c r="E532" s="25" t="s">
        <v>94</v>
      </c>
      <c r="F532" s="25" t="s">
        <v>1970</v>
      </c>
      <c r="G532" s="25">
        <v>600</v>
      </c>
      <c r="H532" s="25">
        <v>14</v>
      </c>
      <c r="I532" s="25">
        <v>15.6</v>
      </c>
      <c r="J532" s="25">
        <v>17.2</v>
      </c>
      <c r="K532" s="25">
        <v>1</v>
      </c>
      <c r="L532" s="25" t="s">
        <v>93</v>
      </c>
      <c r="M532" s="25">
        <v>1</v>
      </c>
      <c r="N532" s="25">
        <v>23.2</v>
      </c>
      <c r="O532" s="25">
        <v>25.8</v>
      </c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</row>
    <row r="533" spans="1:26" ht="14.25" customHeight="1">
      <c r="A533" s="28" t="s">
        <v>2612</v>
      </c>
      <c r="B533" s="25" t="s">
        <v>575</v>
      </c>
      <c r="C533" s="25" t="s">
        <v>100</v>
      </c>
      <c r="D533" s="25" t="s">
        <v>93</v>
      </c>
      <c r="E533" s="25" t="s">
        <v>94</v>
      </c>
      <c r="F533" s="25" t="s">
        <v>1970</v>
      </c>
      <c r="G533" s="25">
        <v>600</v>
      </c>
      <c r="H533" s="25">
        <v>15</v>
      </c>
      <c r="I533" s="25">
        <v>16.7</v>
      </c>
      <c r="J533" s="25">
        <v>18.5</v>
      </c>
      <c r="K533" s="25">
        <v>1</v>
      </c>
      <c r="L533" s="25" t="s">
        <v>93</v>
      </c>
      <c r="M533" s="25">
        <v>1</v>
      </c>
      <c r="N533" s="25">
        <v>24.4</v>
      </c>
      <c r="O533" s="25">
        <v>24</v>
      </c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</row>
    <row r="534" spans="1:26" ht="14.25" customHeight="1">
      <c r="A534" s="28" t="s">
        <v>2613</v>
      </c>
      <c r="B534" s="25" t="s">
        <v>575</v>
      </c>
      <c r="C534" s="25" t="s">
        <v>100</v>
      </c>
      <c r="D534" s="25" t="s">
        <v>93</v>
      </c>
      <c r="E534" s="25" t="s">
        <v>94</v>
      </c>
      <c r="F534" s="25" t="s">
        <v>1970</v>
      </c>
      <c r="G534" s="25">
        <v>600</v>
      </c>
      <c r="H534" s="25">
        <v>16</v>
      </c>
      <c r="I534" s="25">
        <v>17.8</v>
      </c>
      <c r="J534" s="25">
        <v>19.7</v>
      </c>
      <c r="K534" s="25">
        <v>1</v>
      </c>
      <c r="L534" s="25" t="s">
        <v>93</v>
      </c>
      <c r="M534" s="25">
        <v>1</v>
      </c>
      <c r="N534" s="25">
        <v>26</v>
      </c>
      <c r="O534" s="25">
        <v>23.1</v>
      </c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</row>
    <row r="535" spans="1:26" ht="14.25" customHeight="1">
      <c r="A535" s="28" t="s">
        <v>2614</v>
      </c>
      <c r="B535" s="25" t="s">
        <v>575</v>
      </c>
      <c r="C535" s="25" t="s">
        <v>100</v>
      </c>
      <c r="D535" s="25" t="s">
        <v>93</v>
      </c>
      <c r="E535" s="25" t="s">
        <v>94</v>
      </c>
      <c r="F535" s="25" t="s">
        <v>1970</v>
      </c>
      <c r="G535" s="25">
        <v>600</v>
      </c>
      <c r="H535" s="25">
        <v>17</v>
      </c>
      <c r="I535" s="25">
        <v>18.899999999999999</v>
      </c>
      <c r="J535" s="25">
        <v>20.9</v>
      </c>
      <c r="K535" s="25">
        <v>1</v>
      </c>
      <c r="L535" s="25" t="s">
        <v>93</v>
      </c>
      <c r="M535" s="25">
        <v>1</v>
      </c>
      <c r="N535" s="25">
        <v>27.6</v>
      </c>
      <c r="O535" s="25">
        <v>21.7</v>
      </c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</row>
    <row r="536" spans="1:26" ht="14.25" customHeight="1">
      <c r="A536" s="28" t="s">
        <v>2615</v>
      </c>
      <c r="B536" s="25" t="s">
        <v>575</v>
      </c>
      <c r="C536" s="25" t="s">
        <v>100</v>
      </c>
      <c r="D536" s="25" t="s">
        <v>93</v>
      </c>
      <c r="E536" s="25" t="s">
        <v>94</v>
      </c>
      <c r="F536" s="25" t="s">
        <v>1970</v>
      </c>
      <c r="G536" s="25">
        <v>600</v>
      </c>
      <c r="H536" s="25">
        <v>18</v>
      </c>
      <c r="I536" s="25">
        <v>20</v>
      </c>
      <c r="J536" s="25">
        <v>22.1</v>
      </c>
      <c r="K536" s="25">
        <v>1</v>
      </c>
      <c r="L536" s="25" t="s">
        <v>93</v>
      </c>
      <c r="M536" s="25">
        <v>1</v>
      </c>
      <c r="N536" s="25">
        <v>29.2</v>
      </c>
      <c r="O536" s="25">
        <v>20.5</v>
      </c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</row>
    <row r="537" spans="1:26" ht="14.25" customHeight="1">
      <c r="A537" s="28" t="s">
        <v>2616</v>
      </c>
      <c r="B537" s="25" t="s">
        <v>575</v>
      </c>
      <c r="C537" s="25" t="s">
        <v>100</v>
      </c>
      <c r="D537" s="25" t="s">
        <v>93</v>
      </c>
      <c r="E537" s="25" t="s">
        <v>94</v>
      </c>
      <c r="F537" s="25" t="s">
        <v>1970</v>
      </c>
      <c r="G537" s="25">
        <v>600</v>
      </c>
      <c r="H537" s="25">
        <v>20</v>
      </c>
      <c r="I537" s="25">
        <v>22.2</v>
      </c>
      <c r="J537" s="25">
        <v>24.5</v>
      </c>
      <c r="K537" s="25">
        <v>1</v>
      </c>
      <c r="L537" s="25" t="s">
        <v>93</v>
      </c>
      <c r="M537" s="25">
        <v>1</v>
      </c>
      <c r="N537" s="25">
        <v>32.4</v>
      </c>
      <c r="O537" s="25">
        <v>18.5</v>
      </c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</row>
    <row r="538" spans="1:26" ht="14.25" customHeight="1">
      <c r="A538" s="28" t="s">
        <v>2617</v>
      </c>
      <c r="B538" s="25" t="s">
        <v>575</v>
      </c>
      <c r="C538" s="25" t="s">
        <v>100</v>
      </c>
      <c r="D538" s="25" t="s">
        <v>93</v>
      </c>
      <c r="E538" s="25" t="s">
        <v>94</v>
      </c>
      <c r="F538" s="25" t="s">
        <v>1970</v>
      </c>
      <c r="G538" s="25">
        <v>600</v>
      </c>
      <c r="H538" s="25">
        <v>22</v>
      </c>
      <c r="I538" s="25">
        <v>24.4</v>
      </c>
      <c r="J538" s="25">
        <v>27</v>
      </c>
      <c r="K538" s="25">
        <v>1</v>
      </c>
      <c r="L538" s="25" t="s">
        <v>93</v>
      </c>
      <c r="M538" s="25">
        <v>1</v>
      </c>
      <c r="N538" s="25">
        <v>35.5</v>
      </c>
      <c r="O538" s="25">
        <v>16.899999999999999</v>
      </c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</row>
    <row r="539" spans="1:26" ht="14.25" customHeight="1">
      <c r="A539" s="28" t="s">
        <v>2618</v>
      </c>
      <c r="B539" s="25" t="s">
        <v>575</v>
      </c>
      <c r="C539" s="25" t="s">
        <v>100</v>
      </c>
      <c r="D539" s="25" t="s">
        <v>93</v>
      </c>
      <c r="E539" s="25" t="s">
        <v>94</v>
      </c>
      <c r="F539" s="25" t="s">
        <v>1970</v>
      </c>
      <c r="G539" s="25">
        <v>600</v>
      </c>
      <c r="H539" s="25">
        <v>24</v>
      </c>
      <c r="I539" s="25">
        <v>26.7</v>
      </c>
      <c r="J539" s="25">
        <v>29.5</v>
      </c>
      <c r="K539" s="25">
        <v>1</v>
      </c>
      <c r="L539" s="25" t="s">
        <v>93</v>
      </c>
      <c r="M539" s="25">
        <v>1</v>
      </c>
      <c r="N539" s="25">
        <v>38.9</v>
      </c>
      <c r="O539" s="25">
        <v>15.4</v>
      </c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</row>
    <row r="540" spans="1:26" ht="14.25" customHeight="1">
      <c r="A540" s="28" t="s">
        <v>2619</v>
      </c>
      <c r="B540" s="25" t="s">
        <v>575</v>
      </c>
      <c r="C540" s="25" t="s">
        <v>100</v>
      </c>
      <c r="D540" s="25" t="s">
        <v>93</v>
      </c>
      <c r="E540" s="25" t="s">
        <v>94</v>
      </c>
      <c r="F540" s="25" t="s">
        <v>1970</v>
      </c>
      <c r="G540" s="25">
        <v>600</v>
      </c>
      <c r="H540" s="25">
        <v>26</v>
      </c>
      <c r="I540" s="25">
        <v>28.9</v>
      </c>
      <c r="J540" s="25">
        <v>31.9</v>
      </c>
      <c r="K540" s="25">
        <v>1</v>
      </c>
      <c r="L540" s="25" t="s">
        <v>93</v>
      </c>
      <c r="M540" s="25">
        <v>1</v>
      </c>
      <c r="N540" s="25">
        <v>42.1</v>
      </c>
      <c r="O540" s="25">
        <v>14.2</v>
      </c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</row>
    <row r="541" spans="1:26" ht="14.25" customHeight="1">
      <c r="A541" s="28" t="s">
        <v>2620</v>
      </c>
      <c r="B541" s="25" t="s">
        <v>575</v>
      </c>
      <c r="C541" s="25" t="s">
        <v>100</v>
      </c>
      <c r="D541" s="25" t="s">
        <v>93</v>
      </c>
      <c r="E541" s="25" t="s">
        <v>94</v>
      </c>
      <c r="F541" s="25" t="s">
        <v>1970</v>
      </c>
      <c r="G541" s="25">
        <v>600</v>
      </c>
      <c r="H541" s="25">
        <v>28</v>
      </c>
      <c r="I541" s="25">
        <v>31.1</v>
      </c>
      <c r="J541" s="25">
        <v>34.4</v>
      </c>
      <c r="K541" s="25">
        <v>1</v>
      </c>
      <c r="L541" s="25" t="s">
        <v>93</v>
      </c>
      <c r="M541" s="25">
        <v>1</v>
      </c>
      <c r="N541" s="25">
        <v>45.4</v>
      </c>
      <c r="O541" s="25">
        <v>13.2</v>
      </c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</row>
    <row r="542" spans="1:26" ht="14.25" customHeight="1">
      <c r="A542" s="28" t="s">
        <v>2621</v>
      </c>
      <c r="B542" s="25" t="s">
        <v>575</v>
      </c>
      <c r="C542" s="25" t="s">
        <v>100</v>
      </c>
      <c r="D542" s="25" t="s">
        <v>93</v>
      </c>
      <c r="E542" s="25" t="s">
        <v>94</v>
      </c>
      <c r="F542" s="25" t="s">
        <v>1970</v>
      </c>
      <c r="G542" s="25">
        <v>600</v>
      </c>
      <c r="H542" s="25">
        <v>30</v>
      </c>
      <c r="I542" s="25">
        <v>33.299999999999997</v>
      </c>
      <c r="J542" s="25">
        <v>36.799999999999997</v>
      </c>
      <c r="K542" s="25">
        <v>1</v>
      </c>
      <c r="L542" s="25" t="s">
        <v>93</v>
      </c>
      <c r="M542" s="25">
        <v>1</v>
      </c>
      <c r="N542" s="25">
        <v>48.4</v>
      </c>
      <c r="O542" s="25">
        <v>12.4</v>
      </c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</row>
    <row r="543" spans="1:26" ht="14.25" customHeight="1">
      <c r="A543" s="28" t="s">
        <v>2622</v>
      </c>
      <c r="B543" s="25" t="s">
        <v>575</v>
      </c>
      <c r="C543" s="25" t="s">
        <v>100</v>
      </c>
      <c r="D543" s="25" t="s">
        <v>93</v>
      </c>
      <c r="E543" s="25" t="s">
        <v>94</v>
      </c>
      <c r="F543" s="25" t="s">
        <v>1970</v>
      </c>
      <c r="G543" s="25">
        <v>600</v>
      </c>
      <c r="H543" s="25">
        <v>33</v>
      </c>
      <c r="I543" s="25">
        <v>36.700000000000003</v>
      </c>
      <c r="J543" s="25">
        <v>40.6</v>
      </c>
      <c r="K543" s="25">
        <v>1</v>
      </c>
      <c r="L543" s="25" t="s">
        <v>93</v>
      </c>
      <c r="M543" s="25">
        <v>1</v>
      </c>
      <c r="N543" s="25">
        <v>53.3</v>
      </c>
      <c r="O543" s="25">
        <v>11.3</v>
      </c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</row>
    <row r="544" spans="1:26" ht="14.25" customHeight="1">
      <c r="A544" s="28" t="s">
        <v>2623</v>
      </c>
      <c r="B544" s="25" t="s">
        <v>575</v>
      </c>
      <c r="C544" s="25" t="s">
        <v>100</v>
      </c>
      <c r="D544" s="25" t="s">
        <v>93</v>
      </c>
      <c r="E544" s="25" t="s">
        <v>94</v>
      </c>
      <c r="F544" s="25" t="s">
        <v>1970</v>
      </c>
      <c r="G544" s="25">
        <v>600</v>
      </c>
      <c r="H544" s="25">
        <v>36</v>
      </c>
      <c r="I544" s="25">
        <v>40</v>
      </c>
      <c r="J544" s="25">
        <v>44.2</v>
      </c>
      <c r="K544" s="25">
        <v>1</v>
      </c>
      <c r="L544" s="25" t="s">
        <v>93</v>
      </c>
      <c r="M544" s="25">
        <v>1</v>
      </c>
      <c r="N544" s="25">
        <v>58.1</v>
      </c>
      <c r="O544" s="25">
        <v>10.3</v>
      </c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</row>
    <row r="545" spans="1:26" ht="14.25" customHeight="1">
      <c r="A545" s="28" t="s">
        <v>2624</v>
      </c>
      <c r="B545" s="25" t="s">
        <v>575</v>
      </c>
      <c r="C545" s="25" t="s">
        <v>100</v>
      </c>
      <c r="D545" s="25" t="s">
        <v>93</v>
      </c>
      <c r="E545" s="25" t="s">
        <v>94</v>
      </c>
      <c r="F545" s="25" t="s">
        <v>1970</v>
      </c>
      <c r="G545" s="25">
        <v>600</v>
      </c>
      <c r="H545" s="25">
        <v>40</v>
      </c>
      <c r="I545" s="25">
        <v>44.4</v>
      </c>
      <c r="J545" s="25">
        <v>49.1</v>
      </c>
      <c r="K545" s="25">
        <v>1</v>
      </c>
      <c r="L545" s="25" t="s">
        <v>93</v>
      </c>
      <c r="M545" s="25">
        <v>1</v>
      </c>
      <c r="N545" s="25">
        <v>64.5</v>
      </c>
      <c r="O545" s="25">
        <v>9.3000000000000007</v>
      </c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</row>
    <row r="546" spans="1:26" ht="14.25" customHeight="1">
      <c r="A546" s="28" t="s">
        <v>2625</v>
      </c>
      <c r="B546" s="25" t="s">
        <v>575</v>
      </c>
      <c r="C546" s="25" t="s">
        <v>100</v>
      </c>
      <c r="D546" s="25" t="s">
        <v>93</v>
      </c>
      <c r="E546" s="25" t="s">
        <v>94</v>
      </c>
      <c r="F546" s="25" t="s">
        <v>1970</v>
      </c>
      <c r="G546" s="25">
        <v>600</v>
      </c>
      <c r="H546" s="25">
        <v>43</v>
      </c>
      <c r="I546" s="25">
        <v>47.8</v>
      </c>
      <c r="J546" s="25">
        <v>52.8</v>
      </c>
      <c r="K546" s="25">
        <v>1</v>
      </c>
      <c r="L546" s="25" t="s">
        <v>93</v>
      </c>
      <c r="M546" s="25">
        <v>1</v>
      </c>
      <c r="N546" s="25">
        <v>69.400000000000006</v>
      </c>
      <c r="O546" s="25">
        <v>8.6</v>
      </c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</row>
    <row r="547" spans="1:26" ht="14.25" customHeight="1">
      <c r="A547" s="28" t="s">
        <v>2626</v>
      </c>
      <c r="B547" s="25" t="s">
        <v>575</v>
      </c>
      <c r="C547" s="25" t="s">
        <v>100</v>
      </c>
      <c r="D547" s="25" t="s">
        <v>93</v>
      </c>
      <c r="E547" s="25" t="s">
        <v>94</v>
      </c>
      <c r="F547" s="25" t="s">
        <v>1970</v>
      </c>
      <c r="G547" s="25">
        <v>600</v>
      </c>
      <c r="H547" s="25">
        <v>45</v>
      </c>
      <c r="I547" s="25">
        <v>50</v>
      </c>
      <c r="J547" s="25">
        <v>55.3</v>
      </c>
      <c r="K547" s="25">
        <v>1</v>
      </c>
      <c r="L547" s="25" t="s">
        <v>93</v>
      </c>
      <c r="M547" s="25">
        <v>1</v>
      </c>
      <c r="N547" s="25">
        <v>72.7</v>
      </c>
      <c r="O547" s="25">
        <v>8.3000000000000007</v>
      </c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</row>
    <row r="548" spans="1:26" ht="14.25" customHeight="1">
      <c r="A548" s="28" t="s">
        <v>2627</v>
      </c>
      <c r="B548" s="25" t="s">
        <v>575</v>
      </c>
      <c r="C548" s="25" t="s">
        <v>100</v>
      </c>
      <c r="D548" s="25" t="s">
        <v>93</v>
      </c>
      <c r="E548" s="25" t="s">
        <v>94</v>
      </c>
      <c r="F548" s="25" t="s">
        <v>1970</v>
      </c>
      <c r="G548" s="25">
        <v>600</v>
      </c>
      <c r="H548" s="25">
        <v>48</v>
      </c>
      <c r="I548" s="25">
        <v>53.3</v>
      </c>
      <c r="J548" s="25">
        <v>58.9</v>
      </c>
      <c r="K548" s="25">
        <v>1</v>
      </c>
      <c r="L548" s="25" t="s">
        <v>93</v>
      </c>
      <c r="M548" s="25">
        <v>1</v>
      </c>
      <c r="N548" s="25">
        <v>77.400000000000006</v>
      </c>
      <c r="O548" s="25">
        <v>7.7</v>
      </c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</row>
    <row r="549" spans="1:26" ht="14.25" customHeight="1">
      <c r="A549" s="28" t="s">
        <v>2628</v>
      </c>
      <c r="B549" s="25" t="s">
        <v>575</v>
      </c>
      <c r="C549" s="25" t="s">
        <v>100</v>
      </c>
      <c r="D549" s="25" t="s">
        <v>93</v>
      </c>
      <c r="E549" s="25" t="s">
        <v>94</v>
      </c>
      <c r="F549" s="25" t="s">
        <v>1970</v>
      </c>
      <c r="G549" s="25">
        <v>600</v>
      </c>
      <c r="H549" s="25">
        <v>51</v>
      </c>
      <c r="I549" s="25">
        <v>56.7</v>
      </c>
      <c r="J549" s="25">
        <v>62.7</v>
      </c>
      <c r="K549" s="25">
        <v>1</v>
      </c>
      <c r="L549" s="25" t="s">
        <v>93</v>
      </c>
      <c r="M549" s="25">
        <v>1</v>
      </c>
      <c r="N549" s="25">
        <v>82.4</v>
      </c>
      <c r="O549" s="25">
        <v>7.3</v>
      </c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</row>
    <row r="550" spans="1:26" ht="14.25" customHeight="1">
      <c r="A550" s="28" t="s">
        <v>2629</v>
      </c>
      <c r="B550" s="25" t="s">
        <v>575</v>
      </c>
      <c r="C550" s="25" t="s">
        <v>100</v>
      </c>
      <c r="D550" s="25" t="s">
        <v>93</v>
      </c>
      <c r="E550" s="25" t="s">
        <v>94</v>
      </c>
      <c r="F550" s="25" t="s">
        <v>1970</v>
      </c>
      <c r="G550" s="25">
        <v>600</v>
      </c>
      <c r="H550" s="25">
        <v>54</v>
      </c>
      <c r="I550" s="25">
        <v>60</v>
      </c>
      <c r="J550" s="25">
        <v>66.3</v>
      </c>
      <c r="K550" s="25">
        <v>1</v>
      </c>
      <c r="L550" s="25" t="s">
        <v>93</v>
      </c>
      <c r="M550" s="25">
        <v>1</v>
      </c>
      <c r="N550" s="25">
        <v>87.1</v>
      </c>
      <c r="O550" s="25">
        <v>6.9</v>
      </c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</row>
    <row r="551" spans="1:26" ht="14.25" customHeight="1">
      <c r="A551" s="28" t="s">
        <v>2630</v>
      </c>
      <c r="B551" s="25" t="s">
        <v>575</v>
      </c>
      <c r="C551" s="25" t="s">
        <v>100</v>
      </c>
      <c r="D551" s="25" t="s">
        <v>93</v>
      </c>
      <c r="E551" s="25" t="s">
        <v>94</v>
      </c>
      <c r="F551" s="25" t="s">
        <v>1970</v>
      </c>
      <c r="G551" s="25">
        <v>600</v>
      </c>
      <c r="H551" s="25">
        <v>58</v>
      </c>
      <c r="I551" s="25">
        <v>64.400000000000006</v>
      </c>
      <c r="J551" s="25">
        <v>71.2</v>
      </c>
      <c r="K551" s="25">
        <v>1</v>
      </c>
      <c r="L551" s="25" t="s">
        <v>93</v>
      </c>
      <c r="M551" s="25">
        <v>1</v>
      </c>
      <c r="N551" s="25">
        <v>93.6</v>
      </c>
      <c r="O551" s="25">
        <v>6.4</v>
      </c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</row>
    <row r="552" spans="1:26" ht="14.25" customHeight="1">
      <c r="A552" s="28" t="s">
        <v>2631</v>
      </c>
      <c r="B552" s="25" t="s">
        <v>575</v>
      </c>
      <c r="C552" s="25" t="s">
        <v>100</v>
      </c>
      <c r="D552" s="25" t="s">
        <v>93</v>
      </c>
      <c r="E552" s="25" t="s">
        <v>94</v>
      </c>
      <c r="F552" s="25" t="s">
        <v>1970</v>
      </c>
      <c r="G552" s="25">
        <v>600</v>
      </c>
      <c r="H552" s="25">
        <v>60</v>
      </c>
      <c r="I552" s="25">
        <v>66.7</v>
      </c>
      <c r="J552" s="25">
        <v>73.7</v>
      </c>
      <c r="K552" s="25">
        <v>1</v>
      </c>
      <c r="L552" s="25" t="s">
        <v>93</v>
      </c>
      <c r="M552" s="25">
        <v>1</v>
      </c>
      <c r="N552" s="25">
        <v>96.8</v>
      </c>
      <c r="O552" s="25">
        <v>6.2</v>
      </c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</row>
    <row r="553" spans="1:26" ht="14.25" customHeight="1">
      <c r="A553" s="28" t="s">
        <v>2632</v>
      </c>
      <c r="B553" s="25" t="s">
        <v>575</v>
      </c>
      <c r="C553" s="25" t="s">
        <v>100</v>
      </c>
      <c r="D553" s="25" t="s">
        <v>93</v>
      </c>
      <c r="E553" s="25" t="s">
        <v>94</v>
      </c>
      <c r="F553" s="25" t="s">
        <v>1970</v>
      </c>
      <c r="G553" s="25">
        <v>600</v>
      </c>
      <c r="H553" s="25">
        <v>64</v>
      </c>
      <c r="I553" s="25">
        <v>71.099999999999994</v>
      </c>
      <c r="J553" s="25">
        <v>78.599999999999994</v>
      </c>
      <c r="K553" s="25">
        <v>1</v>
      </c>
      <c r="L553" s="25" t="s">
        <v>93</v>
      </c>
      <c r="M553" s="25">
        <v>1</v>
      </c>
      <c r="N553" s="25">
        <v>103</v>
      </c>
      <c r="O553" s="25">
        <v>5.8</v>
      </c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</row>
    <row r="554" spans="1:26" ht="14.25" customHeight="1">
      <c r="A554" s="28" t="s">
        <v>2633</v>
      </c>
      <c r="B554" s="25" t="s">
        <v>575</v>
      </c>
      <c r="C554" s="25" t="s">
        <v>100</v>
      </c>
      <c r="D554" s="25" t="s">
        <v>93</v>
      </c>
      <c r="E554" s="25" t="s">
        <v>94</v>
      </c>
      <c r="F554" s="25" t="s">
        <v>1970</v>
      </c>
      <c r="G554" s="25">
        <v>600</v>
      </c>
      <c r="H554" s="25">
        <v>70</v>
      </c>
      <c r="I554" s="25">
        <v>77.8</v>
      </c>
      <c r="J554" s="25">
        <v>86</v>
      </c>
      <c r="K554" s="25">
        <v>1</v>
      </c>
      <c r="L554" s="25" t="s">
        <v>93</v>
      </c>
      <c r="M554" s="25">
        <v>1</v>
      </c>
      <c r="N554" s="25">
        <v>113</v>
      </c>
      <c r="O554" s="25">
        <v>5.3</v>
      </c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</row>
    <row r="555" spans="1:26" ht="14.25" customHeight="1">
      <c r="A555" s="28" t="s">
        <v>2634</v>
      </c>
      <c r="B555" s="25" t="s">
        <v>613</v>
      </c>
      <c r="C555" s="25" t="s">
        <v>122</v>
      </c>
      <c r="D555" s="25" t="s">
        <v>93</v>
      </c>
      <c r="E555" s="25" t="s">
        <v>94</v>
      </c>
      <c r="F555" s="25" t="s">
        <v>1970</v>
      </c>
      <c r="G555" s="25">
        <v>1500</v>
      </c>
      <c r="H555" s="25">
        <v>5.8</v>
      </c>
      <c r="I555" s="25">
        <v>6.45</v>
      </c>
      <c r="J555" s="25">
        <v>7.14</v>
      </c>
      <c r="K555" s="25">
        <v>10</v>
      </c>
      <c r="L555" s="25" t="s">
        <v>93</v>
      </c>
      <c r="M555" s="25">
        <v>2000</v>
      </c>
      <c r="N555" s="25">
        <v>10.5</v>
      </c>
      <c r="O555" s="25">
        <v>143</v>
      </c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</row>
    <row r="556" spans="1:26" ht="14.25" customHeight="1">
      <c r="A556" s="28" t="s">
        <v>2635</v>
      </c>
      <c r="B556" s="25" t="s">
        <v>613</v>
      </c>
      <c r="C556" s="25" t="s">
        <v>122</v>
      </c>
      <c r="D556" s="25" t="s">
        <v>93</v>
      </c>
      <c r="E556" s="25" t="s">
        <v>94</v>
      </c>
      <c r="F556" s="25" t="s">
        <v>1970</v>
      </c>
      <c r="G556" s="25">
        <v>1500</v>
      </c>
      <c r="H556" s="25">
        <v>6.4</v>
      </c>
      <c r="I556" s="25">
        <v>7.13</v>
      </c>
      <c r="J556" s="25">
        <v>7.88</v>
      </c>
      <c r="K556" s="25">
        <v>10</v>
      </c>
      <c r="L556" s="25" t="s">
        <v>93</v>
      </c>
      <c r="M556" s="25">
        <v>1000</v>
      </c>
      <c r="N556" s="25">
        <v>11.3</v>
      </c>
      <c r="O556" s="25">
        <v>132</v>
      </c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</row>
    <row r="557" spans="1:26" ht="14.25" customHeight="1">
      <c r="A557" s="28" t="s">
        <v>2636</v>
      </c>
      <c r="B557" s="25" t="s">
        <v>613</v>
      </c>
      <c r="C557" s="25" t="s">
        <v>122</v>
      </c>
      <c r="D557" s="25" t="s">
        <v>93</v>
      </c>
      <c r="E557" s="25" t="s">
        <v>94</v>
      </c>
      <c r="F557" s="25" t="s">
        <v>1970</v>
      </c>
      <c r="G557" s="25">
        <v>1500</v>
      </c>
      <c r="H557" s="25">
        <v>7.02</v>
      </c>
      <c r="I557" s="25">
        <v>7.79</v>
      </c>
      <c r="J557" s="25">
        <v>8.61</v>
      </c>
      <c r="K557" s="25">
        <v>10</v>
      </c>
      <c r="L557" s="25" t="s">
        <v>93</v>
      </c>
      <c r="M557" s="25">
        <v>400</v>
      </c>
      <c r="N557" s="25">
        <v>12.1</v>
      </c>
      <c r="O557" s="25">
        <v>124</v>
      </c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</row>
    <row r="558" spans="1:26" ht="14.25" customHeight="1">
      <c r="A558" s="28" t="s">
        <v>2637</v>
      </c>
      <c r="B558" s="25" t="s">
        <v>613</v>
      </c>
      <c r="C558" s="25" t="s">
        <v>122</v>
      </c>
      <c r="D558" s="25" t="s">
        <v>93</v>
      </c>
      <c r="E558" s="25" t="s">
        <v>94</v>
      </c>
      <c r="F558" s="25" t="s">
        <v>1970</v>
      </c>
      <c r="G558" s="25">
        <v>1500</v>
      </c>
      <c r="H558" s="25">
        <v>7.78</v>
      </c>
      <c r="I558" s="25">
        <v>8.65</v>
      </c>
      <c r="J558" s="25">
        <v>9.5</v>
      </c>
      <c r="K558" s="25">
        <v>1</v>
      </c>
      <c r="L558" s="25" t="s">
        <v>93</v>
      </c>
      <c r="M558" s="25">
        <v>100</v>
      </c>
      <c r="N558" s="25">
        <v>13.4</v>
      </c>
      <c r="O558" s="25">
        <v>112</v>
      </c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</row>
    <row r="559" spans="1:26" ht="14.25" customHeight="1">
      <c r="A559" s="28" t="s">
        <v>2638</v>
      </c>
      <c r="B559" s="25" t="s">
        <v>613</v>
      </c>
      <c r="C559" s="25" t="s">
        <v>100</v>
      </c>
      <c r="D559" s="25" t="s">
        <v>93</v>
      </c>
      <c r="E559" s="25" t="s">
        <v>94</v>
      </c>
      <c r="F559" s="25" t="s">
        <v>1970</v>
      </c>
      <c r="G559" s="25">
        <v>1500</v>
      </c>
      <c r="H559" s="25">
        <v>8.5500000000000007</v>
      </c>
      <c r="I559" s="25">
        <v>9.5</v>
      </c>
      <c r="J559" s="25">
        <v>10.5</v>
      </c>
      <c r="K559" s="25">
        <v>1</v>
      </c>
      <c r="L559" s="25" t="s">
        <v>93</v>
      </c>
      <c r="M559" s="25">
        <v>20</v>
      </c>
      <c r="N559" s="25">
        <v>14.5</v>
      </c>
      <c r="O559" s="25">
        <v>103</v>
      </c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</row>
    <row r="560" spans="1:26" ht="14.25" customHeight="1">
      <c r="A560" s="28" t="s">
        <v>2639</v>
      </c>
      <c r="B560" s="25" t="s">
        <v>613</v>
      </c>
      <c r="C560" s="25" t="s">
        <v>100</v>
      </c>
      <c r="D560" s="25" t="s">
        <v>93</v>
      </c>
      <c r="E560" s="25" t="s">
        <v>94</v>
      </c>
      <c r="F560" s="25" t="s">
        <v>1970</v>
      </c>
      <c r="G560" s="25">
        <v>1500</v>
      </c>
      <c r="H560" s="25">
        <v>9.4</v>
      </c>
      <c r="I560" s="25">
        <v>10.5</v>
      </c>
      <c r="J560" s="25">
        <v>11.6</v>
      </c>
      <c r="K560" s="25">
        <v>1</v>
      </c>
      <c r="L560" s="25" t="s">
        <v>93</v>
      </c>
      <c r="M560" s="25">
        <v>10</v>
      </c>
      <c r="N560" s="25">
        <v>15.6</v>
      </c>
      <c r="O560" s="25">
        <v>96</v>
      </c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</row>
    <row r="561" spans="1:26" ht="14.25" customHeight="1">
      <c r="A561" s="28" t="s">
        <v>2640</v>
      </c>
      <c r="B561" s="25" t="s">
        <v>613</v>
      </c>
      <c r="C561" s="25" t="s">
        <v>100</v>
      </c>
      <c r="D561" s="25" t="s">
        <v>93</v>
      </c>
      <c r="E561" s="25" t="s">
        <v>94</v>
      </c>
      <c r="F561" s="25" t="s">
        <v>1970</v>
      </c>
      <c r="G561" s="25">
        <v>1500</v>
      </c>
      <c r="H561" s="25">
        <v>10.199999999999999</v>
      </c>
      <c r="I561" s="25">
        <v>11.4</v>
      </c>
      <c r="J561" s="25">
        <v>12.6</v>
      </c>
      <c r="K561" s="25">
        <v>1</v>
      </c>
      <c r="L561" s="25" t="s">
        <v>93</v>
      </c>
      <c r="M561" s="25">
        <v>5</v>
      </c>
      <c r="N561" s="25">
        <v>16.7</v>
      </c>
      <c r="O561" s="25">
        <v>90</v>
      </c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</row>
    <row r="562" spans="1:26" ht="14.25" customHeight="1">
      <c r="A562" s="28" t="s">
        <v>2641</v>
      </c>
      <c r="B562" s="25" t="s">
        <v>613</v>
      </c>
      <c r="C562" s="25" t="s">
        <v>100</v>
      </c>
      <c r="D562" s="25" t="s">
        <v>93</v>
      </c>
      <c r="E562" s="25" t="s">
        <v>94</v>
      </c>
      <c r="F562" s="25" t="s">
        <v>1970</v>
      </c>
      <c r="G562" s="25">
        <v>1500</v>
      </c>
      <c r="H562" s="25">
        <v>11.1</v>
      </c>
      <c r="I562" s="25">
        <v>12.4</v>
      </c>
      <c r="J562" s="25">
        <v>13.7</v>
      </c>
      <c r="K562" s="25">
        <v>1</v>
      </c>
      <c r="L562" s="25" t="s">
        <v>93</v>
      </c>
      <c r="M562" s="25">
        <v>1</v>
      </c>
      <c r="N562" s="25">
        <v>18.2</v>
      </c>
      <c r="O562" s="25">
        <v>82</v>
      </c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</row>
    <row r="563" spans="1:26" ht="14.25" customHeight="1">
      <c r="A563" s="28" t="s">
        <v>2642</v>
      </c>
      <c r="B563" s="25" t="s">
        <v>613</v>
      </c>
      <c r="C563" s="25" t="s">
        <v>100</v>
      </c>
      <c r="D563" s="25" t="s">
        <v>93</v>
      </c>
      <c r="E563" s="25" t="s">
        <v>94</v>
      </c>
      <c r="F563" s="25" t="s">
        <v>1970</v>
      </c>
      <c r="G563" s="25">
        <v>1500</v>
      </c>
      <c r="H563" s="25">
        <v>12.8</v>
      </c>
      <c r="I563" s="25">
        <v>14.3</v>
      </c>
      <c r="J563" s="25">
        <v>15.8</v>
      </c>
      <c r="K563" s="25">
        <v>1</v>
      </c>
      <c r="L563" s="25" t="s">
        <v>93</v>
      </c>
      <c r="M563" s="25">
        <v>1</v>
      </c>
      <c r="N563" s="25">
        <v>21.2</v>
      </c>
      <c r="O563" s="25">
        <v>71</v>
      </c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</row>
    <row r="564" spans="1:26" ht="14.25" customHeight="1">
      <c r="A564" s="28" t="s">
        <v>2643</v>
      </c>
      <c r="B564" s="25" t="s">
        <v>613</v>
      </c>
      <c r="C564" s="25" t="s">
        <v>100</v>
      </c>
      <c r="D564" s="25" t="s">
        <v>93</v>
      </c>
      <c r="E564" s="25" t="s">
        <v>94</v>
      </c>
      <c r="F564" s="25" t="s">
        <v>1970</v>
      </c>
      <c r="G564" s="25">
        <v>1500</v>
      </c>
      <c r="H564" s="25">
        <v>13.6</v>
      </c>
      <c r="I564" s="25">
        <v>15.2</v>
      </c>
      <c r="J564" s="25">
        <v>16.8</v>
      </c>
      <c r="K564" s="25">
        <v>1</v>
      </c>
      <c r="L564" s="25" t="s">
        <v>93</v>
      </c>
      <c r="M564" s="25">
        <v>1</v>
      </c>
      <c r="N564" s="25">
        <v>22.5</v>
      </c>
      <c r="O564" s="25">
        <v>67</v>
      </c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</row>
    <row r="565" spans="1:26" ht="14.25" customHeight="1">
      <c r="A565" s="28" t="s">
        <v>2644</v>
      </c>
      <c r="B565" s="25" t="s">
        <v>613</v>
      </c>
      <c r="C565" s="25" t="s">
        <v>100</v>
      </c>
      <c r="D565" s="25" t="s">
        <v>93</v>
      </c>
      <c r="E565" s="25" t="s">
        <v>94</v>
      </c>
      <c r="F565" s="25" t="s">
        <v>1970</v>
      </c>
      <c r="G565" s="25">
        <v>1500</v>
      </c>
      <c r="H565" s="25">
        <v>15.3</v>
      </c>
      <c r="I565" s="25">
        <v>17.100000000000001</v>
      </c>
      <c r="J565" s="25">
        <v>18.899999999999999</v>
      </c>
      <c r="K565" s="25">
        <v>1</v>
      </c>
      <c r="L565" s="25" t="s">
        <v>93</v>
      </c>
      <c r="M565" s="25">
        <v>1</v>
      </c>
      <c r="N565" s="25">
        <v>25.2</v>
      </c>
      <c r="O565" s="25">
        <v>59.5</v>
      </c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</row>
    <row r="566" spans="1:26" ht="14.25" customHeight="1">
      <c r="A566" s="28" t="s">
        <v>2645</v>
      </c>
      <c r="B566" s="25" t="s">
        <v>613</v>
      </c>
      <c r="C566" s="25" t="s">
        <v>100</v>
      </c>
      <c r="D566" s="25" t="s">
        <v>93</v>
      </c>
      <c r="E566" s="25" t="s">
        <v>94</v>
      </c>
      <c r="F566" s="25" t="s">
        <v>1970</v>
      </c>
      <c r="G566" s="25">
        <v>1500</v>
      </c>
      <c r="H566" s="25">
        <v>17.100000000000001</v>
      </c>
      <c r="I566" s="25">
        <v>19</v>
      </c>
      <c r="J566" s="25">
        <v>21</v>
      </c>
      <c r="K566" s="25">
        <v>1</v>
      </c>
      <c r="L566" s="25" t="s">
        <v>93</v>
      </c>
      <c r="M566" s="25">
        <v>1</v>
      </c>
      <c r="N566" s="25">
        <v>27.7</v>
      </c>
      <c r="O566" s="25">
        <v>54</v>
      </c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</row>
    <row r="567" spans="1:26" ht="14.25" customHeight="1">
      <c r="A567" s="28" t="s">
        <v>2646</v>
      </c>
      <c r="B567" s="25" t="s">
        <v>613</v>
      </c>
      <c r="C567" s="25" t="s">
        <v>100</v>
      </c>
      <c r="D567" s="25" t="s">
        <v>93</v>
      </c>
      <c r="E567" s="25" t="s">
        <v>94</v>
      </c>
      <c r="F567" s="25" t="s">
        <v>1970</v>
      </c>
      <c r="G567" s="25">
        <v>1500</v>
      </c>
      <c r="H567" s="25">
        <v>18.8</v>
      </c>
      <c r="I567" s="25">
        <v>20.9</v>
      </c>
      <c r="J567" s="25">
        <v>23.1</v>
      </c>
      <c r="K567" s="25">
        <v>1</v>
      </c>
      <c r="L567" s="25" t="s">
        <v>93</v>
      </c>
      <c r="M567" s="25">
        <v>1</v>
      </c>
      <c r="N567" s="25">
        <v>30.6</v>
      </c>
      <c r="O567" s="25">
        <v>49</v>
      </c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</row>
    <row r="568" spans="1:26" ht="14.25" customHeight="1">
      <c r="A568" s="28" t="s">
        <v>2647</v>
      </c>
      <c r="B568" s="25" t="s">
        <v>613</v>
      </c>
      <c r="C568" s="25" t="s">
        <v>100</v>
      </c>
      <c r="D568" s="25" t="s">
        <v>93</v>
      </c>
      <c r="E568" s="25" t="s">
        <v>94</v>
      </c>
      <c r="F568" s="25" t="s">
        <v>1970</v>
      </c>
      <c r="G568" s="25">
        <v>1500</v>
      </c>
      <c r="H568" s="25">
        <v>20.5</v>
      </c>
      <c r="I568" s="25">
        <v>22.8</v>
      </c>
      <c r="J568" s="25">
        <v>25.2</v>
      </c>
      <c r="K568" s="25">
        <v>1</v>
      </c>
      <c r="L568" s="25" t="s">
        <v>93</v>
      </c>
      <c r="M568" s="25">
        <v>1</v>
      </c>
      <c r="N568" s="25">
        <v>33.200000000000003</v>
      </c>
      <c r="O568" s="25">
        <v>45</v>
      </c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</row>
    <row r="569" spans="1:26" ht="14.25" customHeight="1">
      <c r="A569" s="28" t="s">
        <v>2648</v>
      </c>
      <c r="B569" s="25" t="s">
        <v>613</v>
      </c>
      <c r="C569" s="25" t="s">
        <v>100</v>
      </c>
      <c r="D569" s="25" t="s">
        <v>93</v>
      </c>
      <c r="E569" s="25" t="s">
        <v>94</v>
      </c>
      <c r="F569" s="25" t="s">
        <v>1970</v>
      </c>
      <c r="G569" s="25">
        <v>1500</v>
      </c>
      <c r="H569" s="25">
        <v>23.1</v>
      </c>
      <c r="I569" s="25">
        <v>25.7</v>
      </c>
      <c r="J569" s="25">
        <v>28.4</v>
      </c>
      <c r="K569" s="25">
        <v>1</v>
      </c>
      <c r="L569" s="25" t="s">
        <v>93</v>
      </c>
      <c r="M569" s="25">
        <v>1</v>
      </c>
      <c r="N569" s="25">
        <v>37.5</v>
      </c>
      <c r="O569" s="25">
        <v>40</v>
      </c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</row>
    <row r="570" spans="1:26" ht="14.25" customHeight="1">
      <c r="A570" s="28" t="s">
        <v>2649</v>
      </c>
      <c r="B570" s="25" t="s">
        <v>613</v>
      </c>
      <c r="C570" s="25" t="s">
        <v>100</v>
      </c>
      <c r="D570" s="25" t="s">
        <v>93</v>
      </c>
      <c r="E570" s="25" t="s">
        <v>94</v>
      </c>
      <c r="F570" s="25" t="s">
        <v>1970</v>
      </c>
      <c r="G570" s="25">
        <v>1500</v>
      </c>
      <c r="H570" s="25">
        <v>25.6</v>
      </c>
      <c r="I570" s="25">
        <v>28.5</v>
      </c>
      <c r="J570" s="25">
        <v>31.5</v>
      </c>
      <c r="K570" s="25">
        <v>1</v>
      </c>
      <c r="L570" s="25" t="s">
        <v>93</v>
      </c>
      <c r="M570" s="25">
        <v>1</v>
      </c>
      <c r="N570" s="25">
        <v>41.4</v>
      </c>
      <c r="O570" s="25">
        <v>36</v>
      </c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</row>
    <row r="571" spans="1:26" ht="14.25" customHeight="1">
      <c r="A571" s="28" t="s">
        <v>2650</v>
      </c>
      <c r="B571" s="25" t="s">
        <v>613</v>
      </c>
      <c r="C571" s="25" t="s">
        <v>100</v>
      </c>
      <c r="D571" s="25" t="s">
        <v>93</v>
      </c>
      <c r="E571" s="25" t="s">
        <v>94</v>
      </c>
      <c r="F571" s="25" t="s">
        <v>1970</v>
      </c>
      <c r="G571" s="25">
        <v>1500</v>
      </c>
      <c r="H571" s="25">
        <v>28.2</v>
      </c>
      <c r="I571" s="25">
        <v>31.4</v>
      </c>
      <c r="J571" s="25">
        <v>34.700000000000003</v>
      </c>
      <c r="K571" s="25">
        <v>1</v>
      </c>
      <c r="L571" s="25" t="s">
        <v>93</v>
      </c>
      <c r="M571" s="25">
        <v>1</v>
      </c>
      <c r="N571" s="25">
        <v>45.7</v>
      </c>
      <c r="O571" s="25">
        <v>33</v>
      </c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</row>
    <row r="572" spans="1:26" ht="14.25" customHeight="1">
      <c r="A572" s="28" t="s">
        <v>2651</v>
      </c>
      <c r="B572" s="25" t="s">
        <v>613</v>
      </c>
      <c r="C572" s="25" t="s">
        <v>100</v>
      </c>
      <c r="D572" s="25" t="s">
        <v>93</v>
      </c>
      <c r="E572" s="25" t="s">
        <v>94</v>
      </c>
      <c r="F572" s="25" t="s">
        <v>1970</v>
      </c>
      <c r="G572" s="25">
        <v>1500</v>
      </c>
      <c r="H572" s="25">
        <v>30.8</v>
      </c>
      <c r="I572" s="25">
        <v>34.200000000000003</v>
      </c>
      <c r="J572" s="25">
        <v>37.799999999999997</v>
      </c>
      <c r="K572" s="25">
        <v>1</v>
      </c>
      <c r="L572" s="25" t="s">
        <v>93</v>
      </c>
      <c r="M572" s="25">
        <v>1</v>
      </c>
      <c r="N572" s="25">
        <v>49.9</v>
      </c>
      <c r="O572" s="25">
        <v>30</v>
      </c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</row>
    <row r="573" spans="1:26" ht="14.25" customHeight="1">
      <c r="A573" s="28" t="s">
        <v>2652</v>
      </c>
      <c r="B573" s="25" t="s">
        <v>613</v>
      </c>
      <c r="C573" s="25" t="s">
        <v>100</v>
      </c>
      <c r="D573" s="25" t="s">
        <v>93</v>
      </c>
      <c r="E573" s="25" t="s">
        <v>94</v>
      </c>
      <c r="F573" s="25" t="s">
        <v>1970</v>
      </c>
      <c r="G573" s="25">
        <v>1500</v>
      </c>
      <c r="H573" s="25">
        <v>33.299999999999997</v>
      </c>
      <c r="I573" s="25">
        <v>37.1</v>
      </c>
      <c r="J573" s="25">
        <v>41</v>
      </c>
      <c r="K573" s="25">
        <v>1</v>
      </c>
      <c r="L573" s="25" t="s">
        <v>93</v>
      </c>
      <c r="M573" s="25">
        <v>1</v>
      </c>
      <c r="N573" s="25">
        <v>53.9</v>
      </c>
      <c r="O573" s="25">
        <v>28</v>
      </c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</row>
    <row r="574" spans="1:26" ht="14.25" customHeight="1">
      <c r="A574" s="28" t="s">
        <v>2653</v>
      </c>
      <c r="B574" s="25" t="s">
        <v>613</v>
      </c>
      <c r="C574" s="25" t="s">
        <v>100</v>
      </c>
      <c r="D574" s="25" t="s">
        <v>93</v>
      </c>
      <c r="E574" s="25" t="s">
        <v>94</v>
      </c>
      <c r="F574" s="25" t="s">
        <v>1970</v>
      </c>
      <c r="G574" s="25">
        <v>1500</v>
      </c>
      <c r="H574" s="25">
        <v>36.799999999999997</v>
      </c>
      <c r="I574" s="25">
        <v>40.9</v>
      </c>
      <c r="J574" s="25">
        <v>45.2</v>
      </c>
      <c r="K574" s="25">
        <v>1</v>
      </c>
      <c r="L574" s="25" t="s">
        <v>93</v>
      </c>
      <c r="M574" s="25">
        <v>1</v>
      </c>
      <c r="N574" s="25">
        <v>59.3</v>
      </c>
      <c r="O574" s="25">
        <v>25.3</v>
      </c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</row>
    <row r="575" spans="1:26" ht="14.25" customHeight="1">
      <c r="A575" s="28" t="s">
        <v>2654</v>
      </c>
      <c r="B575" s="25" t="s">
        <v>613</v>
      </c>
      <c r="C575" s="25" t="s">
        <v>100</v>
      </c>
      <c r="D575" s="25" t="s">
        <v>93</v>
      </c>
      <c r="E575" s="25" t="s">
        <v>94</v>
      </c>
      <c r="F575" s="25" t="s">
        <v>1970</v>
      </c>
      <c r="G575" s="25">
        <v>1500</v>
      </c>
      <c r="H575" s="25">
        <v>40.200000000000003</v>
      </c>
      <c r="I575" s="25">
        <v>44.7</v>
      </c>
      <c r="J575" s="25">
        <v>49.4</v>
      </c>
      <c r="K575" s="25">
        <v>1</v>
      </c>
      <c r="L575" s="25" t="s">
        <v>93</v>
      </c>
      <c r="M575" s="25">
        <v>1</v>
      </c>
      <c r="N575" s="25">
        <v>64.8</v>
      </c>
      <c r="O575" s="25">
        <v>23.2</v>
      </c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</row>
    <row r="576" spans="1:26" ht="14.25" customHeight="1">
      <c r="A576" s="28" t="s">
        <v>2655</v>
      </c>
      <c r="B576" s="25" t="s">
        <v>613</v>
      </c>
      <c r="C576" s="25" t="s">
        <v>100</v>
      </c>
      <c r="D576" s="25" t="s">
        <v>93</v>
      </c>
      <c r="E576" s="25" t="s">
        <v>94</v>
      </c>
      <c r="F576" s="25" t="s">
        <v>1970</v>
      </c>
      <c r="G576" s="25">
        <v>1500</v>
      </c>
      <c r="H576" s="25">
        <v>43.6</v>
      </c>
      <c r="I576" s="25">
        <v>48.5</v>
      </c>
      <c r="J576" s="25">
        <v>53.6</v>
      </c>
      <c r="K576" s="25">
        <v>1</v>
      </c>
      <c r="L576" s="25" t="s">
        <v>93</v>
      </c>
      <c r="M576" s="25">
        <v>1</v>
      </c>
      <c r="N576" s="25">
        <v>70.099999999999994</v>
      </c>
      <c r="O576" s="25">
        <v>21.4</v>
      </c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</row>
    <row r="577" spans="1:26" ht="14.25" customHeight="1">
      <c r="A577" s="28" t="s">
        <v>2656</v>
      </c>
      <c r="B577" s="25" t="s">
        <v>613</v>
      </c>
      <c r="C577" s="25" t="s">
        <v>100</v>
      </c>
      <c r="D577" s="25" t="s">
        <v>93</v>
      </c>
      <c r="E577" s="25" t="s">
        <v>94</v>
      </c>
      <c r="F577" s="25" t="s">
        <v>1970</v>
      </c>
      <c r="G577" s="25">
        <v>1500</v>
      </c>
      <c r="H577" s="25">
        <v>47.8</v>
      </c>
      <c r="I577" s="25">
        <v>53.2</v>
      </c>
      <c r="J577" s="25">
        <v>58.8</v>
      </c>
      <c r="K577" s="25">
        <v>1</v>
      </c>
      <c r="L577" s="25" t="s">
        <v>93</v>
      </c>
      <c r="M577" s="25">
        <v>1</v>
      </c>
      <c r="N577" s="25">
        <v>77</v>
      </c>
      <c r="O577" s="25">
        <v>19.5</v>
      </c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</row>
    <row r="578" spans="1:26" ht="14.25" customHeight="1">
      <c r="A578" s="28" t="s">
        <v>2657</v>
      </c>
      <c r="B578" s="25" t="s">
        <v>613</v>
      </c>
      <c r="C578" s="25" t="s">
        <v>100</v>
      </c>
      <c r="D578" s="25" t="s">
        <v>93</v>
      </c>
      <c r="E578" s="25" t="s">
        <v>94</v>
      </c>
      <c r="F578" s="25" t="s">
        <v>1970</v>
      </c>
      <c r="G578" s="25">
        <v>1500</v>
      </c>
      <c r="H578" s="25">
        <v>53</v>
      </c>
      <c r="I578" s="25">
        <v>58.9</v>
      </c>
      <c r="J578" s="25">
        <v>65.099999999999994</v>
      </c>
      <c r="K578" s="25">
        <v>1</v>
      </c>
      <c r="L578" s="25" t="s">
        <v>93</v>
      </c>
      <c r="M578" s="25">
        <v>1</v>
      </c>
      <c r="N578" s="25">
        <v>85</v>
      </c>
      <c r="O578" s="25">
        <v>17.7</v>
      </c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</row>
    <row r="579" spans="1:26" ht="14.25" customHeight="1">
      <c r="A579" s="28" t="s">
        <v>2658</v>
      </c>
      <c r="B579" s="25" t="s">
        <v>613</v>
      </c>
      <c r="C579" s="25" t="s">
        <v>100</v>
      </c>
      <c r="D579" s="25" t="s">
        <v>93</v>
      </c>
      <c r="E579" s="25" t="s">
        <v>94</v>
      </c>
      <c r="F579" s="25" t="s">
        <v>1970</v>
      </c>
      <c r="G579" s="25">
        <v>1500</v>
      </c>
      <c r="H579" s="25">
        <v>58.1</v>
      </c>
      <c r="I579" s="25">
        <v>64.599999999999994</v>
      </c>
      <c r="J579" s="25">
        <v>71.400000000000006</v>
      </c>
      <c r="K579" s="25">
        <v>1</v>
      </c>
      <c r="L579" s="25" t="s">
        <v>93</v>
      </c>
      <c r="M579" s="25">
        <v>1</v>
      </c>
      <c r="N579" s="25">
        <v>92</v>
      </c>
      <c r="O579" s="25">
        <v>16.3</v>
      </c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</row>
    <row r="580" spans="1:26" ht="14.25" customHeight="1">
      <c r="A580" s="28" t="s">
        <v>2659</v>
      </c>
      <c r="B580" s="25" t="s">
        <v>613</v>
      </c>
      <c r="C580" s="25" t="s">
        <v>100</v>
      </c>
      <c r="D580" s="25" t="s">
        <v>93</v>
      </c>
      <c r="E580" s="25" t="s">
        <v>94</v>
      </c>
      <c r="F580" s="25" t="s">
        <v>1970</v>
      </c>
      <c r="G580" s="25">
        <v>1500</v>
      </c>
      <c r="H580" s="25">
        <v>64.099999999999994</v>
      </c>
      <c r="I580" s="25">
        <v>71.3</v>
      </c>
      <c r="J580" s="25">
        <v>78.8</v>
      </c>
      <c r="K580" s="25">
        <v>1</v>
      </c>
      <c r="L580" s="25" t="s">
        <v>93</v>
      </c>
      <c r="M580" s="25">
        <v>1</v>
      </c>
      <c r="N580" s="25">
        <v>103</v>
      </c>
      <c r="O580" s="25">
        <v>14.6</v>
      </c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</row>
    <row r="581" spans="1:26" ht="14.25" customHeight="1">
      <c r="A581" s="28" t="s">
        <v>2660</v>
      </c>
      <c r="B581" s="25" t="s">
        <v>613</v>
      </c>
      <c r="C581" s="25" t="s">
        <v>122</v>
      </c>
      <c r="D581" s="25" t="s">
        <v>93</v>
      </c>
      <c r="E581" s="25" t="s">
        <v>94</v>
      </c>
      <c r="F581" s="25" t="s">
        <v>1970</v>
      </c>
      <c r="G581" s="25">
        <v>1500</v>
      </c>
      <c r="H581" s="25">
        <v>5</v>
      </c>
      <c r="I581" s="25">
        <v>6.4</v>
      </c>
      <c r="J581" s="25">
        <v>7.25</v>
      </c>
      <c r="K581" s="25">
        <v>10</v>
      </c>
      <c r="L581" s="25" t="s">
        <v>93</v>
      </c>
      <c r="M581" s="25">
        <v>2000</v>
      </c>
      <c r="N581" s="25">
        <v>9.1999999999999993</v>
      </c>
      <c r="O581" s="25">
        <v>163</v>
      </c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</row>
    <row r="582" spans="1:26" ht="14.25" customHeight="1">
      <c r="A582" s="28" t="s">
        <v>2661</v>
      </c>
      <c r="B582" s="25" t="s">
        <v>613</v>
      </c>
      <c r="C582" s="25" t="s">
        <v>122</v>
      </c>
      <c r="D582" s="25" t="s">
        <v>93</v>
      </c>
      <c r="E582" s="25" t="s">
        <v>94</v>
      </c>
      <c r="F582" s="25" t="s">
        <v>1970</v>
      </c>
      <c r="G582" s="25">
        <v>1500</v>
      </c>
      <c r="H582" s="25">
        <v>6</v>
      </c>
      <c r="I582" s="25">
        <v>6.67</v>
      </c>
      <c r="J582" s="25">
        <v>7.67</v>
      </c>
      <c r="K582" s="25">
        <v>10</v>
      </c>
      <c r="L582" s="25" t="s">
        <v>93</v>
      </c>
      <c r="M582" s="25">
        <v>2000</v>
      </c>
      <c r="N582" s="25">
        <v>10.3</v>
      </c>
      <c r="O582" s="25">
        <v>145.6</v>
      </c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</row>
    <row r="583" spans="1:26" ht="14.25" customHeight="1">
      <c r="A583" s="28" t="s">
        <v>2662</v>
      </c>
      <c r="B583" s="25" t="s">
        <v>613</v>
      </c>
      <c r="C583" s="25" t="s">
        <v>122</v>
      </c>
      <c r="D583" s="25" t="s">
        <v>93</v>
      </c>
      <c r="E583" s="25" t="s">
        <v>94</v>
      </c>
      <c r="F583" s="25" t="s">
        <v>1970</v>
      </c>
      <c r="G583" s="25">
        <v>1500</v>
      </c>
      <c r="H583" s="25">
        <v>6.5</v>
      </c>
      <c r="I583" s="25">
        <v>7.22</v>
      </c>
      <c r="J583" s="25">
        <v>8.3000000000000007</v>
      </c>
      <c r="K583" s="25">
        <v>10</v>
      </c>
      <c r="L583" s="25" t="s">
        <v>93</v>
      </c>
      <c r="M583" s="25">
        <v>1000</v>
      </c>
      <c r="N583" s="25">
        <v>11.2</v>
      </c>
      <c r="O583" s="25">
        <v>133.9</v>
      </c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</row>
    <row r="584" spans="1:26" ht="14.25" customHeight="1">
      <c r="A584" s="28" t="s">
        <v>2663</v>
      </c>
      <c r="B584" s="25" t="s">
        <v>613</v>
      </c>
      <c r="C584" s="25" t="s">
        <v>122</v>
      </c>
      <c r="D584" s="25" t="s">
        <v>93</v>
      </c>
      <c r="E584" s="25" t="s">
        <v>94</v>
      </c>
      <c r="F584" s="25" t="s">
        <v>1970</v>
      </c>
      <c r="G584" s="25">
        <v>1500</v>
      </c>
      <c r="H584" s="25">
        <v>7</v>
      </c>
      <c r="I584" s="25">
        <v>7.78</v>
      </c>
      <c r="J584" s="25">
        <v>8.9499999999999993</v>
      </c>
      <c r="K584" s="25">
        <v>10</v>
      </c>
      <c r="L584" s="25" t="s">
        <v>93</v>
      </c>
      <c r="M584" s="25">
        <v>400</v>
      </c>
      <c r="N584" s="25">
        <v>12</v>
      </c>
      <c r="O584" s="25">
        <v>125</v>
      </c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</row>
    <row r="585" spans="1:26" ht="14.25" customHeight="1">
      <c r="A585" s="28" t="s">
        <v>2664</v>
      </c>
      <c r="B585" s="25" t="s">
        <v>613</v>
      </c>
      <c r="C585" s="25" t="s">
        <v>122</v>
      </c>
      <c r="D585" s="25" t="s">
        <v>93</v>
      </c>
      <c r="E585" s="25" t="s">
        <v>94</v>
      </c>
      <c r="F585" s="25" t="s">
        <v>1970</v>
      </c>
      <c r="G585" s="25">
        <v>1500</v>
      </c>
      <c r="H585" s="25">
        <v>7.5</v>
      </c>
      <c r="I585" s="25">
        <v>8.33</v>
      </c>
      <c r="J585" s="25">
        <v>9.58</v>
      </c>
      <c r="K585" s="25">
        <v>1</v>
      </c>
      <c r="L585" s="25" t="s">
        <v>93</v>
      </c>
      <c r="M585" s="25">
        <v>200</v>
      </c>
      <c r="N585" s="25">
        <v>12.9</v>
      </c>
      <c r="O585" s="25">
        <v>116.3</v>
      </c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</row>
    <row r="586" spans="1:26" ht="14.25" customHeight="1">
      <c r="A586" s="28" t="s">
        <v>2665</v>
      </c>
      <c r="B586" s="25" t="s">
        <v>613</v>
      </c>
      <c r="C586" s="25" t="s">
        <v>122</v>
      </c>
      <c r="D586" s="25" t="s">
        <v>93</v>
      </c>
      <c r="E586" s="25" t="s">
        <v>94</v>
      </c>
      <c r="F586" s="25" t="s">
        <v>1970</v>
      </c>
      <c r="G586" s="25">
        <v>1500</v>
      </c>
      <c r="H586" s="25">
        <v>8</v>
      </c>
      <c r="I586" s="25">
        <v>8.89</v>
      </c>
      <c r="J586" s="25">
        <v>10.23</v>
      </c>
      <c r="K586" s="25">
        <v>1</v>
      </c>
      <c r="L586" s="25" t="s">
        <v>93</v>
      </c>
      <c r="M586" s="25">
        <v>100</v>
      </c>
      <c r="N586" s="25">
        <v>13.6</v>
      </c>
      <c r="O586" s="25">
        <v>110.3</v>
      </c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</row>
    <row r="587" spans="1:26" ht="14.25" customHeight="1">
      <c r="A587" s="28" t="s">
        <v>2666</v>
      </c>
      <c r="B587" s="25" t="s">
        <v>613</v>
      </c>
      <c r="C587" s="25" t="s">
        <v>100</v>
      </c>
      <c r="D587" s="25" t="s">
        <v>93</v>
      </c>
      <c r="E587" s="25" t="s">
        <v>94</v>
      </c>
      <c r="F587" s="25" t="s">
        <v>1970</v>
      </c>
      <c r="G587" s="25">
        <v>1500</v>
      </c>
      <c r="H587" s="25">
        <v>8.5</v>
      </c>
      <c r="I587" s="25">
        <v>9.44</v>
      </c>
      <c r="J587" s="25">
        <v>10.82</v>
      </c>
      <c r="K587" s="25">
        <v>1</v>
      </c>
      <c r="L587" s="25" t="s">
        <v>93</v>
      </c>
      <c r="M587" s="25">
        <v>50</v>
      </c>
      <c r="N587" s="25">
        <v>14.4</v>
      </c>
      <c r="O587" s="25">
        <v>104.2</v>
      </c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</row>
    <row r="588" spans="1:26" ht="14.25" customHeight="1">
      <c r="A588" s="28" t="s">
        <v>2667</v>
      </c>
      <c r="B588" s="25" t="s">
        <v>613</v>
      </c>
      <c r="C588" s="25" t="s">
        <v>100</v>
      </c>
      <c r="D588" s="25" t="s">
        <v>93</v>
      </c>
      <c r="E588" s="25" t="s">
        <v>94</v>
      </c>
      <c r="F588" s="25" t="s">
        <v>1970</v>
      </c>
      <c r="G588" s="25">
        <v>1500</v>
      </c>
      <c r="H588" s="25">
        <v>9</v>
      </c>
      <c r="I588" s="25">
        <v>10</v>
      </c>
      <c r="J588" s="25">
        <v>11.5</v>
      </c>
      <c r="K588" s="25">
        <v>1</v>
      </c>
      <c r="L588" s="25" t="s">
        <v>93</v>
      </c>
      <c r="M588" s="25">
        <v>20</v>
      </c>
      <c r="N588" s="25">
        <v>15.4</v>
      </c>
      <c r="O588" s="25">
        <v>97.4</v>
      </c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</row>
    <row r="589" spans="1:26" ht="14.25" customHeight="1">
      <c r="A589" s="28" t="s">
        <v>2668</v>
      </c>
      <c r="B589" s="25" t="s">
        <v>613</v>
      </c>
      <c r="C589" s="25" t="s">
        <v>100</v>
      </c>
      <c r="D589" s="25" t="s">
        <v>93</v>
      </c>
      <c r="E589" s="25" t="s">
        <v>94</v>
      </c>
      <c r="F589" s="25" t="s">
        <v>1970</v>
      </c>
      <c r="G589" s="25">
        <v>1500</v>
      </c>
      <c r="H589" s="25">
        <v>10</v>
      </c>
      <c r="I589" s="25">
        <v>11.1</v>
      </c>
      <c r="J589" s="25">
        <v>12.8</v>
      </c>
      <c r="K589" s="25">
        <v>1</v>
      </c>
      <c r="L589" s="25" t="s">
        <v>93</v>
      </c>
      <c r="M589" s="25">
        <v>5</v>
      </c>
      <c r="N589" s="25">
        <v>17</v>
      </c>
      <c r="O589" s="25">
        <v>88.2</v>
      </c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</row>
    <row r="590" spans="1:26" ht="14.25" customHeight="1">
      <c r="A590" s="28" t="s">
        <v>2669</v>
      </c>
      <c r="B590" s="25" t="s">
        <v>613</v>
      </c>
      <c r="C590" s="25" t="s">
        <v>100</v>
      </c>
      <c r="D590" s="25" t="s">
        <v>93</v>
      </c>
      <c r="E590" s="25" t="s">
        <v>94</v>
      </c>
      <c r="F590" s="25" t="s">
        <v>1970</v>
      </c>
      <c r="G590" s="25">
        <v>1500</v>
      </c>
      <c r="H590" s="25">
        <v>11</v>
      </c>
      <c r="I590" s="25">
        <v>12.2</v>
      </c>
      <c r="J590" s="25">
        <v>14</v>
      </c>
      <c r="K590" s="25">
        <v>1</v>
      </c>
      <c r="L590" s="25" t="s">
        <v>93</v>
      </c>
      <c r="M590" s="25">
        <v>1</v>
      </c>
      <c r="N590" s="25">
        <v>18.2</v>
      </c>
      <c r="O590" s="25">
        <v>82.4</v>
      </c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</row>
    <row r="591" spans="1:26" ht="14.25" customHeight="1">
      <c r="A591" s="28" t="s">
        <v>2670</v>
      </c>
      <c r="B591" s="25" t="s">
        <v>613</v>
      </c>
      <c r="C591" s="25" t="s">
        <v>100</v>
      </c>
      <c r="D591" s="25" t="s">
        <v>93</v>
      </c>
      <c r="E591" s="25" t="s">
        <v>94</v>
      </c>
      <c r="F591" s="25" t="s">
        <v>1970</v>
      </c>
      <c r="G591" s="25">
        <v>1500</v>
      </c>
      <c r="H591" s="25">
        <v>12</v>
      </c>
      <c r="I591" s="25">
        <v>13.3</v>
      </c>
      <c r="J591" s="25">
        <v>15.3</v>
      </c>
      <c r="K591" s="25">
        <v>1</v>
      </c>
      <c r="L591" s="25" t="s">
        <v>93</v>
      </c>
      <c r="M591" s="25">
        <v>1</v>
      </c>
      <c r="N591" s="25">
        <v>19.899999999999999</v>
      </c>
      <c r="O591" s="25">
        <v>75.3</v>
      </c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</row>
    <row r="592" spans="1:26" ht="14.25" customHeight="1">
      <c r="A592" s="28" t="s">
        <v>2671</v>
      </c>
      <c r="B592" s="25" t="s">
        <v>613</v>
      </c>
      <c r="C592" s="25" t="s">
        <v>100</v>
      </c>
      <c r="D592" s="25" t="s">
        <v>93</v>
      </c>
      <c r="E592" s="25" t="s">
        <v>94</v>
      </c>
      <c r="F592" s="25" t="s">
        <v>1970</v>
      </c>
      <c r="G592" s="25">
        <v>1500</v>
      </c>
      <c r="H592" s="25">
        <v>13</v>
      </c>
      <c r="I592" s="25">
        <v>14.4</v>
      </c>
      <c r="J592" s="25">
        <v>16.5</v>
      </c>
      <c r="K592" s="25">
        <v>1</v>
      </c>
      <c r="L592" s="25" t="s">
        <v>93</v>
      </c>
      <c r="M592" s="25">
        <v>1</v>
      </c>
      <c r="N592" s="25">
        <v>21.5</v>
      </c>
      <c r="O592" s="25">
        <v>69.7</v>
      </c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</row>
    <row r="593" spans="1:26" ht="14.25" customHeight="1">
      <c r="A593" s="28" t="s">
        <v>2672</v>
      </c>
      <c r="B593" s="25" t="s">
        <v>613</v>
      </c>
      <c r="C593" s="25" t="s">
        <v>100</v>
      </c>
      <c r="D593" s="25" t="s">
        <v>93</v>
      </c>
      <c r="E593" s="25" t="s">
        <v>94</v>
      </c>
      <c r="F593" s="25" t="s">
        <v>1970</v>
      </c>
      <c r="G593" s="25">
        <v>1500</v>
      </c>
      <c r="H593" s="25">
        <v>14</v>
      </c>
      <c r="I593" s="25">
        <v>15.6</v>
      </c>
      <c r="J593" s="25">
        <v>17.899999999999999</v>
      </c>
      <c r="K593" s="25">
        <v>1</v>
      </c>
      <c r="L593" s="25" t="s">
        <v>93</v>
      </c>
      <c r="M593" s="25">
        <v>1</v>
      </c>
      <c r="N593" s="25">
        <v>23.2</v>
      </c>
      <c r="O593" s="25">
        <v>64.7</v>
      </c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</row>
    <row r="594" spans="1:26" ht="14.25" customHeight="1">
      <c r="A594" s="28" t="s">
        <v>2673</v>
      </c>
      <c r="B594" s="25" t="s">
        <v>613</v>
      </c>
      <c r="C594" s="25" t="s">
        <v>100</v>
      </c>
      <c r="D594" s="25" t="s">
        <v>93</v>
      </c>
      <c r="E594" s="25" t="s">
        <v>94</v>
      </c>
      <c r="F594" s="25" t="s">
        <v>1970</v>
      </c>
      <c r="G594" s="25">
        <v>1500</v>
      </c>
      <c r="H594" s="25">
        <v>15</v>
      </c>
      <c r="I594" s="25">
        <v>16.7</v>
      </c>
      <c r="J594" s="25">
        <v>19.2</v>
      </c>
      <c r="K594" s="25">
        <v>1</v>
      </c>
      <c r="L594" s="25" t="s">
        <v>93</v>
      </c>
      <c r="M594" s="25">
        <v>1</v>
      </c>
      <c r="N594" s="25">
        <v>24.4</v>
      </c>
      <c r="O594" s="25">
        <v>61.5</v>
      </c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</row>
    <row r="595" spans="1:26" ht="14.25" customHeight="1">
      <c r="A595" s="28" t="s">
        <v>2674</v>
      </c>
      <c r="B595" s="25" t="s">
        <v>613</v>
      </c>
      <c r="C595" s="25" t="s">
        <v>100</v>
      </c>
      <c r="D595" s="25" t="s">
        <v>93</v>
      </c>
      <c r="E595" s="25" t="s">
        <v>94</v>
      </c>
      <c r="F595" s="25" t="s">
        <v>1970</v>
      </c>
      <c r="G595" s="25">
        <v>1500</v>
      </c>
      <c r="H595" s="25">
        <v>16</v>
      </c>
      <c r="I595" s="25">
        <v>17.8</v>
      </c>
      <c r="J595" s="25">
        <v>20.5</v>
      </c>
      <c r="K595" s="25">
        <v>1</v>
      </c>
      <c r="L595" s="25" t="s">
        <v>93</v>
      </c>
      <c r="M595" s="25">
        <v>1</v>
      </c>
      <c r="N595" s="25">
        <v>26</v>
      </c>
      <c r="O595" s="25">
        <v>57.7</v>
      </c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</row>
    <row r="596" spans="1:26" ht="14.25" customHeight="1">
      <c r="A596" s="28" t="s">
        <v>2675</v>
      </c>
      <c r="B596" s="25" t="s">
        <v>613</v>
      </c>
      <c r="C596" s="25" t="s">
        <v>100</v>
      </c>
      <c r="D596" s="25" t="s">
        <v>93</v>
      </c>
      <c r="E596" s="25" t="s">
        <v>94</v>
      </c>
      <c r="F596" s="25" t="s">
        <v>1970</v>
      </c>
      <c r="G596" s="25">
        <v>1500</v>
      </c>
      <c r="H596" s="25">
        <v>17</v>
      </c>
      <c r="I596" s="25">
        <v>18.899999999999999</v>
      </c>
      <c r="J596" s="25">
        <v>21.7</v>
      </c>
      <c r="K596" s="25">
        <v>1</v>
      </c>
      <c r="L596" s="25" t="s">
        <v>93</v>
      </c>
      <c r="M596" s="25">
        <v>1</v>
      </c>
      <c r="N596" s="25">
        <v>27.6</v>
      </c>
      <c r="O596" s="25">
        <v>53.3</v>
      </c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</row>
    <row r="597" spans="1:26" ht="14.25" customHeight="1">
      <c r="A597" s="28" t="s">
        <v>2676</v>
      </c>
      <c r="B597" s="25" t="s">
        <v>613</v>
      </c>
      <c r="C597" s="25" t="s">
        <v>100</v>
      </c>
      <c r="D597" s="25" t="s">
        <v>93</v>
      </c>
      <c r="E597" s="25" t="s">
        <v>94</v>
      </c>
      <c r="F597" s="25" t="s">
        <v>1970</v>
      </c>
      <c r="G597" s="25">
        <v>1500</v>
      </c>
      <c r="H597" s="25">
        <v>18</v>
      </c>
      <c r="I597" s="25">
        <v>20</v>
      </c>
      <c r="J597" s="25">
        <v>23.3</v>
      </c>
      <c r="K597" s="25">
        <v>1</v>
      </c>
      <c r="L597" s="25" t="s">
        <v>93</v>
      </c>
      <c r="M597" s="25">
        <v>1</v>
      </c>
      <c r="N597" s="25">
        <v>29.2</v>
      </c>
      <c r="O597" s="25">
        <v>51.4</v>
      </c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</row>
    <row r="598" spans="1:26" ht="14.25" customHeight="1">
      <c r="A598" s="28" t="s">
        <v>2677</v>
      </c>
      <c r="B598" s="25" t="s">
        <v>613</v>
      </c>
      <c r="C598" s="25" t="s">
        <v>100</v>
      </c>
      <c r="D598" s="25" t="s">
        <v>93</v>
      </c>
      <c r="E598" s="25" t="s">
        <v>94</v>
      </c>
      <c r="F598" s="25" t="s">
        <v>1970</v>
      </c>
      <c r="G598" s="25">
        <v>1500</v>
      </c>
      <c r="H598" s="25">
        <v>20</v>
      </c>
      <c r="I598" s="25">
        <v>22.2</v>
      </c>
      <c r="J598" s="25">
        <v>25.5</v>
      </c>
      <c r="K598" s="25">
        <v>1</v>
      </c>
      <c r="L598" s="25" t="s">
        <v>93</v>
      </c>
      <c r="M598" s="25">
        <v>1</v>
      </c>
      <c r="N598" s="25">
        <v>32.4</v>
      </c>
      <c r="O598" s="25">
        <v>46.3</v>
      </c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</row>
    <row r="599" spans="1:26" ht="14.25" customHeight="1">
      <c r="A599" s="28" t="s">
        <v>2678</v>
      </c>
      <c r="B599" s="25" t="s">
        <v>613</v>
      </c>
      <c r="C599" s="25" t="s">
        <v>100</v>
      </c>
      <c r="D599" s="25" t="s">
        <v>93</v>
      </c>
      <c r="E599" s="25" t="s">
        <v>94</v>
      </c>
      <c r="F599" s="25" t="s">
        <v>1970</v>
      </c>
      <c r="G599" s="25">
        <v>1500</v>
      </c>
      <c r="H599" s="25">
        <v>22</v>
      </c>
      <c r="I599" s="25">
        <v>24.4</v>
      </c>
      <c r="J599" s="25">
        <v>28</v>
      </c>
      <c r="K599" s="25">
        <v>1</v>
      </c>
      <c r="L599" s="25" t="s">
        <v>93</v>
      </c>
      <c r="M599" s="25">
        <v>1</v>
      </c>
      <c r="N599" s="25">
        <v>35.5</v>
      </c>
      <c r="O599" s="25">
        <v>42.2</v>
      </c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</row>
    <row r="600" spans="1:26" ht="14.25" customHeight="1">
      <c r="A600" s="28" t="s">
        <v>2679</v>
      </c>
      <c r="B600" s="25" t="s">
        <v>613</v>
      </c>
      <c r="C600" s="25" t="s">
        <v>100</v>
      </c>
      <c r="D600" s="25" t="s">
        <v>93</v>
      </c>
      <c r="E600" s="25" t="s">
        <v>94</v>
      </c>
      <c r="F600" s="25" t="s">
        <v>1970</v>
      </c>
      <c r="G600" s="25">
        <v>1500</v>
      </c>
      <c r="H600" s="25">
        <v>24</v>
      </c>
      <c r="I600" s="25">
        <v>26.7</v>
      </c>
      <c r="J600" s="25">
        <v>30.7</v>
      </c>
      <c r="K600" s="25">
        <v>1</v>
      </c>
      <c r="L600" s="25" t="s">
        <v>93</v>
      </c>
      <c r="M600" s="25">
        <v>1</v>
      </c>
      <c r="N600" s="25">
        <v>38.9</v>
      </c>
      <c r="O600" s="25">
        <v>38.6</v>
      </c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</row>
    <row r="601" spans="1:26" ht="14.25" customHeight="1">
      <c r="A601" s="28" t="s">
        <v>2680</v>
      </c>
      <c r="B601" s="25" t="s">
        <v>613</v>
      </c>
      <c r="C601" s="25" t="s">
        <v>100</v>
      </c>
      <c r="D601" s="25" t="s">
        <v>93</v>
      </c>
      <c r="E601" s="25" t="s">
        <v>94</v>
      </c>
      <c r="F601" s="25" t="s">
        <v>1970</v>
      </c>
      <c r="G601" s="25">
        <v>1500</v>
      </c>
      <c r="H601" s="25">
        <v>26</v>
      </c>
      <c r="I601" s="25">
        <v>28.9</v>
      </c>
      <c r="J601" s="25">
        <v>33.200000000000003</v>
      </c>
      <c r="K601" s="25">
        <v>1</v>
      </c>
      <c r="L601" s="25" t="s">
        <v>93</v>
      </c>
      <c r="M601" s="25">
        <v>1</v>
      </c>
      <c r="N601" s="25">
        <v>42.1</v>
      </c>
      <c r="O601" s="25">
        <v>35.6</v>
      </c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</row>
    <row r="602" spans="1:26" ht="14.25" customHeight="1">
      <c r="A602" s="28" t="s">
        <v>2681</v>
      </c>
      <c r="B602" s="25" t="s">
        <v>613</v>
      </c>
      <c r="C602" s="25" t="s">
        <v>100</v>
      </c>
      <c r="D602" s="25" t="s">
        <v>93</v>
      </c>
      <c r="E602" s="25" t="s">
        <v>94</v>
      </c>
      <c r="F602" s="25" t="s">
        <v>1970</v>
      </c>
      <c r="G602" s="25">
        <v>1500</v>
      </c>
      <c r="H602" s="25">
        <v>28</v>
      </c>
      <c r="I602" s="25">
        <v>31.1</v>
      </c>
      <c r="J602" s="25">
        <v>35.799999999999997</v>
      </c>
      <c r="K602" s="25">
        <v>1</v>
      </c>
      <c r="L602" s="25" t="s">
        <v>93</v>
      </c>
      <c r="M602" s="25">
        <v>1</v>
      </c>
      <c r="N602" s="25">
        <v>45.4</v>
      </c>
      <c r="O602" s="25">
        <v>33</v>
      </c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</row>
    <row r="603" spans="1:26" ht="14.25" customHeight="1">
      <c r="A603" s="28" t="s">
        <v>2682</v>
      </c>
      <c r="B603" s="25" t="s">
        <v>613</v>
      </c>
      <c r="C603" s="25" t="s">
        <v>100</v>
      </c>
      <c r="D603" s="25" t="s">
        <v>93</v>
      </c>
      <c r="E603" s="25" t="s">
        <v>94</v>
      </c>
      <c r="F603" s="25" t="s">
        <v>1970</v>
      </c>
      <c r="G603" s="25">
        <v>1500</v>
      </c>
      <c r="H603" s="25">
        <v>30</v>
      </c>
      <c r="I603" s="25">
        <v>33.299999999999997</v>
      </c>
      <c r="J603" s="25">
        <v>38.299999999999997</v>
      </c>
      <c r="K603" s="25">
        <v>1</v>
      </c>
      <c r="L603" s="25" t="s">
        <v>93</v>
      </c>
      <c r="M603" s="25">
        <v>1</v>
      </c>
      <c r="N603" s="25">
        <v>48.4</v>
      </c>
      <c r="O603" s="25">
        <v>31</v>
      </c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</row>
    <row r="604" spans="1:26" ht="14.25" customHeight="1">
      <c r="A604" s="28" t="s">
        <v>2683</v>
      </c>
      <c r="B604" s="25" t="s">
        <v>613</v>
      </c>
      <c r="C604" s="25" t="s">
        <v>100</v>
      </c>
      <c r="D604" s="25" t="s">
        <v>93</v>
      </c>
      <c r="E604" s="25" t="s">
        <v>94</v>
      </c>
      <c r="F604" s="25" t="s">
        <v>1970</v>
      </c>
      <c r="G604" s="25">
        <v>1500</v>
      </c>
      <c r="H604" s="25">
        <v>33</v>
      </c>
      <c r="I604" s="25">
        <v>36.700000000000003</v>
      </c>
      <c r="J604" s="25">
        <v>42.2</v>
      </c>
      <c r="K604" s="25">
        <v>1</v>
      </c>
      <c r="L604" s="25" t="s">
        <v>93</v>
      </c>
      <c r="M604" s="25">
        <v>1</v>
      </c>
      <c r="N604" s="25">
        <v>53.3</v>
      </c>
      <c r="O604" s="25">
        <v>28.1</v>
      </c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</row>
    <row r="605" spans="1:26" ht="14.25" customHeight="1">
      <c r="A605" s="28" t="s">
        <v>2684</v>
      </c>
      <c r="B605" s="25" t="s">
        <v>613</v>
      </c>
      <c r="C605" s="25" t="s">
        <v>100</v>
      </c>
      <c r="D605" s="25" t="s">
        <v>93</v>
      </c>
      <c r="E605" s="25" t="s">
        <v>94</v>
      </c>
      <c r="F605" s="25" t="s">
        <v>1970</v>
      </c>
      <c r="G605" s="25">
        <v>1500</v>
      </c>
      <c r="H605" s="25">
        <v>36</v>
      </c>
      <c r="I605" s="25">
        <v>40</v>
      </c>
      <c r="J605" s="25">
        <v>46</v>
      </c>
      <c r="K605" s="25">
        <v>1</v>
      </c>
      <c r="L605" s="25" t="s">
        <v>93</v>
      </c>
      <c r="M605" s="25">
        <v>1</v>
      </c>
      <c r="N605" s="25">
        <v>58.1</v>
      </c>
      <c r="O605" s="25">
        <v>25.8</v>
      </c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</row>
    <row r="606" spans="1:26" ht="14.25" customHeight="1">
      <c r="A606" s="28" t="s">
        <v>2685</v>
      </c>
      <c r="B606" s="25" t="s">
        <v>613</v>
      </c>
      <c r="C606" s="25" t="s">
        <v>100</v>
      </c>
      <c r="D606" s="25" t="s">
        <v>93</v>
      </c>
      <c r="E606" s="25" t="s">
        <v>94</v>
      </c>
      <c r="F606" s="25" t="s">
        <v>1970</v>
      </c>
      <c r="G606" s="25">
        <v>1500</v>
      </c>
      <c r="H606" s="25">
        <v>40</v>
      </c>
      <c r="I606" s="25">
        <v>44.4</v>
      </c>
      <c r="J606" s="25">
        <v>51.1</v>
      </c>
      <c r="K606" s="25">
        <v>1</v>
      </c>
      <c r="L606" s="25" t="s">
        <v>93</v>
      </c>
      <c r="M606" s="25">
        <v>1</v>
      </c>
      <c r="N606" s="25">
        <v>64.5</v>
      </c>
      <c r="O606" s="25">
        <v>23.2</v>
      </c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</row>
    <row r="607" spans="1:26" ht="14.25" customHeight="1">
      <c r="A607" s="28" t="s">
        <v>2686</v>
      </c>
      <c r="B607" s="25" t="s">
        <v>613</v>
      </c>
      <c r="C607" s="25" t="s">
        <v>100</v>
      </c>
      <c r="D607" s="25" t="s">
        <v>93</v>
      </c>
      <c r="E607" s="25" t="s">
        <v>94</v>
      </c>
      <c r="F607" s="25" t="s">
        <v>1970</v>
      </c>
      <c r="G607" s="25">
        <v>1500</v>
      </c>
      <c r="H607" s="25">
        <v>43</v>
      </c>
      <c r="I607" s="25">
        <v>47.8</v>
      </c>
      <c r="J607" s="25">
        <v>55</v>
      </c>
      <c r="K607" s="25">
        <v>1</v>
      </c>
      <c r="L607" s="25" t="s">
        <v>93</v>
      </c>
      <c r="M607" s="25">
        <v>1</v>
      </c>
      <c r="N607" s="25">
        <v>69.400000000000006</v>
      </c>
      <c r="O607" s="25">
        <v>21.6</v>
      </c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</row>
    <row r="608" spans="1:26" ht="14.25" customHeight="1">
      <c r="A608" s="28" t="s">
        <v>2687</v>
      </c>
      <c r="B608" s="25" t="s">
        <v>613</v>
      </c>
      <c r="C608" s="25" t="s">
        <v>100</v>
      </c>
      <c r="D608" s="25" t="s">
        <v>93</v>
      </c>
      <c r="E608" s="25" t="s">
        <v>94</v>
      </c>
      <c r="F608" s="25" t="s">
        <v>1970</v>
      </c>
      <c r="G608" s="25">
        <v>1500</v>
      </c>
      <c r="H608" s="25">
        <v>45</v>
      </c>
      <c r="I608" s="25">
        <v>50</v>
      </c>
      <c r="J608" s="25">
        <v>57.5</v>
      </c>
      <c r="K608" s="25">
        <v>1</v>
      </c>
      <c r="L608" s="25" t="s">
        <v>93</v>
      </c>
      <c r="M608" s="25">
        <v>1</v>
      </c>
      <c r="N608" s="25">
        <v>72.7</v>
      </c>
      <c r="O608" s="25">
        <v>20.6</v>
      </c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</row>
    <row r="609" spans="1:26" ht="14.25" customHeight="1">
      <c r="A609" s="28" t="s">
        <v>2688</v>
      </c>
      <c r="B609" s="25" t="s">
        <v>613</v>
      </c>
      <c r="C609" s="25" t="s">
        <v>100</v>
      </c>
      <c r="D609" s="25" t="s">
        <v>93</v>
      </c>
      <c r="E609" s="25" t="s">
        <v>94</v>
      </c>
      <c r="F609" s="25" t="s">
        <v>1970</v>
      </c>
      <c r="G609" s="25">
        <v>1500</v>
      </c>
      <c r="H609" s="25">
        <v>48</v>
      </c>
      <c r="I609" s="25">
        <v>53.3</v>
      </c>
      <c r="J609" s="25">
        <v>61.3</v>
      </c>
      <c r="K609" s="25">
        <v>1</v>
      </c>
      <c r="L609" s="25" t="s">
        <v>93</v>
      </c>
      <c r="M609" s="25">
        <v>1</v>
      </c>
      <c r="N609" s="25">
        <v>77.400000000000006</v>
      </c>
      <c r="O609" s="25">
        <v>19.399999999999999</v>
      </c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</row>
    <row r="610" spans="1:26" ht="14.25" customHeight="1">
      <c r="A610" s="28" t="s">
        <v>2689</v>
      </c>
      <c r="B610" s="25" t="s">
        <v>613</v>
      </c>
      <c r="C610" s="25" t="s">
        <v>100</v>
      </c>
      <c r="D610" s="25" t="s">
        <v>93</v>
      </c>
      <c r="E610" s="25" t="s">
        <v>94</v>
      </c>
      <c r="F610" s="25" t="s">
        <v>1970</v>
      </c>
      <c r="G610" s="25">
        <v>1500</v>
      </c>
      <c r="H610" s="25">
        <v>51</v>
      </c>
      <c r="I610" s="25">
        <v>56.7</v>
      </c>
      <c r="J610" s="25">
        <v>65.2</v>
      </c>
      <c r="K610" s="25">
        <v>1</v>
      </c>
      <c r="L610" s="25" t="s">
        <v>93</v>
      </c>
      <c r="M610" s="25">
        <v>1</v>
      </c>
      <c r="N610" s="25">
        <v>82.4</v>
      </c>
      <c r="O610" s="25">
        <v>18.2</v>
      </c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</row>
    <row r="611" spans="1:26" ht="14.25" customHeight="1">
      <c r="A611" s="28" t="s">
        <v>2690</v>
      </c>
      <c r="B611" s="25" t="s">
        <v>613</v>
      </c>
      <c r="C611" s="25" t="s">
        <v>100</v>
      </c>
      <c r="D611" s="25" t="s">
        <v>93</v>
      </c>
      <c r="E611" s="25" t="s">
        <v>94</v>
      </c>
      <c r="F611" s="25" t="s">
        <v>1970</v>
      </c>
      <c r="G611" s="25">
        <v>1500</v>
      </c>
      <c r="H611" s="25">
        <v>54</v>
      </c>
      <c r="I611" s="25">
        <v>60</v>
      </c>
      <c r="J611" s="25">
        <v>69</v>
      </c>
      <c r="K611" s="25">
        <v>1</v>
      </c>
      <c r="L611" s="25" t="s">
        <v>93</v>
      </c>
      <c r="M611" s="25">
        <v>1</v>
      </c>
      <c r="N611" s="25">
        <v>87.1</v>
      </c>
      <c r="O611" s="25">
        <v>17.2</v>
      </c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</row>
    <row r="612" spans="1:26" ht="14.25" customHeight="1">
      <c r="A612" s="28" t="s">
        <v>2691</v>
      </c>
      <c r="B612" s="25" t="s">
        <v>613</v>
      </c>
      <c r="C612" s="25" t="s">
        <v>100</v>
      </c>
      <c r="D612" s="25" t="s">
        <v>93</v>
      </c>
      <c r="E612" s="25" t="s">
        <v>94</v>
      </c>
      <c r="F612" s="25" t="s">
        <v>1970</v>
      </c>
      <c r="G612" s="25">
        <v>1500</v>
      </c>
      <c r="H612" s="25">
        <v>58</v>
      </c>
      <c r="I612" s="25">
        <v>64.400000000000006</v>
      </c>
      <c r="J612" s="25">
        <v>74.099999999999994</v>
      </c>
      <c r="K612" s="25">
        <v>1</v>
      </c>
      <c r="L612" s="25" t="s">
        <v>93</v>
      </c>
      <c r="M612" s="25">
        <v>1</v>
      </c>
      <c r="N612" s="25">
        <v>93.6</v>
      </c>
      <c r="O612" s="25">
        <v>16</v>
      </c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</row>
    <row r="613" spans="1:26" ht="14.25" customHeight="1">
      <c r="A613" s="28" t="s">
        <v>2692</v>
      </c>
      <c r="B613" s="25" t="s">
        <v>613</v>
      </c>
      <c r="C613" s="25" t="s">
        <v>100</v>
      </c>
      <c r="D613" s="25" t="s">
        <v>93</v>
      </c>
      <c r="E613" s="25" t="s">
        <v>94</v>
      </c>
      <c r="F613" s="25" t="s">
        <v>1970</v>
      </c>
      <c r="G613" s="25">
        <v>1500</v>
      </c>
      <c r="H613" s="25">
        <v>60</v>
      </c>
      <c r="I613" s="25">
        <v>66.7</v>
      </c>
      <c r="J613" s="25">
        <v>76.7</v>
      </c>
      <c r="K613" s="25">
        <v>1</v>
      </c>
      <c r="L613" s="25" t="s">
        <v>93</v>
      </c>
      <c r="M613" s="25">
        <v>1</v>
      </c>
      <c r="N613" s="25">
        <v>96.8</v>
      </c>
      <c r="O613" s="25">
        <v>15.5</v>
      </c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</row>
    <row r="614" spans="1:26" ht="14.25" customHeight="1">
      <c r="A614" s="28" t="s">
        <v>2693</v>
      </c>
      <c r="B614" s="25" t="s">
        <v>613</v>
      </c>
      <c r="C614" s="25" t="s">
        <v>100</v>
      </c>
      <c r="D614" s="25" t="s">
        <v>93</v>
      </c>
      <c r="E614" s="25" t="s">
        <v>94</v>
      </c>
      <c r="F614" s="25" t="s">
        <v>1970</v>
      </c>
      <c r="G614" s="25">
        <v>1500</v>
      </c>
      <c r="H614" s="25">
        <v>64</v>
      </c>
      <c r="I614" s="25">
        <v>71.099999999999994</v>
      </c>
      <c r="J614" s="25">
        <v>81.8</v>
      </c>
      <c r="K614" s="25">
        <v>1</v>
      </c>
      <c r="L614" s="25" t="s">
        <v>93</v>
      </c>
      <c r="M614" s="25">
        <v>1</v>
      </c>
      <c r="N614" s="25">
        <v>103</v>
      </c>
      <c r="O614" s="25">
        <v>14.6</v>
      </c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</row>
    <row r="615" spans="1:26" ht="14.25" customHeight="1">
      <c r="A615" s="28" t="s">
        <v>2694</v>
      </c>
      <c r="B615" s="25" t="s">
        <v>613</v>
      </c>
      <c r="C615" s="25" t="s">
        <v>100</v>
      </c>
      <c r="D615" s="25" t="s">
        <v>93</v>
      </c>
      <c r="E615" s="25" t="s">
        <v>94</v>
      </c>
      <c r="F615" s="25" t="s">
        <v>1970</v>
      </c>
      <c r="G615" s="25">
        <v>1500</v>
      </c>
      <c r="H615" s="25">
        <v>70</v>
      </c>
      <c r="I615" s="25">
        <v>77.8</v>
      </c>
      <c r="J615" s="25">
        <v>89.5</v>
      </c>
      <c r="K615" s="25">
        <v>1</v>
      </c>
      <c r="L615" s="25" t="s">
        <v>93</v>
      </c>
      <c r="M615" s="25">
        <v>1</v>
      </c>
      <c r="N615" s="25">
        <v>113</v>
      </c>
      <c r="O615" s="25">
        <v>13.3</v>
      </c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</row>
    <row r="616" spans="1:26" ht="14.25" customHeight="1">
      <c r="A616" s="28" t="s">
        <v>2695</v>
      </c>
      <c r="B616" s="25" t="s">
        <v>613</v>
      </c>
      <c r="C616" s="25" t="s">
        <v>100</v>
      </c>
      <c r="D616" s="25" t="s">
        <v>93</v>
      </c>
      <c r="E616" s="25" t="s">
        <v>94</v>
      </c>
      <c r="F616" s="25" t="s">
        <v>1970</v>
      </c>
      <c r="G616" s="25">
        <v>3000</v>
      </c>
      <c r="H616" s="25">
        <v>10</v>
      </c>
      <c r="I616" s="25">
        <v>11.1</v>
      </c>
      <c r="J616" s="25">
        <v>12.8</v>
      </c>
      <c r="K616" s="25">
        <v>1</v>
      </c>
      <c r="L616" s="25" t="s">
        <v>93</v>
      </c>
      <c r="M616" s="25">
        <v>3</v>
      </c>
      <c r="N616" s="25">
        <v>17</v>
      </c>
      <c r="O616" s="25">
        <v>176.4</v>
      </c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</row>
    <row r="617" spans="1:26" ht="14.25" customHeight="1">
      <c r="A617" s="28" t="s">
        <v>2696</v>
      </c>
      <c r="B617" s="25" t="s">
        <v>613</v>
      </c>
      <c r="C617" s="25" t="s">
        <v>100</v>
      </c>
      <c r="D617" s="25" t="s">
        <v>93</v>
      </c>
      <c r="E617" s="25" t="s">
        <v>94</v>
      </c>
      <c r="F617" s="25" t="s">
        <v>1970</v>
      </c>
      <c r="G617" s="25">
        <v>3000</v>
      </c>
      <c r="H617" s="25">
        <v>11</v>
      </c>
      <c r="I617" s="25">
        <v>12.2</v>
      </c>
      <c r="J617" s="25">
        <v>14</v>
      </c>
      <c r="K617" s="25">
        <v>1</v>
      </c>
      <c r="L617" s="25" t="s">
        <v>93</v>
      </c>
      <c r="M617" s="25">
        <v>3</v>
      </c>
      <c r="N617" s="25">
        <v>18.2</v>
      </c>
      <c r="O617" s="25">
        <v>184.8</v>
      </c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</row>
    <row r="618" spans="1:26" ht="14.25" customHeight="1">
      <c r="A618" s="28" t="s">
        <v>2697</v>
      </c>
      <c r="B618" s="25" t="s">
        <v>613</v>
      </c>
      <c r="C618" s="25" t="s">
        <v>100</v>
      </c>
      <c r="D618" s="25" t="s">
        <v>93</v>
      </c>
      <c r="E618" s="25" t="s">
        <v>94</v>
      </c>
      <c r="F618" s="25" t="s">
        <v>1970</v>
      </c>
      <c r="G618" s="25">
        <v>3000</v>
      </c>
      <c r="H618" s="25">
        <v>12</v>
      </c>
      <c r="I618" s="25">
        <v>13.3</v>
      </c>
      <c r="J618" s="25">
        <v>15.3</v>
      </c>
      <c r="K618" s="25">
        <v>1</v>
      </c>
      <c r="L618" s="25" t="s">
        <v>93</v>
      </c>
      <c r="M618" s="25">
        <v>3</v>
      </c>
      <c r="N618" s="25">
        <v>19.899999999999999</v>
      </c>
      <c r="O618" s="25">
        <v>150.6</v>
      </c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</row>
    <row r="619" spans="1:26" ht="14.25" customHeight="1">
      <c r="A619" s="28" t="s">
        <v>2698</v>
      </c>
      <c r="B619" s="25" t="s">
        <v>613</v>
      </c>
      <c r="C619" s="25" t="s">
        <v>100</v>
      </c>
      <c r="D619" s="25" t="s">
        <v>93</v>
      </c>
      <c r="E619" s="25" t="s">
        <v>94</v>
      </c>
      <c r="F619" s="25" t="s">
        <v>1970</v>
      </c>
      <c r="G619" s="25">
        <v>3000</v>
      </c>
      <c r="H619" s="25">
        <v>13</v>
      </c>
      <c r="I619" s="25">
        <v>14.4</v>
      </c>
      <c r="J619" s="25">
        <v>16.5</v>
      </c>
      <c r="K619" s="25">
        <v>1</v>
      </c>
      <c r="L619" s="25" t="s">
        <v>93</v>
      </c>
      <c r="M619" s="25">
        <v>3</v>
      </c>
      <c r="N619" s="25">
        <v>21.5</v>
      </c>
      <c r="O619" s="25">
        <v>139.4</v>
      </c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</row>
    <row r="620" spans="1:26" ht="14.25" customHeight="1">
      <c r="A620" s="28" t="s">
        <v>2699</v>
      </c>
      <c r="B620" s="25" t="s">
        <v>613</v>
      </c>
      <c r="C620" s="25" t="s">
        <v>100</v>
      </c>
      <c r="D620" s="25" t="s">
        <v>93</v>
      </c>
      <c r="E620" s="25" t="s">
        <v>94</v>
      </c>
      <c r="F620" s="25" t="s">
        <v>1970</v>
      </c>
      <c r="G620" s="25">
        <v>3000</v>
      </c>
      <c r="H620" s="25">
        <v>14</v>
      </c>
      <c r="I620" s="25">
        <v>15.6</v>
      </c>
      <c r="J620" s="25">
        <v>17.899999999999999</v>
      </c>
      <c r="K620" s="25">
        <v>1</v>
      </c>
      <c r="L620" s="25" t="s">
        <v>93</v>
      </c>
      <c r="M620" s="25">
        <v>3</v>
      </c>
      <c r="N620" s="25">
        <v>23.2</v>
      </c>
      <c r="O620" s="25">
        <v>129.4</v>
      </c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</row>
    <row r="621" spans="1:26" ht="14.25" customHeight="1">
      <c r="A621" s="28" t="s">
        <v>2700</v>
      </c>
      <c r="B621" s="25" t="s">
        <v>613</v>
      </c>
      <c r="C621" s="25" t="s">
        <v>100</v>
      </c>
      <c r="D621" s="25" t="s">
        <v>93</v>
      </c>
      <c r="E621" s="25" t="s">
        <v>94</v>
      </c>
      <c r="F621" s="25" t="s">
        <v>1970</v>
      </c>
      <c r="G621" s="25">
        <v>3000</v>
      </c>
      <c r="H621" s="25">
        <v>15</v>
      </c>
      <c r="I621" s="25">
        <v>16.7</v>
      </c>
      <c r="J621" s="25">
        <v>19.2</v>
      </c>
      <c r="K621" s="25">
        <v>1</v>
      </c>
      <c r="L621" s="25" t="s">
        <v>93</v>
      </c>
      <c r="M621" s="25">
        <v>3</v>
      </c>
      <c r="N621" s="25">
        <v>24.4</v>
      </c>
      <c r="O621" s="25">
        <v>123</v>
      </c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</row>
    <row r="622" spans="1:26" ht="14.25" customHeight="1">
      <c r="A622" s="28" t="s">
        <v>2701</v>
      </c>
      <c r="B622" s="25" t="s">
        <v>613</v>
      </c>
      <c r="C622" s="25" t="s">
        <v>100</v>
      </c>
      <c r="D622" s="25" t="s">
        <v>93</v>
      </c>
      <c r="E622" s="25" t="s">
        <v>94</v>
      </c>
      <c r="F622" s="25" t="s">
        <v>1970</v>
      </c>
      <c r="G622" s="25">
        <v>3000</v>
      </c>
      <c r="H622" s="25">
        <v>16</v>
      </c>
      <c r="I622" s="25">
        <v>17.8</v>
      </c>
      <c r="J622" s="25">
        <v>20.5</v>
      </c>
      <c r="K622" s="25">
        <v>1</v>
      </c>
      <c r="L622" s="25" t="s">
        <v>93</v>
      </c>
      <c r="M622" s="25">
        <v>3</v>
      </c>
      <c r="N622" s="25">
        <v>26</v>
      </c>
      <c r="O622" s="25">
        <v>115.4</v>
      </c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</row>
    <row r="623" spans="1:26" ht="14.25" customHeight="1">
      <c r="A623" s="28" t="s">
        <v>2702</v>
      </c>
      <c r="B623" s="25" t="s">
        <v>613</v>
      </c>
      <c r="C623" s="25" t="s">
        <v>100</v>
      </c>
      <c r="D623" s="25" t="s">
        <v>93</v>
      </c>
      <c r="E623" s="25" t="s">
        <v>94</v>
      </c>
      <c r="F623" s="25" t="s">
        <v>1970</v>
      </c>
      <c r="G623" s="25">
        <v>3000</v>
      </c>
      <c r="H623" s="25">
        <v>17</v>
      </c>
      <c r="I623" s="25">
        <v>18.899999999999999</v>
      </c>
      <c r="J623" s="25">
        <v>21.7</v>
      </c>
      <c r="K623" s="25">
        <v>1</v>
      </c>
      <c r="L623" s="25" t="s">
        <v>93</v>
      </c>
      <c r="M623" s="25">
        <v>3</v>
      </c>
      <c r="N623" s="25">
        <v>27.6</v>
      </c>
      <c r="O623" s="25">
        <v>106.6</v>
      </c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</row>
    <row r="624" spans="1:26" ht="14.25" customHeight="1">
      <c r="A624" s="28" t="s">
        <v>2703</v>
      </c>
      <c r="B624" s="25" t="s">
        <v>613</v>
      </c>
      <c r="C624" s="25" t="s">
        <v>100</v>
      </c>
      <c r="D624" s="25" t="s">
        <v>93</v>
      </c>
      <c r="E624" s="25" t="s">
        <v>94</v>
      </c>
      <c r="F624" s="25" t="s">
        <v>1970</v>
      </c>
      <c r="G624" s="25">
        <v>3000</v>
      </c>
      <c r="H624" s="25">
        <v>18</v>
      </c>
      <c r="I624" s="25">
        <v>20</v>
      </c>
      <c r="J624" s="25">
        <v>23.3</v>
      </c>
      <c r="K624" s="25">
        <v>1</v>
      </c>
      <c r="L624" s="25" t="s">
        <v>93</v>
      </c>
      <c r="M624" s="25">
        <v>3</v>
      </c>
      <c r="N624" s="25">
        <v>29.2</v>
      </c>
      <c r="O624" s="25">
        <v>102.8</v>
      </c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</row>
    <row r="625" spans="1:26" ht="14.25" customHeight="1">
      <c r="A625" s="28" t="s">
        <v>2704</v>
      </c>
      <c r="B625" s="25" t="s">
        <v>613</v>
      </c>
      <c r="C625" s="25" t="s">
        <v>100</v>
      </c>
      <c r="D625" s="25" t="s">
        <v>93</v>
      </c>
      <c r="E625" s="25" t="s">
        <v>94</v>
      </c>
      <c r="F625" s="25" t="s">
        <v>1970</v>
      </c>
      <c r="G625" s="25">
        <v>3000</v>
      </c>
      <c r="H625" s="25">
        <v>20</v>
      </c>
      <c r="I625" s="25">
        <v>22.2</v>
      </c>
      <c r="J625" s="25">
        <v>25.5</v>
      </c>
      <c r="K625" s="25">
        <v>1</v>
      </c>
      <c r="L625" s="25" t="s">
        <v>93</v>
      </c>
      <c r="M625" s="25">
        <v>3</v>
      </c>
      <c r="N625" s="25">
        <v>32.4</v>
      </c>
      <c r="O625" s="25">
        <v>92.6</v>
      </c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</row>
    <row r="626" spans="1:26" ht="14.25" customHeight="1">
      <c r="A626" s="28" t="s">
        <v>2705</v>
      </c>
      <c r="B626" s="25" t="s">
        <v>613</v>
      </c>
      <c r="C626" s="25" t="s">
        <v>100</v>
      </c>
      <c r="D626" s="25" t="s">
        <v>93</v>
      </c>
      <c r="E626" s="25" t="s">
        <v>94</v>
      </c>
      <c r="F626" s="25" t="s">
        <v>1970</v>
      </c>
      <c r="G626" s="25">
        <v>3000</v>
      </c>
      <c r="H626" s="25">
        <v>22</v>
      </c>
      <c r="I626" s="25">
        <v>24.4</v>
      </c>
      <c r="J626" s="25">
        <v>28</v>
      </c>
      <c r="K626" s="25">
        <v>1</v>
      </c>
      <c r="L626" s="25" t="s">
        <v>93</v>
      </c>
      <c r="M626" s="25">
        <v>3</v>
      </c>
      <c r="N626" s="25">
        <v>35.5</v>
      </c>
      <c r="O626" s="25">
        <v>84.4</v>
      </c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</row>
    <row r="627" spans="1:26" ht="14.25" customHeight="1">
      <c r="A627" s="28" t="s">
        <v>2706</v>
      </c>
      <c r="B627" s="25" t="s">
        <v>613</v>
      </c>
      <c r="C627" s="25" t="s">
        <v>100</v>
      </c>
      <c r="D627" s="25" t="s">
        <v>93</v>
      </c>
      <c r="E627" s="25" t="s">
        <v>94</v>
      </c>
      <c r="F627" s="25" t="s">
        <v>1970</v>
      </c>
      <c r="G627" s="25">
        <v>3000</v>
      </c>
      <c r="H627" s="25">
        <v>24</v>
      </c>
      <c r="I627" s="25">
        <v>26.7</v>
      </c>
      <c r="J627" s="25">
        <v>30.7</v>
      </c>
      <c r="K627" s="25">
        <v>1</v>
      </c>
      <c r="L627" s="25" t="s">
        <v>93</v>
      </c>
      <c r="M627" s="25">
        <v>3</v>
      </c>
      <c r="N627" s="25">
        <v>38.9</v>
      </c>
      <c r="O627" s="25">
        <v>77.2</v>
      </c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</row>
    <row r="628" spans="1:26" ht="14.25" customHeight="1">
      <c r="A628" s="28" t="s">
        <v>2707</v>
      </c>
      <c r="B628" s="25" t="s">
        <v>613</v>
      </c>
      <c r="C628" s="25" t="s">
        <v>100</v>
      </c>
      <c r="D628" s="25" t="s">
        <v>93</v>
      </c>
      <c r="E628" s="25" t="s">
        <v>94</v>
      </c>
      <c r="F628" s="25" t="s">
        <v>1970</v>
      </c>
      <c r="G628" s="25">
        <v>3000</v>
      </c>
      <c r="H628" s="25">
        <v>26</v>
      </c>
      <c r="I628" s="25">
        <v>28.9</v>
      </c>
      <c r="J628" s="25">
        <v>33.200000000000003</v>
      </c>
      <c r="K628" s="25">
        <v>1</v>
      </c>
      <c r="L628" s="25" t="s">
        <v>93</v>
      </c>
      <c r="M628" s="25">
        <v>3</v>
      </c>
      <c r="N628" s="25">
        <v>42.1</v>
      </c>
      <c r="O628" s="25">
        <v>71.2</v>
      </c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</row>
    <row r="629" spans="1:26" ht="14.25" customHeight="1">
      <c r="A629" s="28" t="s">
        <v>2708</v>
      </c>
      <c r="B629" s="25" t="s">
        <v>613</v>
      </c>
      <c r="C629" s="25" t="s">
        <v>100</v>
      </c>
      <c r="D629" s="25" t="s">
        <v>93</v>
      </c>
      <c r="E629" s="25" t="s">
        <v>94</v>
      </c>
      <c r="F629" s="25" t="s">
        <v>1970</v>
      </c>
      <c r="G629" s="25">
        <v>3000</v>
      </c>
      <c r="H629" s="25">
        <v>28</v>
      </c>
      <c r="I629" s="25">
        <v>31.1</v>
      </c>
      <c r="J629" s="25">
        <v>35.799999999999997</v>
      </c>
      <c r="K629" s="25">
        <v>1</v>
      </c>
      <c r="L629" s="25" t="s">
        <v>93</v>
      </c>
      <c r="M629" s="25">
        <v>3</v>
      </c>
      <c r="N629" s="25">
        <v>45.4</v>
      </c>
      <c r="O629" s="25">
        <v>66</v>
      </c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</row>
    <row r="630" spans="1:26" ht="14.25" customHeight="1">
      <c r="A630" s="28" t="s">
        <v>2709</v>
      </c>
      <c r="B630" s="25" t="s">
        <v>613</v>
      </c>
      <c r="C630" s="25" t="s">
        <v>100</v>
      </c>
      <c r="D630" s="25" t="s">
        <v>93</v>
      </c>
      <c r="E630" s="25" t="s">
        <v>94</v>
      </c>
      <c r="F630" s="25" t="s">
        <v>1970</v>
      </c>
      <c r="G630" s="25">
        <v>3000</v>
      </c>
      <c r="H630" s="25">
        <v>30</v>
      </c>
      <c r="I630" s="25">
        <v>33.299999999999997</v>
      </c>
      <c r="J630" s="25">
        <v>38.299999999999997</v>
      </c>
      <c r="K630" s="25">
        <v>1</v>
      </c>
      <c r="L630" s="25" t="s">
        <v>93</v>
      </c>
      <c r="M630" s="25">
        <v>3</v>
      </c>
      <c r="N630" s="25">
        <v>48.4</v>
      </c>
      <c r="O630" s="25">
        <v>62</v>
      </c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</row>
    <row r="631" spans="1:26" ht="14.25" customHeight="1">
      <c r="A631" s="28" t="s">
        <v>2710</v>
      </c>
      <c r="B631" s="25" t="s">
        <v>613</v>
      </c>
      <c r="C631" s="25" t="s">
        <v>100</v>
      </c>
      <c r="D631" s="25" t="s">
        <v>93</v>
      </c>
      <c r="E631" s="25" t="s">
        <v>94</v>
      </c>
      <c r="F631" s="25" t="s">
        <v>1970</v>
      </c>
      <c r="G631" s="25">
        <v>3000</v>
      </c>
      <c r="H631" s="25">
        <v>33</v>
      </c>
      <c r="I631" s="25">
        <v>36.700000000000003</v>
      </c>
      <c r="J631" s="25">
        <v>42.2</v>
      </c>
      <c r="K631" s="25">
        <v>1</v>
      </c>
      <c r="L631" s="25" t="s">
        <v>93</v>
      </c>
      <c r="M631" s="25">
        <v>3</v>
      </c>
      <c r="N631" s="25">
        <v>53.3</v>
      </c>
      <c r="O631" s="25">
        <v>56.2</v>
      </c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</row>
    <row r="632" spans="1:26" ht="14.25" customHeight="1">
      <c r="A632" s="28" t="s">
        <v>2711</v>
      </c>
      <c r="B632" s="25" t="s">
        <v>613</v>
      </c>
      <c r="C632" s="25" t="s">
        <v>100</v>
      </c>
      <c r="D632" s="25" t="s">
        <v>93</v>
      </c>
      <c r="E632" s="25" t="s">
        <v>94</v>
      </c>
      <c r="F632" s="25" t="s">
        <v>1970</v>
      </c>
      <c r="G632" s="25">
        <v>3000</v>
      </c>
      <c r="H632" s="25">
        <v>36</v>
      </c>
      <c r="I632" s="25">
        <v>40</v>
      </c>
      <c r="J632" s="25">
        <v>46</v>
      </c>
      <c r="K632" s="25">
        <v>1</v>
      </c>
      <c r="L632" s="25" t="s">
        <v>93</v>
      </c>
      <c r="M632" s="25">
        <v>3</v>
      </c>
      <c r="N632" s="25">
        <v>58.1</v>
      </c>
      <c r="O632" s="25">
        <v>51.6</v>
      </c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</row>
    <row r="633" spans="1:26" ht="14.25" customHeight="1">
      <c r="A633" s="28" t="s">
        <v>2712</v>
      </c>
      <c r="B633" s="25" t="s">
        <v>613</v>
      </c>
      <c r="C633" s="25" t="s">
        <v>100</v>
      </c>
      <c r="D633" s="25" t="s">
        <v>93</v>
      </c>
      <c r="E633" s="25" t="s">
        <v>94</v>
      </c>
      <c r="F633" s="25" t="s">
        <v>1970</v>
      </c>
      <c r="G633" s="25">
        <v>3000</v>
      </c>
      <c r="H633" s="25">
        <v>40</v>
      </c>
      <c r="I633" s="25">
        <v>44.4</v>
      </c>
      <c r="J633" s="25">
        <v>51.1</v>
      </c>
      <c r="K633" s="25">
        <v>1</v>
      </c>
      <c r="L633" s="25" t="s">
        <v>93</v>
      </c>
      <c r="M633" s="25">
        <v>3</v>
      </c>
      <c r="N633" s="25">
        <v>64.5</v>
      </c>
      <c r="O633" s="25">
        <v>46.4</v>
      </c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</row>
    <row r="634" spans="1:26" ht="14.25" customHeight="1">
      <c r="A634" s="28" t="s">
        <v>2713</v>
      </c>
      <c r="B634" s="25" t="s">
        <v>613</v>
      </c>
      <c r="C634" s="25" t="s">
        <v>100</v>
      </c>
      <c r="D634" s="25" t="s">
        <v>93</v>
      </c>
      <c r="E634" s="25" t="s">
        <v>94</v>
      </c>
      <c r="F634" s="25" t="s">
        <v>1970</v>
      </c>
      <c r="G634" s="25">
        <v>3000</v>
      </c>
      <c r="H634" s="25">
        <v>43</v>
      </c>
      <c r="I634" s="25">
        <v>47.8</v>
      </c>
      <c r="J634" s="25">
        <v>54.9</v>
      </c>
      <c r="K634" s="25">
        <v>1</v>
      </c>
      <c r="L634" s="25" t="s">
        <v>93</v>
      </c>
      <c r="M634" s="25">
        <v>3</v>
      </c>
      <c r="N634" s="25">
        <v>69.400000000000006</v>
      </c>
      <c r="O634" s="25">
        <v>43.2</v>
      </c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</row>
    <row r="635" spans="1:26" ht="14.25" customHeight="1">
      <c r="A635" s="28" t="s">
        <v>2714</v>
      </c>
      <c r="B635" s="25" t="s">
        <v>613</v>
      </c>
      <c r="C635" s="25" t="s">
        <v>100</v>
      </c>
      <c r="D635" s="25" t="s">
        <v>93</v>
      </c>
      <c r="E635" s="25" t="s">
        <v>94</v>
      </c>
      <c r="F635" s="25" t="s">
        <v>1970</v>
      </c>
      <c r="G635" s="25">
        <v>3000</v>
      </c>
      <c r="H635" s="25">
        <v>45</v>
      </c>
      <c r="I635" s="25">
        <v>50</v>
      </c>
      <c r="J635" s="25">
        <v>57.5</v>
      </c>
      <c r="K635" s="25">
        <v>1</v>
      </c>
      <c r="L635" s="25" t="s">
        <v>93</v>
      </c>
      <c r="M635" s="25">
        <v>3</v>
      </c>
      <c r="N635" s="25">
        <v>72.7</v>
      </c>
      <c r="O635" s="25">
        <v>41.2</v>
      </c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</row>
    <row r="636" spans="1:26" ht="14.25" customHeight="1">
      <c r="A636" s="28" t="s">
        <v>2715</v>
      </c>
      <c r="B636" s="25" t="s">
        <v>613</v>
      </c>
      <c r="C636" s="25" t="s">
        <v>100</v>
      </c>
      <c r="D636" s="25" t="s">
        <v>93</v>
      </c>
      <c r="E636" s="25" t="s">
        <v>94</v>
      </c>
      <c r="F636" s="25" t="s">
        <v>1970</v>
      </c>
      <c r="G636" s="25">
        <v>3000</v>
      </c>
      <c r="H636" s="25">
        <v>48</v>
      </c>
      <c r="I636" s="25">
        <v>53.3</v>
      </c>
      <c r="J636" s="25">
        <v>61.3</v>
      </c>
      <c r="K636" s="25">
        <v>1</v>
      </c>
      <c r="L636" s="25" t="s">
        <v>93</v>
      </c>
      <c r="M636" s="25">
        <v>3</v>
      </c>
      <c r="N636" s="25">
        <v>77.400000000000006</v>
      </c>
      <c r="O636" s="25">
        <v>38.799999999999997</v>
      </c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</row>
    <row r="637" spans="1:26" ht="14.25" customHeight="1">
      <c r="A637" s="28" t="s">
        <v>2716</v>
      </c>
      <c r="B637" s="25" t="s">
        <v>613</v>
      </c>
      <c r="C637" s="25" t="s">
        <v>100</v>
      </c>
      <c r="D637" s="25" t="s">
        <v>93</v>
      </c>
      <c r="E637" s="25" t="s">
        <v>94</v>
      </c>
      <c r="F637" s="25" t="s">
        <v>1970</v>
      </c>
      <c r="G637" s="25">
        <v>3000</v>
      </c>
      <c r="H637" s="25">
        <v>51</v>
      </c>
      <c r="I637" s="25">
        <v>56.7</v>
      </c>
      <c r="J637" s="25">
        <v>65.2</v>
      </c>
      <c r="K637" s="25">
        <v>1</v>
      </c>
      <c r="L637" s="25" t="s">
        <v>93</v>
      </c>
      <c r="M637" s="25">
        <v>3</v>
      </c>
      <c r="N637" s="25">
        <v>82.4</v>
      </c>
      <c r="O637" s="25">
        <v>36.4</v>
      </c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</row>
    <row r="638" spans="1:26" ht="14.25" customHeight="1">
      <c r="A638" s="28" t="s">
        <v>2717</v>
      </c>
      <c r="B638" s="25" t="s">
        <v>613</v>
      </c>
      <c r="C638" s="25" t="s">
        <v>100</v>
      </c>
      <c r="D638" s="25" t="s">
        <v>93</v>
      </c>
      <c r="E638" s="25" t="s">
        <v>94</v>
      </c>
      <c r="F638" s="25" t="s">
        <v>1970</v>
      </c>
      <c r="G638" s="25">
        <v>3000</v>
      </c>
      <c r="H638" s="25">
        <v>54</v>
      </c>
      <c r="I638" s="25">
        <v>60</v>
      </c>
      <c r="J638" s="25">
        <v>69</v>
      </c>
      <c r="K638" s="25">
        <v>1</v>
      </c>
      <c r="L638" s="25" t="s">
        <v>93</v>
      </c>
      <c r="M638" s="25">
        <v>3</v>
      </c>
      <c r="N638" s="25">
        <v>87.1</v>
      </c>
      <c r="O638" s="25">
        <v>34.4</v>
      </c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</row>
    <row r="639" spans="1:26" ht="14.25" customHeight="1">
      <c r="A639" s="28" t="s">
        <v>2718</v>
      </c>
      <c r="B639" s="25" t="s">
        <v>613</v>
      </c>
      <c r="C639" s="25" t="s">
        <v>100</v>
      </c>
      <c r="D639" s="25" t="s">
        <v>93</v>
      </c>
      <c r="E639" s="25" t="s">
        <v>94</v>
      </c>
      <c r="F639" s="25" t="s">
        <v>1970</v>
      </c>
      <c r="G639" s="25">
        <v>3000</v>
      </c>
      <c r="H639" s="25">
        <v>58</v>
      </c>
      <c r="I639" s="25">
        <v>64.400000000000006</v>
      </c>
      <c r="J639" s="25">
        <v>74.099999999999994</v>
      </c>
      <c r="K639" s="25">
        <v>1</v>
      </c>
      <c r="L639" s="25" t="s">
        <v>93</v>
      </c>
      <c r="M639" s="25">
        <v>3</v>
      </c>
      <c r="N639" s="25">
        <v>93.6</v>
      </c>
      <c r="O639" s="25">
        <v>32</v>
      </c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</row>
    <row r="640" spans="1:26" ht="14.25" customHeight="1">
      <c r="A640" s="28" t="s">
        <v>2719</v>
      </c>
      <c r="B640" s="25" t="s">
        <v>613</v>
      </c>
      <c r="C640" s="25" t="s">
        <v>100</v>
      </c>
      <c r="D640" s="25" t="s">
        <v>93</v>
      </c>
      <c r="E640" s="25" t="s">
        <v>94</v>
      </c>
      <c r="F640" s="25" t="s">
        <v>1970</v>
      </c>
      <c r="G640" s="25">
        <v>3000</v>
      </c>
      <c r="H640" s="25">
        <v>60</v>
      </c>
      <c r="I640" s="25">
        <v>66.7</v>
      </c>
      <c r="J640" s="25">
        <v>76.7</v>
      </c>
      <c r="K640" s="25">
        <v>1</v>
      </c>
      <c r="L640" s="25" t="s">
        <v>93</v>
      </c>
      <c r="M640" s="25">
        <v>3</v>
      </c>
      <c r="N640" s="25">
        <v>96.8</v>
      </c>
      <c r="O640" s="25">
        <v>31</v>
      </c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</row>
    <row r="641" spans="1:26" ht="14.25" customHeight="1">
      <c r="A641" s="28" t="s">
        <v>2720</v>
      </c>
      <c r="B641" s="25" t="s">
        <v>613</v>
      </c>
      <c r="C641" s="25" t="s">
        <v>100</v>
      </c>
      <c r="D641" s="25" t="s">
        <v>93</v>
      </c>
      <c r="E641" s="25" t="s">
        <v>94</v>
      </c>
      <c r="F641" s="25" t="s">
        <v>1970</v>
      </c>
      <c r="G641" s="25">
        <v>3000</v>
      </c>
      <c r="H641" s="25">
        <v>64</v>
      </c>
      <c r="I641" s="25">
        <v>71.099999999999994</v>
      </c>
      <c r="J641" s="25">
        <v>81.8</v>
      </c>
      <c r="K641" s="25">
        <v>1</v>
      </c>
      <c r="L641" s="25" t="s">
        <v>93</v>
      </c>
      <c r="M641" s="25">
        <v>3</v>
      </c>
      <c r="N641" s="25">
        <v>103</v>
      </c>
      <c r="O641" s="25">
        <v>29.2</v>
      </c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</row>
    <row r="642" spans="1:26" ht="14.25" customHeight="1">
      <c r="A642" s="28" t="s">
        <v>2721</v>
      </c>
      <c r="B642" s="25" t="s">
        <v>613</v>
      </c>
      <c r="C642" s="25" t="s">
        <v>100</v>
      </c>
      <c r="D642" s="25" t="s">
        <v>93</v>
      </c>
      <c r="E642" s="25" t="s">
        <v>94</v>
      </c>
      <c r="F642" s="25" t="s">
        <v>1970</v>
      </c>
      <c r="G642" s="25">
        <v>3000</v>
      </c>
      <c r="H642" s="25">
        <v>70</v>
      </c>
      <c r="I642" s="25">
        <v>77.8</v>
      </c>
      <c r="J642" s="25">
        <v>89.5</v>
      </c>
      <c r="K642" s="25">
        <v>1</v>
      </c>
      <c r="L642" s="25" t="s">
        <v>93</v>
      </c>
      <c r="M642" s="25">
        <v>3</v>
      </c>
      <c r="N642" s="25">
        <v>113</v>
      </c>
      <c r="O642" s="25">
        <v>26.6</v>
      </c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</row>
    <row r="643" spans="1:26" ht="14.25" customHeight="1">
      <c r="A643" s="28" t="s">
        <v>2722</v>
      </c>
      <c r="B643" s="25" t="s">
        <v>572</v>
      </c>
      <c r="C643" s="25" t="s">
        <v>100</v>
      </c>
      <c r="D643" s="25" t="s">
        <v>93</v>
      </c>
      <c r="E643" s="25" t="s">
        <v>94</v>
      </c>
      <c r="F643" s="25" t="s">
        <v>1959</v>
      </c>
      <c r="G643" s="25">
        <v>150</v>
      </c>
      <c r="H643" s="25">
        <v>3.3</v>
      </c>
      <c r="I643" s="25">
        <v>5.2</v>
      </c>
      <c r="J643" s="25">
        <v>6</v>
      </c>
      <c r="K643" s="25">
        <v>10</v>
      </c>
      <c r="L643" s="25">
        <v>50</v>
      </c>
      <c r="M643" s="25" t="s">
        <v>93</v>
      </c>
      <c r="N643" s="25">
        <v>8.5</v>
      </c>
      <c r="O643" s="25">
        <v>17.600000000000001</v>
      </c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</row>
    <row r="644" spans="1:26" ht="14.25" customHeight="1">
      <c r="A644" s="28" t="s">
        <v>2723</v>
      </c>
      <c r="B644" s="25" t="s">
        <v>572</v>
      </c>
      <c r="C644" s="25" t="s">
        <v>100</v>
      </c>
      <c r="D644" s="25" t="s">
        <v>93</v>
      </c>
      <c r="E644" s="25" t="s">
        <v>94</v>
      </c>
      <c r="F644" s="25" t="s">
        <v>1959</v>
      </c>
      <c r="G644" s="25">
        <v>150</v>
      </c>
      <c r="H644" s="25">
        <v>5</v>
      </c>
      <c r="I644" s="25">
        <v>6.4</v>
      </c>
      <c r="J644" s="25">
        <v>7</v>
      </c>
      <c r="K644" s="25">
        <v>10</v>
      </c>
      <c r="L644" s="25">
        <v>5</v>
      </c>
      <c r="M644" s="25" t="s">
        <v>93</v>
      </c>
      <c r="N644" s="25">
        <v>9.1999999999999993</v>
      </c>
      <c r="O644" s="25">
        <v>16.3</v>
      </c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</row>
    <row r="645" spans="1:26" ht="14.25" customHeight="1">
      <c r="A645" s="28" t="s">
        <v>2724</v>
      </c>
      <c r="B645" s="25" t="s">
        <v>572</v>
      </c>
      <c r="C645" s="25" t="s">
        <v>100</v>
      </c>
      <c r="D645" s="25" t="s">
        <v>93</v>
      </c>
      <c r="E645" s="25" t="s">
        <v>94</v>
      </c>
      <c r="F645" s="25" t="s">
        <v>1959</v>
      </c>
      <c r="G645" s="25">
        <v>150</v>
      </c>
      <c r="H645" s="25">
        <v>6</v>
      </c>
      <c r="I645" s="25">
        <v>6.67</v>
      </c>
      <c r="J645" s="25">
        <v>7.37</v>
      </c>
      <c r="K645" s="25">
        <v>10</v>
      </c>
      <c r="L645" s="25">
        <v>5</v>
      </c>
      <c r="M645" s="25" t="s">
        <v>93</v>
      </c>
      <c r="N645" s="25">
        <v>10.3</v>
      </c>
      <c r="O645" s="25">
        <v>14.5</v>
      </c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</row>
    <row r="646" spans="1:26" ht="14.25" customHeight="1">
      <c r="A646" s="28" t="s">
        <v>2725</v>
      </c>
      <c r="B646" s="25" t="s">
        <v>572</v>
      </c>
      <c r="C646" s="25" t="s">
        <v>100</v>
      </c>
      <c r="D646" s="25" t="s">
        <v>93</v>
      </c>
      <c r="E646" s="25" t="s">
        <v>94</v>
      </c>
      <c r="F646" s="25" t="s">
        <v>1959</v>
      </c>
      <c r="G646" s="25">
        <v>150</v>
      </c>
      <c r="H646" s="25">
        <v>6.5</v>
      </c>
      <c r="I646" s="25">
        <v>7.22</v>
      </c>
      <c r="J646" s="25">
        <v>7.98</v>
      </c>
      <c r="K646" s="25">
        <v>10</v>
      </c>
      <c r="L646" s="25">
        <v>4</v>
      </c>
      <c r="M646" s="25" t="s">
        <v>93</v>
      </c>
      <c r="N646" s="25">
        <v>11.2</v>
      </c>
      <c r="O646" s="25">
        <v>13.4</v>
      </c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</row>
    <row r="647" spans="1:26" ht="14.25" customHeight="1">
      <c r="A647" s="28" t="s">
        <v>2726</v>
      </c>
      <c r="B647" s="25" t="s">
        <v>572</v>
      </c>
      <c r="C647" s="25" t="s">
        <v>100</v>
      </c>
      <c r="D647" s="25" t="s">
        <v>93</v>
      </c>
      <c r="E647" s="25" t="s">
        <v>94</v>
      </c>
      <c r="F647" s="25" t="s">
        <v>1959</v>
      </c>
      <c r="G647" s="25">
        <v>150</v>
      </c>
      <c r="H647" s="25">
        <v>7</v>
      </c>
      <c r="I647" s="25">
        <v>7.78</v>
      </c>
      <c r="J647" s="25">
        <v>8.6</v>
      </c>
      <c r="K647" s="25">
        <v>10</v>
      </c>
      <c r="L647" s="25">
        <v>4</v>
      </c>
      <c r="M647" s="25" t="s">
        <v>93</v>
      </c>
      <c r="N647" s="25">
        <v>12</v>
      </c>
      <c r="O647" s="25">
        <v>12.5</v>
      </c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</row>
    <row r="648" spans="1:26" ht="14.25" customHeight="1">
      <c r="A648" s="28" t="s">
        <v>2727</v>
      </c>
      <c r="B648" s="25" t="s">
        <v>572</v>
      </c>
      <c r="C648" s="25" t="s">
        <v>100</v>
      </c>
      <c r="D648" s="25" t="s">
        <v>93</v>
      </c>
      <c r="E648" s="25" t="s">
        <v>94</v>
      </c>
      <c r="F648" s="25" t="s">
        <v>1959</v>
      </c>
      <c r="G648" s="25">
        <v>150</v>
      </c>
      <c r="H648" s="25">
        <v>7.5</v>
      </c>
      <c r="I648" s="25">
        <v>8.33</v>
      </c>
      <c r="J648" s="25">
        <v>9.2100000000000009</v>
      </c>
      <c r="K648" s="25">
        <v>1</v>
      </c>
      <c r="L648" s="25">
        <v>3</v>
      </c>
      <c r="M648" s="25" t="s">
        <v>93</v>
      </c>
      <c r="N648" s="25">
        <v>12.9</v>
      </c>
      <c r="O648" s="25">
        <v>11.6</v>
      </c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</row>
    <row r="649" spans="1:26" ht="14.25" customHeight="1">
      <c r="A649" s="28" t="s">
        <v>2728</v>
      </c>
      <c r="B649" s="25" t="s">
        <v>572</v>
      </c>
      <c r="C649" s="25" t="s">
        <v>100</v>
      </c>
      <c r="D649" s="25" t="s">
        <v>93</v>
      </c>
      <c r="E649" s="25" t="s">
        <v>94</v>
      </c>
      <c r="F649" s="25" t="s">
        <v>1959</v>
      </c>
      <c r="G649" s="25">
        <v>150</v>
      </c>
      <c r="H649" s="25">
        <v>8</v>
      </c>
      <c r="I649" s="25">
        <v>8.89</v>
      </c>
      <c r="J649" s="25">
        <v>9.83</v>
      </c>
      <c r="K649" s="25">
        <v>1</v>
      </c>
      <c r="L649" s="25">
        <v>2</v>
      </c>
      <c r="M649" s="25" t="s">
        <v>93</v>
      </c>
      <c r="N649" s="25">
        <v>13.6</v>
      </c>
      <c r="O649" s="25">
        <v>11</v>
      </c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</row>
    <row r="650" spans="1:26" ht="14.25" customHeight="1">
      <c r="A650" s="28" t="s">
        <v>2729</v>
      </c>
      <c r="B650" s="25" t="s">
        <v>572</v>
      </c>
      <c r="C650" s="25" t="s">
        <v>100</v>
      </c>
      <c r="D650" s="25" t="s">
        <v>93</v>
      </c>
      <c r="E650" s="25" t="s">
        <v>94</v>
      </c>
      <c r="F650" s="25" t="s">
        <v>1959</v>
      </c>
      <c r="G650" s="25">
        <v>150</v>
      </c>
      <c r="H650" s="25">
        <v>8.5</v>
      </c>
      <c r="I650" s="25">
        <v>9.44</v>
      </c>
      <c r="J650" s="25">
        <v>10.4</v>
      </c>
      <c r="K650" s="25">
        <v>1</v>
      </c>
      <c r="L650" s="25">
        <v>2</v>
      </c>
      <c r="M650" s="25" t="s">
        <v>93</v>
      </c>
      <c r="N650" s="25">
        <v>14.4</v>
      </c>
      <c r="O650" s="25">
        <v>10.4</v>
      </c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</row>
    <row r="651" spans="1:26" ht="14.25" customHeight="1">
      <c r="A651" s="28" t="s">
        <v>2730</v>
      </c>
      <c r="B651" s="25" t="s">
        <v>572</v>
      </c>
      <c r="C651" s="25" t="s">
        <v>100</v>
      </c>
      <c r="D651" s="25" t="s">
        <v>93</v>
      </c>
      <c r="E651" s="25" t="s">
        <v>94</v>
      </c>
      <c r="F651" s="25" t="s">
        <v>1959</v>
      </c>
      <c r="G651" s="25">
        <v>150</v>
      </c>
      <c r="H651" s="25">
        <v>9</v>
      </c>
      <c r="I651" s="25">
        <v>10</v>
      </c>
      <c r="J651" s="25">
        <v>11.1</v>
      </c>
      <c r="K651" s="25">
        <v>1</v>
      </c>
      <c r="L651" s="25">
        <v>1</v>
      </c>
      <c r="M651" s="25" t="s">
        <v>93</v>
      </c>
      <c r="N651" s="25">
        <v>15.4</v>
      </c>
      <c r="O651" s="25">
        <v>9.6999999999999993</v>
      </c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</row>
    <row r="652" spans="1:26" ht="14.25" customHeight="1">
      <c r="A652" s="28" t="s">
        <v>2731</v>
      </c>
      <c r="B652" s="25" t="s">
        <v>572</v>
      </c>
      <c r="C652" s="25" t="s">
        <v>100</v>
      </c>
      <c r="D652" s="25" t="s">
        <v>93</v>
      </c>
      <c r="E652" s="25" t="s">
        <v>94</v>
      </c>
      <c r="F652" s="25" t="s">
        <v>1959</v>
      </c>
      <c r="G652" s="25">
        <v>150</v>
      </c>
      <c r="H652" s="25">
        <v>10</v>
      </c>
      <c r="I652" s="25">
        <v>11.1</v>
      </c>
      <c r="J652" s="25">
        <v>12.3</v>
      </c>
      <c r="K652" s="25">
        <v>1</v>
      </c>
      <c r="L652" s="25">
        <v>1</v>
      </c>
      <c r="M652" s="25" t="s">
        <v>93</v>
      </c>
      <c r="N652" s="25">
        <v>17</v>
      </c>
      <c r="O652" s="25">
        <v>8.8000000000000007</v>
      </c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</row>
    <row r="653" spans="1:26" ht="14.25" customHeight="1">
      <c r="A653" s="28" t="s">
        <v>2732</v>
      </c>
      <c r="B653" s="25" t="s">
        <v>572</v>
      </c>
      <c r="C653" s="25" t="s">
        <v>100</v>
      </c>
      <c r="D653" s="25" t="s">
        <v>93</v>
      </c>
      <c r="E653" s="25" t="s">
        <v>94</v>
      </c>
      <c r="F653" s="25" t="s">
        <v>1959</v>
      </c>
      <c r="G653" s="25">
        <v>150</v>
      </c>
      <c r="H653" s="25">
        <v>11</v>
      </c>
      <c r="I653" s="25">
        <v>12.2</v>
      </c>
      <c r="J653" s="25">
        <v>13.5</v>
      </c>
      <c r="K653" s="25">
        <v>1</v>
      </c>
      <c r="L653" s="25">
        <v>1</v>
      </c>
      <c r="M653" s="25" t="s">
        <v>93</v>
      </c>
      <c r="N653" s="25">
        <v>18.2</v>
      </c>
      <c r="O653" s="25">
        <v>8.1999999999999993</v>
      </c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</row>
    <row r="654" spans="1:26" ht="14.25" customHeight="1">
      <c r="A654" s="28" t="s">
        <v>2733</v>
      </c>
      <c r="B654" s="25" t="s">
        <v>572</v>
      </c>
      <c r="C654" s="25" t="s">
        <v>100</v>
      </c>
      <c r="D654" s="25" t="s">
        <v>93</v>
      </c>
      <c r="E654" s="25" t="s">
        <v>94</v>
      </c>
      <c r="F654" s="25" t="s">
        <v>1959</v>
      </c>
      <c r="G654" s="25">
        <v>150</v>
      </c>
      <c r="H654" s="25">
        <v>12</v>
      </c>
      <c r="I654" s="25">
        <v>13.3</v>
      </c>
      <c r="J654" s="25">
        <v>14.7</v>
      </c>
      <c r="K654" s="25">
        <v>1</v>
      </c>
      <c r="L654" s="25">
        <v>1</v>
      </c>
      <c r="M654" s="25" t="s">
        <v>93</v>
      </c>
      <c r="N654" s="25">
        <v>19.899999999999999</v>
      </c>
      <c r="O654" s="25">
        <v>7.5</v>
      </c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</row>
    <row r="655" spans="1:26" ht="14.25" customHeight="1">
      <c r="A655" s="28" t="s">
        <v>2734</v>
      </c>
      <c r="B655" s="25" t="s">
        <v>572</v>
      </c>
      <c r="C655" s="25" t="s">
        <v>100</v>
      </c>
      <c r="D655" s="25" t="s">
        <v>93</v>
      </c>
      <c r="E655" s="25" t="s">
        <v>94</v>
      </c>
      <c r="F655" s="25" t="s">
        <v>1959</v>
      </c>
      <c r="G655" s="25">
        <v>150</v>
      </c>
      <c r="H655" s="25">
        <v>13</v>
      </c>
      <c r="I655" s="25">
        <v>14.4</v>
      </c>
      <c r="J655" s="25">
        <v>15.9</v>
      </c>
      <c r="K655" s="25">
        <v>1</v>
      </c>
      <c r="L655" s="25">
        <v>0.5</v>
      </c>
      <c r="M655" s="25" t="s">
        <v>93</v>
      </c>
      <c r="N655" s="25">
        <v>21.5</v>
      </c>
      <c r="O655" s="25">
        <v>7</v>
      </c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</row>
    <row r="656" spans="1:26" ht="14.25" customHeight="1">
      <c r="A656" s="28" t="s">
        <v>2735</v>
      </c>
      <c r="B656" s="25" t="s">
        <v>572</v>
      </c>
      <c r="C656" s="25" t="s">
        <v>100</v>
      </c>
      <c r="D656" s="25" t="s">
        <v>93</v>
      </c>
      <c r="E656" s="25" t="s">
        <v>94</v>
      </c>
      <c r="F656" s="25" t="s">
        <v>1959</v>
      </c>
      <c r="G656" s="25">
        <v>150</v>
      </c>
      <c r="H656" s="25">
        <v>14</v>
      </c>
      <c r="I656" s="25">
        <v>15.6</v>
      </c>
      <c r="J656" s="25">
        <v>17.2</v>
      </c>
      <c r="K656" s="25">
        <v>1</v>
      </c>
      <c r="L656" s="25">
        <v>0.5</v>
      </c>
      <c r="M656" s="25" t="s">
        <v>93</v>
      </c>
      <c r="N656" s="25">
        <v>23.2</v>
      </c>
      <c r="O656" s="25">
        <v>6.5</v>
      </c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</row>
    <row r="657" spans="1:26" ht="14.25" customHeight="1">
      <c r="A657" s="28" t="s">
        <v>2736</v>
      </c>
      <c r="B657" s="25" t="s">
        <v>572</v>
      </c>
      <c r="C657" s="25" t="s">
        <v>100</v>
      </c>
      <c r="D657" s="25" t="s">
        <v>93</v>
      </c>
      <c r="E657" s="25" t="s">
        <v>94</v>
      </c>
      <c r="F657" s="25" t="s">
        <v>1959</v>
      </c>
      <c r="G657" s="25">
        <v>150</v>
      </c>
      <c r="H657" s="25">
        <v>15</v>
      </c>
      <c r="I657" s="25">
        <v>16.7</v>
      </c>
      <c r="J657" s="25">
        <v>18.5</v>
      </c>
      <c r="K657" s="25">
        <v>1</v>
      </c>
      <c r="L657" s="25">
        <v>0.5</v>
      </c>
      <c r="M657" s="25" t="s">
        <v>93</v>
      </c>
      <c r="N657" s="25">
        <v>24.4</v>
      </c>
      <c r="O657" s="25">
        <v>6.1</v>
      </c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</row>
    <row r="658" spans="1:26" ht="14.25" customHeight="1">
      <c r="A658" s="28" t="s">
        <v>2737</v>
      </c>
      <c r="B658" s="25" t="s">
        <v>572</v>
      </c>
      <c r="C658" s="25" t="s">
        <v>100</v>
      </c>
      <c r="D658" s="25" t="s">
        <v>93</v>
      </c>
      <c r="E658" s="25" t="s">
        <v>94</v>
      </c>
      <c r="F658" s="25" t="s">
        <v>1959</v>
      </c>
      <c r="G658" s="25">
        <v>150</v>
      </c>
      <c r="H658" s="25">
        <v>16</v>
      </c>
      <c r="I658" s="25">
        <v>17.8</v>
      </c>
      <c r="J658" s="25">
        <v>19.7</v>
      </c>
      <c r="K658" s="25">
        <v>1</v>
      </c>
      <c r="L658" s="25">
        <v>0.5</v>
      </c>
      <c r="M658" s="25" t="s">
        <v>93</v>
      </c>
      <c r="N658" s="25">
        <v>26</v>
      </c>
      <c r="O658" s="25">
        <v>5.8</v>
      </c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</row>
    <row r="659" spans="1:26" ht="14.25" customHeight="1">
      <c r="A659" s="28" t="s">
        <v>2738</v>
      </c>
      <c r="B659" s="25" t="s">
        <v>572</v>
      </c>
      <c r="C659" s="25" t="s">
        <v>100</v>
      </c>
      <c r="D659" s="25" t="s">
        <v>93</v>
      </c>
      <c r="E659" s="25" t="s">
        <v>94</v>
      </c>
      <c r="F659" s="25" t="s">
        <v>1959</v>
      </c>
      <c r="G659" s="25">
        <v>150</v>
      </c>
      <c r="H659" s="25">
        <v>17</v>
      </c>
      <c r="I659" s="25">
        <v>18.899999999999999</v>
      </c>
      <c r="J659" s="25">
        <v>20.9</v>
      </c>
      <c r="K659" s="25">
        <v>1</v>
      </c>
      <c r="L659" s="25">
        <v>0.5</v>
      </c>
      <c r="M659" s="25" t="s">
        <v>93</v>
      </c>
      <c r="N659" s="25">
        <v>27.6</v>
      </c>
      <c r="O659" s="25">
        <v>5.3</v>
      </c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</row>
    <row r="660" spans="1:26" ht="14.25" customHeight="1">
      <c r="A660" s="28" t="s">
        <v>2739</v>
      </c>
      <c r="B660" s="25" t="s">
        <v>572</v>
      </c>
      <c r="C660" s="25" t="s">
        <v>100</v>
      </c>
      <c r="D660" s="25" t="s">
        <v>93</v>
      </c>
      <c r="E660" s="25" t="s">
        <v>94</v>
      </c>
      <c r="F660" s="25" t="s">
        <v>1959</v>
      </c>
      <c r="G660" s="25">
        <v>150</v>
      </c>
      <c r="H660" s="25">
        <v>18</v>
      </c>
      <c r="I660" s="25">
        <v>20</v>
      </c>
      <c r="J660" s="25">
        <v>22.1</v>
      </c>
      <c r="K660" s="25">
        <v>1</v>
      </c>
      <c r="L660" s="25">
        <v>0.5</v>
      </c>
      <c r="M660" s="25" t="s">
        <v>93</v>
      </c>
      <c r="N660" s="25">
        <v>29.2</v>
      </c>
      <c r="O660" s="25">
        <v>5.0999999999999996</v>
      </c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</row>
    <row r="661" spans="1:26" ht="14.25" customHeight="1">
      <c r="A661" s="28" t="s">
        <v>2740</v>
      </c>
      <c r="B661" s="25" t="s">
        <v>572</v>
      </c>
      <c r="C661" s="25" t="s">
        <v>100</v>
      </c>
      <c r="D661" s="25" t="s">
        <v>93</v>
      </c>
      <c r="E661" s="25" t="s">
        <v>94</v>
      </c>
      <c r="F661" s="25" t="s">
        <v>1959</v>
      </c>
      <c r="G661" s="25">
        <v>150</v>
      </c>
      <c r="H661" s="25">
        <v>20</v>
      </c>
      <c r="I661" s="25">
        <v>22</v>
      </c>
      <c r="J661" s="25">
        <v>24.5</v>
      </c>
      <c r="K661" s="25">
        <v>1</v>
      </c>
      <c r="L661" s="25">
        <v>0.5</v>
      </c>
      <c r="M661" s="25" t="s">
        <v>93</v>
      </c>
      <c r="N661" s="25">
        <v>32.4</v>
      </c>
      <c r="O661" s="25">
        <v>4.5999999999999996</v>
      </c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</row>
    <row r="662" spans="1:26" ht="14.25" customHeight="1">
      <c r="A662" s="28" t="s">
        <v>2741</v>
      </c>
      <c r="B662" s="25" t="s">
        <v>572</v>
      </c>
      <c r="C662" s="25" t="s">
        <v>100</v>
      </c>
      <c r="D662" s="25" t="s">
        <v>93</v>
      </c>
      <c r="E662" s="25" t="s">
        <v>94</v>
      </c>
      <c r="F662" s="25" t="s">
        <v>1959</v>
      </c>
      <c r="G662" s="25">
        <v>150</v>
      </c>
      <c r="H662" s="25">
        <v>22</v>
      </c>
      <c r="I662" s="25">
        <v>24.4</v>
      </c>
      <c r="J662" s="25">
        <v>26.9</v>
      </c>
      <c r="K662" s="25">
        <v>1</v>
      </c>
      <c r="L662" s="25">
        <v>0.5</v>
      </c>
      <c r="M662" s="25" t="s">
        <v>93</v>
      </c>
      <c r="N662" s="25">
        <v>35.5</v>
      </c>
      <c r="O662" s="25">
        <v>4.2</v>
      </c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</row>
    <row r="663" spans="1:26" ht="14.25" customHeight="1">
      <c r="A663" s="28" t="s">
        <v>2742</v>
      </c>
      <c r="B663" s="25" t="s">
        <v>572</v>
      </c>
      <c r="C663" s="25" t="s">
        <v>100</v>
      </c>
      <c r="D663" s="25" t="s">
        <v>93</v>
      </c>
      <c r="E663" s="25" t="s">
        <v>94</v>
      </c>
      <c r="F663" s="25" t="s">
        <v>1959</v>
      </c>
      <c r="G663" s="25">
        <v>150</v>
      </c>
      <c r="H663" s="25">
        <v>24</v>
      </c>
      <c r="I663" s="25">
        <v>26.7</v>
      </c>
      <c r="J663" s="25">
        <v>29.5</v>
      </c>
      <c r="K663" s="25">
        <v>1</v>
      </c>
      <c r="L663" s="25">
        <v>0.5</v>
      </c>
      <c r="M663" s="25" t="s">
        <v>93</v>
      </c>
      <c r="N663" s="25">
        <v>38.9</v>
      </c>
      <c r="O663" s="25">
        <v>3.9</v>
      </c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</row>
    <row r="664" spans="1:26" ht="14.25" customHeight="1">
      <c r="A664" s="28" t="s">
        <v>2743</v>
      </c>
      <c r="B664" s="25" t="s">
        <v>572</v>
      </c>
      <c r="C664" s="25" t="s">
        <v>100</v>
      </c>
      <c r="D664" s="25" t="s">
        <v>93</v>
      </c>
      <c r="E664" s="25" t="s">
        <v>94</v>
      </c>
      <c r="F664" s="25" t="s">
        <v>1959</v>
      </c>
      <c r="G664" s="25">
        <v>150</v>
      </c>
      <c r="H664" s="25">
        <v>26</v>
      </c>
      <c r="I664" s="25">
        <v>28.9</v>
      </c>
      <c r="J664" s="25">
        <v>31.9</v>
      </c>
      <c r="K664" s="25">
        <v>1</v>
      </c>
      <c r="L664" s="25">
        <v>0.5</v>
      </c>
      <c r="M664" s="25" t="s">
        <v>93</v>
      </c>
      <c r="N664" s="25">
        <v>42.1</v>
      </c>
      <c r="O664" s="25">
        <v>3.6</v>
      </c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</row>
    <row r="665" spans="1:26" ht="14.25" customHeight="1">
      <c r="A665" s="28" t="s">
        <v>2744</v>
      </c>
      <c r="B665" s="25" t="s">
        <v>572</v>
      </c>
      <c r="C665" s="25" t="s">
        <v>100</v>
      </c>
      <c r="D665" s="25" t="s">
        <v>93</v>
      </c>
      <c r="E665" s="25" t="s">
        <v>94</v>
      </c>
      <c r="F665" s="25" t="s">
        <v>1959</v>
      </c>
      <c r="G665" s="25">
        <v>150</v>
      </c>
      <c r="H665" s="25">
        <v>28</v>
      </c>
      <c r="I665" s="25">
        <v>31.1</v>
      </c>
      <c r="J665" s="25">
        <v>34.4</v>
      </c>
      <c r="K665" s="25">
        <v>1</v>
      </c>
      <c r="L665" s="25">
        <v>0.5</v>
      </c>
      <c r="M665" s="25" t="s">
        <v>93</v>
      </c>
      <c r="N665" s="25">
        <v>45.4</v>
      </c>
      <c r="O665" s="25">
        <v>3.3</v>
      </c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</row>
    <row r="666" spans="1:26" ht="14.25" customHeight="1">
      <c r="A666" s="28" t="s">
        <v>2745</v>
      </c>
      <c r="B666" s="25" t="s">
        <v>572</v>
      </c>
      <c r="C666" s="25" t="s">
        <v>100</v>
      </c>
      <c r="D666" s="25" t="s">
        <v>93</v>
      </c>
      <c r="E666" s="25" t="s">
        <v>94</v>
      </c>
      <c r="F666" s="25" t="s">
        <v>1959</v>
      </c>
      <c r="G666" s="25">
        <v>150</v>
      </c>
      <c r="H666" s="25">
        <v>30</v>
      </c>
      <c r="I666" s="25">
        <v>33.299999999999997</v>
      </c>
      <c r="J666" s="25">
        <v>36.799999999999997</v>
      </c>
      <c r="K666" s="25">
        <v>1</v>
      </c>
      <c r="L666" s="25">
        <v>0.5</v>
      </c>
      <c r="M666" s="25" t="s">
        <v>93</v>
      </c>
      <c r="N666" s="25">
        <v>48.4</v>
      </c>
      <c r="O666" s="25">
        <v>3.1</v>
      </c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</row>
    <row r="667" spans="1:26" ht="14.25" customHeight="1">
      <c r="A667" s="28" t="s">
        <v>2746</v>
      </c>
      <c r="B667" s="25" t="s">
        <v>572</v>
      </c>
      <c r="C667" s="25" t="s">
        <v>100</v>
      </c>
      <c r="D667" s="25" t="s">
        <v>93</v>
      </c>
      <c r="E667" s="25" t="s">
        <v>94</v>
      </c>
      <c r="F667" s="25" t="s">
        <v>1959</v>
      </c>
      <c r="G667" s="25">
        <v>150</v>
      </c>
      <c r="H667" s="25">
        <v>33</v>
      </c>
      <c r="I667" s="25">
        <v>36.700000000000003</v>
      </c>
      <c r="J667" s="25">
        <v>40.6</v>
      </c>
      <c r="K667" s="25">
        <v>1</v>
      </c>
      <c r="L667" s="25">
        <v>0.5</v>
      </c>
      <c r="M667" s="25" t="s">
        <v>93</v>
      </c>
      <c r="N667" s="25">
        <v>53.3</v>
      </c>
      <c r="O667" s="25">
        <v>2.8</v>
      </c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</row>
    <row r="668" spans="1:26" ht="14.25" customHeight="1">
      <c r="A668" s="28" t="s">
        <v>2747</v>
      </c>
      <c r="B668" s="25" t="s">
        <v>572</v>
      </c>
      <c r="C668" s="25" t="s">
        <v>100</v>
      </c>
      <c r="D668" s="25" t="s">
        <v>93</v>
      </c>
      <c r="E668" s="25" t="s">
        <v>94</v>
      </c>
      <c r="F668" s="25" t="s">
        <v>1959</v>
      </c>
      <c r="G668" s="25">
        <v>150</v>
      </c>
      <c r="H668" s="25">
        <v>36</v>
      </c>
      <c r="I668" s="25">
        <v>40</v>
      </c>
      <c r="J668" s="25">
        <v>44.2</v>
      </c>
      <c r="K668" s="25">
        <v>1</v>
      </c>
      <c r="L668" s="25">
        <v>0.5</v>
      </c>
      <c r="M668" s="25" t="s">
        <v>93</v>
      </c>
      <c r="N668" s="25">
        <v>58.1</v>
      </c>
      <c r="O668" s="25">
        <v>2.6</v>
      </c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</row>
    <row r="669" spans="1:26" ht="14.25" customHeight="1">
      <c r="A669" s="28" t="s">
        <v>2748</v>
      </c>
      <c r="B669" s="25" t="s">
        <v>616</v>
      </c>
      <c r="C669" s="25" t="s">
        <v>100</v>
      </c>
      <c r="D669" s="25" t="s">
        <v>93</v>
      </c>
      <c r="E669" s="25" t="s">
        <v>94</v>
      </c>
      <c r="F669" s="25" t="s">
        <v>1959</v>
      </c>
      <c r="G669" s="25">
        <v>400</v>
      </c>
      <c r="H669" s="25">
        <v>3.3</v>
      </c>
      <c r="I669" s="25">
        <v>5.2</v>
      </c>
      <c r="J669" s="25">
        <v>6</v>
      </c>
      <c r="K669" s="25">
        <v>10</v>
      </c>
      <c r="L669" s="25">
        <v>100</v>
      </c>
      <c r="M669" s="25" t="s">
        <v>93</v>
      </c>
      <c r="N669" s="25">
        <v>8.5</v>
      </c>
      <c r="O669" s="25">
        <v>47</v>
      </c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</row>
    <row r="670" spans="1:26" ht="14.25" customHeight="1">
      <c r="A670" s="28" t="s">
        <v>2749</v>
      </c>
      <c r="B670" s="25" t="s">
        <v>616</v>
      </c>
      <c r="C670" s="25" t="s">
        <v>100</v>
      </c>
      <c r="D670" s="25" t="s">
        <v>93</v>
      </c>
      <c r="E670" s="25" t="s">
        <v>94</v>
      </c>
      <c r="F670" s="25" t="s">
        <v>1959</v>
      </c>
      <c r="G670" s="25">
        <v>400</v>
      </c>
      <c r="H670" s="25">
        <v>5</v>
      </c>
      <c r="I670" s="25">
        <v>6.4</v>
      </c>
      <c r="J670" s="25">
        <v>7</v>
      </c>
      <c r="K670" s="25">
        <v>10</v>
      </c>
      <c r="L670" s="25">
        <v>50</v>
      </c>
      <c r="M670" s="25" t="s">
        <v>93</v>
      </c>
      <c r="N670" s="25">
        <v>9.1999999999999993</v>
      </c>
      <c r="O670" s="25">
        <v>43.5</v>
      </c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</row>
    <row r="671" spans="1:26" ht="14.25" customHeight="1">
      <c r="A671" s="28" t="s">
        <v>2750</v>
      </c>
      <c r="B671" s="25" t="s">
        <v>616</v>
      </c>
      <c r="C671" s="25" t="s">
        <v>100</v>
      </c>
      <c r="D671" s="25" t="s">
        <v>93</v>
      </c>
      <c r="E671" s="25" t="s">
        <v>94</v>
      </c>
      <c r="F671" s="25" t="s">
        <v>1959</v>
      </c>
      <c r="G671" s="25">
        <v>400</v>
      </c>
      <c r="H671" s="25">
        <v>6</v>
      </c>
      <c r="I671" s="25">
        <v>6.67</v>
      </c>
      <c r="J671" s="25">
        <v>7.37</v>
      </c>
      <c r="K671" s="25">
        <v>10</v>
      </c>
      <c r="L671" s="25">
        <v>50</v>
      </c>
      <c r="M671" s="25" t="s">
        <v>93</v>
      </c>
      <c r="N671" s="25">
        <v>10.3</v>
      </c>
      <c r="O671" s="25">
        <v>38.799999999999997</v>
      </c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</row>
    <row r="672" spans="1:26" ht="14.25" customHeight="1">
      <c r="A672" s="28" t="s">
        <v>2751</v>
      </c>
      <c r="B672" s="25" t="s">
        <v>616</v>
      </c>
      <c r="C672" s="25" t="s">
        <v>100</v>
      </c>
      <c r="D672" s="25" t="s">
        <v>93</v>
      </c>
      <c r="E672" s="25" t="s">
        <v>94</v>
      </c>
      <c r="F672" s="25" t="s">
        <v>1959</v>
      </c>
      <c r="G672" s="25">
        <v>400</v>
      </c>
      <c r="H672" s="25">
        <v>6.5</v>
      </c>
      <c r="I672" s="25">
        <v>7.22</v>
      </c>
      <c r="J672" s="25">
        <v>7.98</v>
      </c>
      <c r="K672" s="25">
        <v>10</v>
      </c>
      <c r="L672" s="25">
        <v>40</v>
      </c>
      <c r="M672" s="25" t="s">
        <v>93</v>
      </c>
      <c r="N672" s="25">
        <v>11.2</v>
      </c>
      <c r="O672" s="25">
        <v>35.700000000000003</v>
      </c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</row>
    <row r="673" spans="1:26" ht="14.25" customHeight="1">
      <c r="A673" s="28" t="s">
        <v>2752</v>
      </c>
      <c r="B673" s="25" t="s">
        <v>616</v>
      </c>
      <c r="C673" s="25" t="s">
        <v>100</v>
      </c>
      <c r="D673" s="25" t="s">
        <v>93</v>
      </c>
      <c r="E673" s="25" t="s">
        <v>94</v>
      </c>
      <c r="F673" s="25" t="s">
        <v>1959</v>
      </c>
      <c r="G673" s="25">
        <v>400</v>
      </c>
      <c r="H673" s="25">
        <v>7</v>
      </c>
      <c r="I673" s="25">
        <v>7.78</v>
      </c>
      <c r="J673" s="25">
        <v>8.6</v>
      </c>
      <c r="K673" s="25">
        <v>10</v>
      </c>
      <c r="L673" s="25">
        <v>40</v>
      </c>
      <c r="M673" s="25" t="s">
        <v>93</v>
      </c>
      <c r="N673" s="25">
        <v>12</v>
      </c>
      <c r="O673" s="25">
        <v>33.299999999999997</v>
      </c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</row>
    <row r="674" spans="1:26" ht="14.25" customHeight="1">
      <c r="A674" s="28" t="s">
        <v>2753</v>
      </c>
      <c r="B674" s="25" t="s">
        <v>616</v>
      </c>
      <c r="C674" s="25" t="s">
        <v>100</v>
      </c>
      <c r="D674" s="25" t="s">
        <v>93</v>
      </c>
      <c r="E674" s="25" t="s">
        <v>94</v>
      </c>
      <c r="F674" s="25" t="s">
        <v>1959</v>
      </c>
      <c r="G674" s="25">
        <v>400</v>
      </c>
      <c r="H674" s="25">
        <v>7.5</v>
      </c>
      <c r="I674" s="25">
        <v>8.33</v>
      </c>
      <c r="J674" s="25">
        <v>9.2100000000000009</v>
      </c>
      <c r="K674" s="25">
        <v>1</v>
      </c>
      <c r="L674" s="25">
        <v>30</v>
      </c>
      <c r="M674" s="25" t="s">
        <v>93</v>
      </c>
      <c r="N674" s="25">
        <v>12.9</v>
      </c>
      <c r="O674" s="25">
        <v>31</v>
      </c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</row>
    <row r="675" spans="1:26" ht="14.25" customHeight="1">
      <c r="A675" s="28" t="s">
        <v>2754</v>
      </c>
      <c r="B675" s="25" t="s">
        <v>616</v>
      </c>
      <c r="C675" s="25" t="s">
        <v>100</v>
      </c>
      <c r="D675" s="25" t="s">
        <v>93</v>
      </c>
      <c r="E675" s="25" t="s">
        <v>94</v>
      </c>
      <c r="F675" s="25" t="s">
        <v>1959</v>
      </c>
      <c r="G675" s="25">
        <v>400</v>
      </c>
      <c r="H675" s="25">
        <v>8</v>
      </c>
      <c r="I675" s="25">
        <v>8.89</v>
      </c>
      <c r="J675" s="25">
        <v>9.83</v>
      </c>
      <c r="K675" s="25">
        <v>1</v>
      </c>
      <c r="L675" s="25">
        <v>5</v>
      </c>
      <c r="M675" s="25" t="s">
        <v>93</v>
      </c>
      <c r="N675" s="25">
        <v>13.6</v>
      </c>
      <c r="O675" s="25">
        <v>29.4</v>
      </c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</row>
    <row r="676" spans="1:26" ht="14.25" customHeight="1">
      <c r="A676" s="28" t="s">
        <v>2755</v>
      </c>
      <c r="B676" s="25" t="s">
        <v>616</v>
      </c>
      <c r="C676" s="25" t="s">
        <v>100</v>
      </c>
      <c r="D676" s="25" t="s">
        <v>93</v>
      </c>
      <c r="E676" s="25" t="s">
        <v>94</v>
      </c>
      <c r="F676" s="25" t="s">
        <v>1959</v>
      </c>
      <c r="G676" s="25">
        <v>400</v>
      </c>
      <c r="H676" s="25">
        <v>8.5</v>
      </c>
      <c r="I676" s="25">
        <v>9.44</v>
      </c>
      <c r="J676" s="25">
        <v>10.4</v>
      </c>
      <c r="K676" s="25">
        <v>1</v>
      </c>
      <c r="L676" s="25">
        <v>5</v>
      </c>
      <c r="M676" s="25" t="s">
        <v>93</v>
      </c>
      <c r="N676" s="25">
        <v>14.4</v>
      </c>
      <c r="O676" s="25">
        <v>27.8</v>
      </c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</row>
    <row r="677" spans="1:26" ht="14.25" customHeight="1">
      <c r="A677" s="28" t="s">
        <v>2756</v>
      </c>
      <c r="B677" s="25" t="s">
        <v>616</v>
      </c>
      <c r="C677" s="25" t="s">
        <v>100</v>
      </c>
      <c r="D677" s="25" t="s">
        <v>93</v>
      </c>
      <c r="E677" s="25" t="s">
        <v>94</v>
      </c>
      <c r="F677" s="25" t="s">
        <v>1959</v>
      </c>
      <c r="G677" s="25">
        <v>400</v>
      </c>
      <c r="H677" s="25">
        <v>9</v>
      </c>
      <c r="I677" s="25">
        <v>10</v>
      </c>
      <c r="J677" s="25">
        <v>11.1</v>
      </c>
      <c r="K677" s="25">
        <v>1</v>
      </c>
      <c r="L677" s="25">
        <v>0.5</v>
      </c>
      <c r="M677" s="25" t="s">
        <v>93</v>
      </c>
      <c r="N677" s="25">
        <v>15.4</v>
      </c>
      <c r="O677" s="25">
        <v>26</v>
      </c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</row>
    <row r="678" spans="1:26" ht="14.25" customHeight="1">
      <c r="A678" s="28" t="s">
        <v>2757</v>
      </c>
      <c r="B678" s="25" t="s">
        <v>616</v>
      </c>
      <c r="C678" s="25" t="s">
        <v>100</v>
      </c>
      <c r="D678" s="25" t="s">
        <v>93</v>
      </c>
      <c r="E678" s="25" t="s">
        <v>94</v>
      </c>
      <c r="F678" s="25" t="s">
        <v>1959</v>
      </c>
      <c r="G678" s="25">
        <v>400</v>
      </c>
      <c r="H678" s="25">
        <v>10</v>
      </c>
      <c r="I678" s="25">
        <v>11.1</v>
      </c>
      <c r="J678" s="25">
        <v>12.3</v>
      </c>
      <c r="K678" s="25">
        <v>1</v>
      </c>
      <c r="L678" s="25">
        <v>0.5</v>
      </c>
      <c r="M678" s="25" t="s">
        <v>93</v>
      </c>
      <c r="N678" s="25">
        <v>17</v>
      </c>
      <c r="O678" s="25">
        <v>23.5</v>
      </c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</row>
    <row r="679" spans="1:26" ht="14.25" customHeight="1">
      <c r="A679" s="28" t="s">
        <v>2758</v>
      </c>
      <c r="B679" s="25" t="s">
        <v>616</v>
      </c>
      <c r="C679" s="25" t="s">
        <v>100</v>
      </c>
      <c r="D679" s="25" t="s">
        <v>93</v>
      </c>
      <c r="E679" s="25" t="s">
        <v>94</v>
      </c>
      <c r="F679" s="25" t="s">
        <v>1959</v>
      </c>
      <c r="G679" s="25">
        <v>400</v>
      </c>
      <c r="H679" s="25">
        <v>11</v>
      </c>
      <c r="I679" s="25">
        <v>12.2</v>
      </c>
      <c r="J679" s="25">
        <v>13.5</v>
      </c>
      <c r="K679" s="25">
        <v>1</v>
      </c>
      <c r="L679" s="25">
        <v>0.5</v>
      </c>
      <c r="M679" s="25" t="s">
        <v>93</v>
      </c>
      <c r="N679" s="25">
        <v>18.2</v>
      </c>
      <c r="O679" s="25">
        <v>22</v>
      </c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</row>
    <row r="680" spans="1:26" ht="14.25" customHeight="1">
      <c r="A680" s="28" t="s">
        <v>2759</v>
      </c>
      <c r="B680" s="25" t="s">
        <v>616</v>
      </c>
      <c r="C680" s="25" t="s">
        <v>100</v>
      </c>
      <c r="D680" s="25" t="s">
        <v>93</v>
      </c>
      <c r="E680" s="25" t="s">
        <v>94</v>
      </c>
      <c r="F680" s="25" t="s">
        <v>1959</v>
      </c>
      <c r="G680" s="25">
        <v>400</v>
      </c>
      <c r="H680" s="25">
        <v>12</v>
      </c>
      <c r="I680" s="25">
        <v>13.3</v>
      </c>
      <c r="J680" s="25">
        <v>14.7</v>
      </c>
      <c r="K680" s="25">
        <v>1</v>
      </c>
      <c r="L680" s="25">
        <v>0.5</v>
      </c>
      <c r="M680" s="25" t="s">
        <v>93</v>
      </c>
      <c r="N680" s="25">
        <v>19.899999999999999</v>
      </c>
      <c r="O680" s="25">
        <v>20.100000000000001</v>
      </c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</row>
    <row r="681" spans="1:26" ht="14.25" customHeight="1">
      <c r="A681" s="28" t="s">
        <v>2760</v>
      </c>
      <c r="B681" s="25" t="s">
        <v>616</v>
      </c>
      <c r="C681" s="25" t="s">
        <v>100</v>
      </c>
      <c r="D681" s="25" t="s">
        <v>93</v>
      </c>
      <c r="E681" s="25" t="s">
        <v>94</v>
      </c>
      <c r="F681" s="25" t="s">
        <v>1959</v>
      </c>
      <c r="G681" s="25">
        <v>400</v>
      </c>
      <c r="H681" s="25">
        <v>13</v>
      </c>
      <c r="I681" s="25">
        <v>14.4</v>
      </c>
      <c r="J681" s="25">
        <v>15.9</v>
      </c>
      <c r="K681" s="25">
        <v>1</v>
      </c>
      <c r="L681" s="25">
        <v>0.1</v>
      </c>
      <c r="M681" s="25" t="s">
        <v>93</v>
      </c>
      <c r="N681" s="25">
        <v>21.5</v>
      </c>
      <c r="O681" s="25">
        <v>18.600000000000001</v>
      </c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</row>
    <row r="682" spans="1:26" ht="14.25" customHeight="1">
      <c r="A682" s="28" t="s">
        <v>2761</v>
      </c>
      <c r="B682" s="25" t="s">
        <v>616</v>
      </c>
      <c r="C682" s="25" t="s">
        <v>100</v>
      </c>
      <c r="D682" s="25" t="s">
        <v>93</v>
      </c>
      <c r="E682" s="25" t="s">
        <v>94</v>
      </c>
      <c r="F682" s="25" t="s">
        <v>1959</v>
      </c>
      <c r="G682" s="25">
        <v>400</v>
      </c>
      <c r="H682" s="25">
        <v>14</v>
      </c>
      <c r="I682" s="25">
        <v>15.6</v>
      </c>
      <c r="J682" s="25">
        <v>17.2</v>
      </c>
      <c r="K682" s="25">
        <v>1</v>
      </c>
      <c r="L682" s="25">
        <v>0.1</v>
      </c>
      <c r="M682" s="25" t="s">
        <v>93</v>
      </c>
      <c r="N682" s="25">
        <v>23.2</v>
      </c>
      <c r="O682" s="25">
        <v>17.2</v>
      </c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</row>
    <row r="683" spans="1:26" ht="14.25" customHeight="1">
      <c r="A683" s="28" t="s">
        <v>2762</v>
      </c>
      <c r="B683" s="25" t="s">
        <v>616</v>
      </c>
      <c r="C683" s="25" t="s">
        <v>100</v>
      </c>
      <c r="D683" s="25" t="s">
        <v>93</v>
      </c>
      <c r="E683" s="25" t="s">
        <v>94</v>
      </c>
      <c r="F683" s="25" t="s">
        <v>1959</v>
      </c>
      <c r="G683" s="25">
        <v>400</v>
      </c>
      <c r="H683" s="25">
        <v>15</v>
      </c>
      <c r="I683" s="25">
        <v>16.7</v>
      </c>
      <c r="J683" s="25">
        <v>18.5</v>
      </c>
      <c r="K683" s="25">
        <v>1</v>
      </c>
      <c r="L683" s="25">
        <v>0.1</v>
      </c>
      <c r="M683" s="25" t="s">
        <v>93</v>
      </c>
      <c r="N683" s="25">
        <v>24.4</v>
      </c>
      <c r="O683" s="25">
        <v>16.399999999999999</v>
      </c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</row>
    <row r="684" spans="1:26" ht="14.25" customHeight="1">
      <c r="A684" s="28" t="s">
        <v>2763</v>
      </c>
      <c r="B684" s="25" t="s">
        <v>616</v>
      </c>
      <c r="C684" s="25" t="s">
        <v>100</v>
      </c>
      <c r="D684" s="25" t="s">
        <v>93</v>
      </c>
      <c r="E684" s="25" t="s">
        <v>94</v>
      </c>
      <c r="F684" s="25" t="s">
        <v>1959</v>
      </c>
      <c r="G684" s="25">
        <v>400</v>
      </c>
      <c r="H684" s="25">
        <v>16</v>
      </c>
      <c r="I684" s="25">
        <v>17.8</v>
      </c>
      <c r="J684" s="25">
        <v>19.7</v>
      </c>
      <c r="K684" s="25">
        <v>1</v>
      </c>
      <c r="L684" s="25">
        <v>0.1</v>
      </c>
      <c r="M684" s="25" t="s">
        <v>93</v>
      </c>
      <c r="N684" s="25">
        <v>26</v>
      </c>
      <c r="O684" s="25">
        <v>15.4</v>
      </c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</row>
    <row r="685" spans="1:26" ht="14.25" customHeight="1">
      <c r="A685" s="28" t="s">
        <v>2764</v>
      </c>
      <c r="B685" s="25" t="s">
        <v>616</v>
      </c>
      <c r="C685" s="25" t="s">
        <v>100</v>
      </c>
      <c r="D685" s="25" t="s">
        <v>93</v>
      </c>
      <c r="E685" s="25" t="s">
        <v>94</v>
      </c>
      <c r="F685" s="25" t="s">
        <v>1959</v>
      </c>
      <c r="G685" s="25">
        <v>400</v>
      </c>
      <c r="H685" s="25">
        <v>17</v>
      </c>
      <c r="I685" s="25">
        <v>18.899999999999999</v>
      </c>
      <c r="J685" s="25">
        <v>20.9</v>
      </c>
      <c r="K685" s="25">
        <v>1</v>
      </c>
      <c r="L685" s="25">
        <v>0.1</v>
      </c>
      <c r="M685" s="25" t="s">
        <v>93</v>
      </c>
      <c r="N685" s="25">
        <v>27.6</v>
      </c>
      <c r="O685" s="25">
        <v>14.5</v>
      </c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</row>
    <row r="686" spans="1:26" ht="14.25" customHeight="1">
      <c r="A686" s="28" t="s">
        <v>2765</v>
      </c>
      <c r="B686" s="25" t="s">
        <v>616</v>
      </c>
      <c r="C686" s="25" t="s">
        <v>100</v>
      </c>
      <c r="D686" s="25" t="s">
        <v>93</v>
      </c>
      <c r="E686" s="25" t="s">
        <v>94</v>
      </c>
      <c r="F686" s="25" t="s">
        <v>1959</v>
      </c>
      <c r="G686" s="25">
        <v>400</v>
      </c>
      <c r="H686" s="25">
        <v>18</v>
      </c>
      <c r="I686" s="25">
        <v>20</v>
      </c>
      <c r="J686" s="25">
        <v>22.1</v>
      </c>
      <c r="K686" s="25">
        <v>1</v>
      </c>
      <c r="L686" s="25">
        <v>0.1</v>
      </c>
      <c r="M686" s="25" t="s">
        <v>93</v>
      </c>
      <c r="N686" s="25">
        <v>29.2</v>
      </c>
      <c r="O686" s="25">
        <v>13.7</v>
      </c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</row>
    <row r="687" spans="1:26" ht="14.25" customHeight="1">
      <c r="A687" s="28" t="s">
        <v>2766</v>
      </c>
      <c r="B687" s="25" t="s">
        <v>616</v>
      </c>
      <c r="C687" s="25" t="s">
        <v>100</v>
      </c>
      <c r="D687" s="25" t="s">
        <v>93</v>
      </c>
      <c r="E687" s="25" t="s">
        <v>94</v>
      </c>
      <c r="F687" s="25" t="s">
        <v>1959</v>
      </c>
      <c r="G687" s="25">
        <v>400</v>
      </c>
      <c r="H687" s="25">
        <v>20</v>
      </c>
      <c r="I687" s="25">
        <v>22.2</v>
      </c>
      <c r="J687" s="25">
        <v>24.5</v>
      </c>
      <c r="K687" s="25">
        <v>1</v>
      </c>
      <c r="L687" s="25">
        <v>0.1</v>
      </c>
      <c r="M687" s="25" t="s">
        <v>93</v>
      </c>
      <c r="N687" s="25">
        <v>32.4</v>
      </c>
      <c r="O687" s="25">
        <v>12.3</v>
      </c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</row>
    <row r="688" spans="1:26" ht="14.25" customHeight="1">
      <c r="A688" s="28" t="s">
        <v>2767</v>
      </c>
      <c r="B688" s="25" t="s">
        <v>616</v>
      </c>
      <c r="C688" s="25" t="s">
        <v>100</v>
      </c>
      <c r="D688" s="25" t="s">
        <v>93</v>
      </c>
      <c r="E688" s="25" t="s">
        <v>94</v>
      </c>
      <c r="F688" s="25" t="s">
        <v>1959</v>
      </c>
      <c r="G688" s="25">
        <v>400</v>
      </c>
      <c r="H688" s="25">
        <v>22</v>
      </c>
      <c r="I688" s="25">
        <v>24.4</v>
      </c>
      <c r="J688" s="25">
        <v>26.9</v>
      </c>
      <c r="K688" s="25">
        <v>1</v>
      </c>
      <c r="L688" s="25">
        <v>0.1</v>
      </c>
      <c r="M688" s="25" t="s">
        <v>93</v>
      </c>
      <c r="N688" s="25">
        <v>35.5</v>
      </c>
      <c r="O688" s="25">
        <v>11.3</v>
      </c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</row>
    <row r="689" spans="1:26" ht="14.25" customHeight="1">
      <c r="A689" s="28" t="s">
        <v>2768</v>
      </c>
      <c r="B689" s="25" t="s">
        <v>616</v>
      </c>
      <c r="C689" s="25" t="s">
        <v>100</v>
      </c>
      <c r="D689" s="25" t="s">
        <v>93</v>
      </c>
      <c r="E689" s="25" t="s">
        <v>94</v>
      </c>
      <c r="F689" s="25" t="s">
        <v>1959</v>
      </c>
      <c r="G689" s="25">
        <v>400</v>
      </c>
      <c r="H689" s="25">
        <v>24</v>
      </c>
      <c r="I689" s="25">
        <v>26.7</v>
      </c>
      <c r="J689" s="25">
        <v>29.5</v>
      </c>
      <c r="K689" s="25">
        <v>1</v>
      </c>
      <c r="L689" s="25">
        <v>0.1</v>
      </c>
      <c r="M689" s="25" t="s">
        <v>93</v>
      </c>
      <c r="N689" s="25">
        <v>38.9</v>
      </c>
      <c r="O689" s="25">
        <v>10.3</v>
      </c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</row>
    <row r="690" spans="1:26" ht="14.25" customHeight="1">
      <c r="A690" s="28" t="s">
        <v>2769</v>
      </c>
      <c r="B690" s="25" t="s">
        <v>616</v>
      </c>
      <c r="C690" s="25" t="s">
        <v>100</v>
      </c>
      <c r="D690" s="25" t="s">
        <v>93</v>
      </c>
      <c r="E690" s="25" t="s">
        <v>94</v>
      </c>
      <c r="F690" s="25" t="s">
        <v>1959</v>
      </c>
      <c r="G690" s="25">
        <v>400</v>
      </c>
      <c r="H690" s="25">
        <v>26</v>
      </c>
      <c r="I690" s="25">
        <v>28.9</v>
      </c>
      <c r="J690" s="25">
        <v>31.9</v>
      </c>
      <c r="K690" s="25">
        <v>1</v>
      </c>
      <c r="L690" s="25">
        <v>0.1</v>
      </c>
      <c r="M690" s="25" t="s">
        <v>93</v>
      </c>
      <c r="N690" s="25">
        <v>42.1</v>
      </c>
      <c r="O690" s="25">
        <v>9.5</v>
      </c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</row>
    <row r="691" spans="1:26" ht="14.25" customHeight="1">
      <c r="A691" s="28" t="s">
        <v>2770</v>
      </c>
      <c r="B691" s="25" t="s">
        <v>616</v>
      </c>
      <c r="C691" s="25" t="s">
        <v>100</v>
      </c>
      <c r="D691" s="25" t="s">
        <v>93</v>
      </c>
      <c r="E691" s="25" t="s">
        <v>94</v>
      </c>
      <c r="F691" s="25" t="s">
        <v>1959</v>
      </c>
      <c r="G691" s="25">
        <v>400</v>
      </c>
      <c r="H691" s="25">
        <v>28</v>
      </c>
      <c r="I691" s="25">
        <v>31.1</v>
      </c>
      <c r="J691" s="25">
        <v>34.4</v>
      </c>
      <c r="K691" s="25">
        <v>1</v>
      </c>
      <c r="L691" s="25">
        <v>0.1</v>
      </c>
      <c r="M691" s="25" t="s">
        <v>93</v>
      </c>
      <c r="N691" s="25">
        <v>45.4</v>
      </c>
      <c r="O691" s="25">
        <v>8.8000000000000007</v>
      </c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</row>
    <row r="692" spans="1:26" ht="14.25" customHeight="1">
      <c r="A692" s="28" t="s">
        <v>2771</v>
      </c>
      <c r="B692" s="25" t="s">
        <v>616</v>
      </c>
      <c r="C692" s="25" t="s">
        <v>100</v>
      </c>
      <c r="D692" s="25" t="s">
        <v>93</v>
      </c>
      <c r="E692" s="25" t="s">
        <v>94</v>
      </c>
      <c r="F692" s="25" t="s">
        <v>1959</v>
      </c>
      <c r="G692" s="25">
        <v>400</v>
      </c>
      <c r="H692" s="25">
        <v>30</v>
      </c>
      <c r="I692" s="25">
        <v>33.299999999999997</v>
      </c>
      <c r="J692" s="25">
        <v>36.799999999999997</v>
      </c>
      <c r="K692" s="25">
        <v>1</v>
      </c>
      <c r="L692" s="25">
        <v>0.1</v>
      </c>
      <c r="M692" s="25" t="s">
        <v>93</v>
      </c>
      <c r="N692" s="25">
        <v>48.4</v>
      </c>
      <c r="O692" s="25">
        <v>8.3000000000000007</v>
      </c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</row>
    <row r="693" spans="1:26" ht="14.25" customHeight="1">
      <c r="A693" s="28" t="s">
        <v>2772</v>
      </c>
      <c r="B693" s="25" t="s">
        <v>616</v>
      </c>
      <c r="C693" s="25" t="s">
        <v>100</v>
      </c>
      <c r="D693" s="25" t="s">
        <v>93</v>
      </c>
      <c r="E693" s="25" t="s">
        <v>94</v>
      </c>
      <c r="F693" s="25" t="s">
        <v>1959</v>
      </c>
      <c r="G693" s="25">
        <v>400</v>
      </c>
      <c r="H693" s="25">
        <v>33</v>
      </c>
      <c r="I693" s="25">
        <v>36.700000000000003</v>
      </c>
      <c r="J693" s="25">
        <v>40.6</v>
      </c>
      <c r="K693" s="25">
        <v>1</v>
      </c>
      <c r="L693" s="25">
        <v>0.1</v>
      </c>
      <c r="M693" s="25" t="s">
        <v>93</v>
      </c>
      <c r="N693" s="25">
        <v>53.3</v>
      </c>
      <c r="O693" s="25">
        <v>7.5</v>
      </c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</row>
    <row r="694" spans="1:26" ht="14.25" customHeight="1">
      <c r="A694" s="28" t="s">
        <v>2773</v>
      </c>
      <c r="B694" s="25" t="s">
        <v>616</v>
      </c>
      <c r="C694" s="25" t="s">
        <v>100</v>
      </c>
      <c r="D694" s="25" t="s">
        <v>93</v>
      </c>
      <c r="E694" s="25" t="s">
        <v>94</v>
      </c>
      <c r="F694" s="25" t="s">
        <v>1959</v>
      </c>
      <c r="G694" s="25">
        <v>400</v>
      </c>
      <c r="H694" s="25">
        <v>36</v>
      </c>
      <c r="I694" s="25">
        <v>40</v>
      </c>
      <c r="J694" s="25">
        <v>44.2</v>
      </c>
      <c r="K694" s="25">
        <v>1</v>
      </c>
      <c r="L694" s="25">
        <v>0.1</v>
      </c>
      <c r="M694" s="25" t="s">
        <v>93</v>
      </c>
      <c r="N694" s="25">
        <v>58.1</v>
      </c>
      <c r="O694" s="25">
        <v>6.9</v>
      </c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</row>
    <row r="695" spans="1:26" ht="14.25" customHeight="1">
      <c r="A695" s="28" t="s">
        <v>2774</v>
      </c>
      <c r="B695" s="25" t="s">
        <v>616</v>
      </c>
      <c r="C695" s="25" t="s">
        <v>100</v>
      </c>
      <c r="D695" s="25" t="s">
        <v>93</v>
      </c>
      <c r="E695" s="25" t="s">
        <v>94</v>
      </c>
      <c r="F695" s="25" t="s">
        <v>1959</v>
      </c>
      <c r="G695" s="25">
        <v>400</v>
      </c>
      <c r="H695" s="25">
        <v>40</v>
      </c>
      <c r="I695" s="25">
        <v>44.4</v>
      </c>
      <c r="J695" s="25">
        <v>49.1</v>
      </c>
      <c r="K695" s="25">
        <v>1</v>
      </c>
      <c r="L695" s="25">
        <v>0.1</v>
      </c>
      <c r="M695" s="25" t="s">
        <v>93</v>
      </c>
      <c r="N695" s="25">
        <v>64.5</v>
      </c>
      <c r="O695" s="25">
        <v>6.2</v>
      </c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</row>
    <row r="696" spans="1:26" ht="14.25" customHeight="1">
      <c r="A696" s="28" t="s">
        <v>2775</v>
      </c>
      <c r="B696" s="25" t="s">
        <v>616</v>
      </c>
      <c r="C696" s="25" t="s">
        <v>100</v>
      </c>
      <c r="D696" s="25" t="s">
        <v>93</v>
      </c>
      <c r="E696" s="25" t="s">
        <v>94</v>
      </c>
      <c r="F696" s="25" t="s">
        <v>1959</v>
      </c>
      <c r="G696" s="25">
        <v>400</v>
      </c>
      <c r="H696" s="25">
        <v>43</v>
      </c>
      <c r="I696" s="25">
        <v>47.8</v>
      </c>
      <c r="J696" s="25">
        <v>52.8</v>
      </c>
      <c r="K696" s="25">
        <v>1</v>
      </c>
      <c r="L696" s="25">
        <v>0.1</v>
      </c>
      <c r="M696" s="25" t="s">
        <v>93</v>
      </c>
      <c r="N696" s="25">
        <v>69.400000000000006</v>
      </c>
      <c r="O696" s="25">
        <v>5.8</v>
      </c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</row>
    <row r="697" spans="1:26" ht="14.25" customHeight="1">
      <c r="A697" s="28" t="s">
        <v>2776</v>
      </c>
      <c r="B697" s="25" t="s">
        <v>616</v>
      </c>
      <c r="C697" s="25" t="s">
        <v>100</v>
      </c>
      <c r="D697" s="25" t="s">
        <v>93</v>
      </c>
      <c r="E697" s="25" t="s">
        <v>94</v>
      </c>
      <c r="F697" s="25" t="s">
        <v>1959</v>
      </c>
      <c r="G697" s="25">
        <v>400</v>
      </c>
      <c r="H697" s="25">
        <v>45</v>
      </c>
      <c r="I697" s="25">
        <v>50</v>
      </c>
      <c r="J697" s="25">
        <v>55.3</v>
      </c>
      <c r="K697" s="25">
        <v>1</v>
      </c>
      <c r="L697" s="25">
        <v>0.1</v>
      </c>
      <c r="M697" s="25" t="s">
        <v>93</v>
      </c>
      <c r="N697" s="25">
        <v>72.7</v>
      </c>
      <c r="O697" s="25">
        <v>5.5</v>
      </c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</row>
    <row r="698" spans="1:26" ht="14.25" customHeight="1">
      <c r="A698" s="28" t="s">
        <v>2777</v>
      </c>
      <c r="B698" s="25" t="s">
        <v>616</v>
      </c>
      <c r="C698" s="25" t="s">
        <v>100</v>
      </c>
      <c r="D698" s="25" t="s">
        <v>93</v>
      </c>
      <c r="E698" s="25" t="s">
        <v>94</v>
      </c>
      <c r="F698" s="25" t="s">
        <v>1959</v>
      </c>
      <c r="G698" s="25">
        <v>400</v>
      </c>
      <c r="H698" s="25">
        <v>48</v>
      </c>
      <c r="I698" s="25">
        <v>53.3</v>
      </c>
      <c r="J698" s="25">
        <v>58.9</v>
      </c>
      <c r="K698" s="25">
        <v>1</v>
      </c>
      <c r="L698" s="25">
        <v>0.1</v>
      </c>
      <c r="M698" s="25" t="s">
        <v>93</v>
      </c>
      <c r="N698" s="25">
        <v>77.400000000000006</v>
      </c>
      <c r="O698" s="25">
        <v>5.2</v>
      </c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</row>
    <row r="699" spans="1:26" ht="14.25" customHeight="1">
      <c r="A699" s="28" t="s">
        <v>2778</v>
      </c>
      <c r="B699" s="25" t="s">
        <v>616</v>
      </c>
      <c r="C699" s="25" t="s">
        <v>100</v>
      </c>
      <c r="D699" s="25" t="s">
        <v>93</v>
      </c>
      <c r="E699" s="25" t="s">
        <v>94</v>
      </c>
      <c r="F699" s="25" t="s">
        <v>1959</v>
      </c>
      <c r="G699" s="25">
        <v>400</v>
      </c>
      <c r="H699" s="25">
        <v>51</v>
      </c>
      <c r="I699" s="25">
        <v>56.7</v>
      </c>
      <c r="J699" s="25">
        <v>62.7</v>
      </c>
      <c r="K699" s="25">
        <v>1</v>
      </c>
      <c r="L699" s="25">
        <v>0.1</v>
      </c>
      <c r="M699" s="25" t="s">
        <v>93</v>
      </c>
      <c r="N699" s="25">
        <v>82.4</v>
      </c>
      <c r="O699" s="25">
        <v>4.9000000000000004</v>
      </c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</row>
    <row r="700" spans="1:26" ht="14.25" customHeight="1">
      <c r="A700" s="28" t="s">
        <v>2779</v>
      </c>
      <c r="B700" s="25" t="s">
        <v>616</v>
      </c>
      <c r="C700" s="25" t="s">
        <v>100</v>
      </c>
      <c r="D700" s="25" t="s">
        <v>93</v>
      </c>
      <c r="E700" s="25" t="s">
        <v>94</v>
      </c>
      <c r="F700" s="25" t="s">
        <v>1959</v>
      </c>
      <c r="G700" s="25">
        <v>400</v>
      </c>
      <c r="H700" s="25">
        <v>54</v>
      </c>
      <c r="I700" s="25">
        <v>60</v>
      </c>
      <c r="J700" s="25">
        <v>66.3</v>
      </c>
      <c r="K700" s="25">
        <v>1</v>
      </c>
      <c r="L700" s="25">
        <v>0.1</v>
      </c>
      <c r="M700" s="25" t="s">
        <v>93</v>
      </c>
      <c r="N700" s="25">
        <v>87.1</v>
      </c>
      <c r="O700" s="25">
        <v>4.5999999999999996</v>
      </c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</row>
    <row r="701" spans="1:26" ht="14.25" customHeight="1">
      <c r="A701" s="28" t="s">
        <v>2780</v>
      </c>
      <c r="B701" s="25" t="s">
        <v>616</v>
      </c>
      <c r="C701" s="25" t="s">
        <v>100</v>
      </c>
      <c r="D701" s="25" t="s">
        <v>93</v>
      </c>
      <c r="E701" s="25" t="s">
        <v>94</v>
      </c>
      <c r="F701" s="25" t="s">
        <v>1959</v>
      </c>
      <c r="G701" s="25">
        <v>400</v>
      </c>
      <c r="H701" s="25">
        <v>58</v>
      </c>
      <c r="I701" s="25">
        <v>64.400000000000006</v>
      </c>
      <c r="J701" s="25">
        <v>71.2</v>
      </c>
      <c r="K701" s="25">
        <v>1</v>
      </c>
      <c r="L701" s="25">
        <v>0.1</v>
      </c>
      <c r="M701" s="25" t="s">
        <v>93</v>
      </c>
      <c r="N701" s="25">
        <v>93.6</v>
      </c>
      <c r="O701" s="25">
        <v>4.3</v>
      </c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</row>
    <row r="702" spans="1:26" ht="14.25" customHeight="1">
      <c r="A702" s="28" t="s">
        <v>2781</v>
      </c>
      <c r="B702" s="25" t="s">
        <v>616</v>
      </c>
      <c r="C702" s="25" t="s">
        <v>100</v>
      </c>
      <c r="D702" s="25" t="s">
        <v>93</v>
      </c>
      <c r="E702" s="25" t="s">
        <v>94</v>
      </c>
      <c r="F702" s="25" t="s">
        <v>1959</v>
      </c>
      <c r="G702" s="25">
        <v>400</v>
      </c>
      <c r="H702" s="25">
        <v>60</v>
      </c>
      <c r="I702" s="25">
        <v>66.7</v>
      </c>
      <c r="J702" s="25">
        <v>73.7</v>
      </c>
      <c r="K702" s="25">
        <v>1</v>
      </c>
      <c r="L702" s="25">
        <v>0.1</v>
      </c>
      <c r="M702" s="25" t="s">
        <v>93</v>
      </c>
      <c r="N702" s="25">
        <v>96.8</v>
      </c>
      <c r="O702" s="25">
        <v>4.0999999999999996</v>
      </c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</row>
    <row r="703" spans="1:26" ht="14.25" customHeight="1">
      <c r="A703" s="28" t="s">
        <v>2782</v>
      </c>
      <c r="B703" s="25" t="s">
        <v>616</v>
      </c>
      <c r="C703" s="25" t="s">
        <v>100</v>
      </c>
      <c r="D703" s="25" t="s">
        <v>93</v>
      </c>
      <c r="E703" s="25" t="s">
        <v>94</v>
      </c>
      <c r="F703" s="25" t="s">
        <v>1959</v>
      </c>
      <c r="G703" s="25">
        <v>400</v>
      </c>
      <c r="H703" s="25">
        <v>64</v>
      </c>
      <c r="I703" s="25">
        <v>71.099999999999994</v>
      </c>
      <c r="J703" s="25">
        <v>78.599999999999994</v>
      </c>
      <c r="K703" s="25">
        <v>1</v>
      </c>
      <c r="L703" s="25">
        <v>0.1</v>
      </c>
      <c r="M703" s="25" t="s">
        <v>93</v>
      </c>
      <c r="N703" s="25">
        <v>103</v>
      </c>
      <c r="O703" s="25">
        <v>3.9</v>
      </c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autoFilter ref="A8:O703"/>
  <mergeCells count="1">
    <mergeCell ref="A5:B5"/>
  </mergeCells>
  <phoneticPr fontId="52" type="noConversion"/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  <hyperlink ref="A19" r:id="rId11"/>
    <hyperlink ref="A20" r:id="rId12"/>
    <hyperlink ref="A21" r:id="rId13"/>
    <hyperlink ref="A22" r:id="rId14"/>
    <hyperlink ref="A23" r:id="rId15"/>
    <hyperlink ref="A24" r:id="rId16"/>
    <hyperlink ref="A25" r:id="rId17"/>
    <hyperlink ref="A26" r:id="rId18"/>
    <hyperlink ref="A27" r:id="rId19"/>
    <hyperlink ref="A28" r:id="rId20"/>
    <hyperlink ref="A29" r:id="rId21"/>
    <hyperlink ref="A30" r:id="rId22"/>
    <hyperlink ref="A31" r:id="rId23"/>
    <hyperlink ref="A32" r:id="rId24"/>
    <hyperlink ref="A33" r:id="rId25"/>
    <hyperlink ref="A34" r:id="rId26"/>
    <hyperlink ref="A35" r:id="rId27"/>
    <hyperlink ref="A36" r:id="rId28"/>
    <hyperlink ref="A37" r:id="rId29"/>
    <hyperlink ref="A38" r:id="rId30"/>
    <hyperlink ref="A39" r:id="rId31"/>
    <hyperlink ref="A40" r:id="rId32"/>
    <hyperlink ref="A41" r:id="rId33"/>
    <hyperlink ref="A42" r:id="rId34"/>
    <hyperlink ref="A43" r:id="rId35"/>
    <hyperlink ref="A44" r:id="rId36"/>
    <hyperlink ref="A45" r:id="rId37"/>
    <hyperlink ref="A46" r:id="rId38"/>
    <hyperlink ref="A47" r:id="rId39"/>
    <hyperlink ref="A48" r:id="rId40"/>
    <hyperlink ref="A49" r:id="rId41"/>
    <hyperlink ref="A50" r:id="rId42"/>
    <hyperlink ref="A51" r:id="rId43"/>
    <hyperlink ref="A52" r:id="rId44"/>
    <hyperlink ref="A53" r:id="rId45"/>
    <hyperlink ref="A54" r:id="rId46"/>
    <hyperlink ref="A55" r:id="rId47"/>
    <hyperlink ref="A56" r:id="rId48"/>
    <hyperlink ref="A57" r:id="rId49"/>
    <hyperlink ref="A58" r:id="rId50"/>
    <hyperlink ref="A59" r:id="rId51"/>
    <hyperlink ref="A60" r:id="rId52"/>
    <hyperlink ref="A61" r:id="rId53"/>
    <hyperlink ref="A62" r:id="rId54"/>
    <hyperlink ref="A63" r:id="rId55"/>
    <hyperlink ref="A64" r:id="rId56"/>
    <hyperlink ref="A65" r:id="rId57"/>
    <hyperlink ref="A66" r:id="rId58"/>
    <hyperlink ref="A67" r:id="rId59"/>
    <hyperlink ref="A68" r:id="rId60"/>
    <hyperlink ref="A69" r:id="rId61"/>
    <hyperlink ref="A70" r:id="rId62"/>
    <hyperlink ref="A71" r:id="rId63"/>
    <hyperlink ref="A72" r:id="rId64"/>
    <hyperlink ref="A73" r:id="rId65"/>
    <hyperlink ref="A74" r:id="rId66"/>
    <hyperlink ref="A75" r:id="rId67"/>
    <hyperlink ref="A76" r:id="rId68"/>
    <hyperlink ref="A77" r:id="rId69"/>
    <hyperlink ref="A78" r:id="rId70"/>
    <hyperlink ref="A79" r:id="rId71"/>
    <hyperlink ref="A80" r:id="rId72"/>
    <hyperlink ref="A81" r:id="rId73"/>
    <hyperlink ref="A82" r:id="rId74"/>
    <hyperlink ref="A83" r:id="rId75"/>
    <hyperlink ref="A84" r:id="rId76"/>
    <hyperlink ref="A85" r:id="rId77"/>
    <hyperlink ref="A86" r:id="rId78"/>
    <hyperlink ref="A87" r:id="rId79"/>
    <hyperlink ref="A88" r:id="rId80"/>
    <hyperlink ref="A89" r:id="rId81"/>
    <hyperlink ref="A90" r:id="rId82"/>
    <hyperlink ref="A91" r:id="rId83"/>
    <hyperlink ref="A92" r:id="rId84"/>
    <hyperlink ref="A93" r:id="rId85"/>
    <hyperlink ref="A94" r:id="rId86"/>
    <hyperlink ref="A95" r:id="rId87"/>
    <hyperlink ref="A96" r:id="rId88"/>
    <hyperlink ref="A97" r:id="rId89"/>
    <hyperlink ref="A98" r:id="rId90"/>
    <hyperlink ref="A99" r:id="rId91"/>
    <hyperlink ref="A100" r:id="rId92"/>
    <hyperlink ref="A101" r:id="rId93"/>
    <hyperlink ref="A102" r:id="rId94"/>
    <hyperlink ref="A103" r:id="rId95"/>
    <hyperlink ref="A104" r:id="rId96"/>
    <hyperlink ref="A105" r:id="rId97"/>
    <hyperlink ref="A106" r:id="rId98"/>
    <hyperlink ref="A107" r:id="rId99"/>
    <hyperlink ref="A108" r:id="rId100"/>
    <hyperlink ref="A109" r:id="rId101"/>
    <hyperlink ref="A110" r:id="rId102"/>
    <hyperlink ref="A111" r:id="rId103"/>
    <hyperlink ref="A112" r:id="rId104"/>
    <hyperlink ref="A113" r:id="rId105"/>
    <hyperlink ref="A114" r:id="rId106"/>
    <hyperlink ref="A115" r:id="rId107"/>
    <hyperlink ref="A116" r:id="rId108"/>
    <hyperlink ref="A117" r:id="rId109"/>
    <hyperlink ref="A118" r:id="rId110"/>
    <hyperlink ref="A119" r:id="rId111"/>
    <hyperlink ref="A120" r:id="rId112"/>
    <hyperlink ref="A121" r:id="rId113"/>
    <hyperlink ref="A122" r:id="rId114"/>
    <hyperlink ref="A123" r:id="rId115"/>
    <hyperlink ref="A124" r:id="rId116"/>
    <hyperlink ref="A125" r:id="rId117"/>
    <hyperlink ref="A126" r:id="rId118"/>
    <hyperlink ref="A127" r:id="rId119"/>
    <hyperlink ref="A128" r:id="rId120"/>
    <hyperlink ref="A129" r:id="rId121"/>
    <hyperlink ref="A130" r:id="rId122"/>
    <hyperlink ref="A131" r:id="rId123"/>
    <hyperlink ref="A132" r:id="rId124"/>
    <hyperlink ref="A133" r:id="rId125"/>
    <hyperlink ref="A134" r:id="rId126"/>
    <hyperlink ref="A135" r:id="rId127"/>
    <hyperlink ref="A136" r:id="rId128"/>
    <hyperlink ref="A137" r:id="rId129"/>
    <hyperlink ref="A138" r:id="rId130"/>
    <hyperlink ref="A139" r:id="rId131"/>
    <hyperlink ref="A140" r:id="rId132"/>
    <hyperlink ref="A141" r:id="rId133"/>
    <hyperlink ref="A142" r:id="rId134"/>
    <hyperlink ref="A143" r:id="rId135"/>
    <hyperlink ref="A144" r:id="rId136"/>
    <hyperlink ref="A145" r:id="rId137"/>
    <hyperlink ref="A146" r:id="rId138"/>
    <hyperlink ref="A147" r:id="rId139"/>
    <hyperlink ref="A148" r:id="rId140"/>
    <hyperlink ref="A149" r:id="rId141"/>
    <hyperlink ref="A150" r:id="rId142"/>
    <hyperlink ref="A151" r:id="rId143"/>
    <hyperlink ref="A152" r:id="rId144"/>
    <hyperlink ref="A153" r:id="rId145"/>
    <hyperlink ref="A154" r:id="rId146"/>
    <hyperlink ref="A155" r:id="rId147"/>
    <hyperlink ref="A156" r:id="rId148"/>
    <hyperlink ref="A157" r:id="rId149"/>
    <hyperlink ref="A158" r:id="rId150"/>
    <hyperlink ref="A159" r:id="rId151"/>
    <hyperlink ref="A160" r:id="rId152"/>
    <hyperlink ref="A161" r:id="rId153"/>
    <hyperlink ref="A162" r:id="rId154"/>
    <hyperlink ref="A163" r:id="rId155"/>
    <hyperlink ref="A164" r:id="rId156"/>
    <hyperlink ref="A165" r:id="rId157"/>
    <hyperlink ref="A166" r:id="rId158"/>
    <hyperlink ref="A167" r:id="rId159"/>
    <hyperlink ref="A168" r:id="rId160"/>
    <hyperlink ref="A169" r:id="rId161"/>
    <hyperlink ref="A170" r:id="rId162"/>
    <hyperlink ref="A171" r:id="rId163"/>
    <hyperlink ref="A172" r:id="rId164"/>
    <hyperlink ref="A173" r:id="rId165"/>
    <hyperlink ref="A174" r:id="rId166"/>
    <hyperlink ref="A175" r:id="rId167"/>
    <hyperlink ref="A176" r:id="rId168"/>
    <hyperlink ref="A177" r:id="rId169"/>
    <hyperlink ref="A178" r:id="rId170"/>
    <hyperlink ref="A179" r:id="rId171"/>
    <hyperlink ref="A180" r:id="rId172"/>
    <hyperlink ref="A181" r:id="rId173"/>
    <hyperlink ref="A182" r:id="rId174"/>
    <hyperlink ref="A183" r:id="rId175"/>
    <hyperlink ref="A184" r:id="rId176"/>
    <hyperlink ref="A185" r:id="rId177"/>
    <hyperlink ref="A186" r:id="rId178"/>
    <hyperlink ref="A187" r:id="rId179"/>
    <hyperlink ref="A188" r:id="rId180"/>
    <hyperlink ref="A189" r:id="rId181"/>
    <hyperlink ref="A190" r:id="rId182"/>
    <hyperlink ref="A191" r:id="rId183"/>
    <hyperlink ref="A192" r:id="rId184"/>
    <hyperlink ref="A193" r:id="rId185"/>
    <hyperlink ref="A194" r:id="rId186"/>
    <hyperlink ref="A195" r:id="rId187"/>
    <hyperlink ref="A196" r:id="rId188"/>
    <hyperlink ref="A197" r:id="rId189"/>
    <hyperlink ref="A198" r:id="rId190"/>
    <hyperlink ref="A199" r:id="rId191"/>
    <hyperlink ref="A200" r:id="rId192"/>
    <hyperlink ref="A201" r:id="rId193"/>
    <hyperlink ref="A202" r:id="rId194"/>
    <hyperlink ref="A203" r:id="rId195"/>
    <hyperlink ref="A204" r:id="rId196"/>
    <hyperlink ref="A205" r:id="rId197"/>
    <hyperlink ref="A206" r:id="rId198"/>
    <hyperlink ref="A207" r:id="rId199"/>
    <hyperlink ref="A208" r:id="rId200"/>
    <hyperlink ref="A209" r:id="rId201"/>
    <hyperlink ref="A210" r:id="rId202"/>
    <hyperlink ref="A211" r:id="rId203"/>
    <hyperlink ref="A212" r:id="rId204"/>
    <hyperlink ref="A213" r:id="rId205"/>
    <hyperlink ref="A214" r:id="rId206"/>
    <hyperlink ref="A215" r:id="rId207"/>
    <hyperlink ref="A216" r:id="rId208"/>
    <hyperlink ref="A217" r:id="rId209"/>
    <hyperlink ref="A218" r:id="rId210"/>
    <hyperlink ref="A219" r:id="rId211"/>
    <hyperlink ref="A220" r:id="rId212"/>
    <hyperlink ref="A221" r:id="rId213"/>
    <hyperlink ref="A222" r:id="rId214"/>
    <hyperlink ref="A223" r:id="rId215"/>
    <hyperlink ref="A224" r:id="rId216"/>
    <hyperlink ref="A225" r:id="rId217"/>
    <hyperlink ref="A226" r:id="rId218"/>
    <hyperlink ref="A227" r:id="rId219"/>
    <hyperlink ref="A228" r:id="rId220"/>
    <hyperlink ref="A229" r:id="rId221"/>
    <hyperlink ref="A230" r:id="rId222"/>
    <hyperlink ref="A231" r:id="rId223"/>
    <hyperlink ref="A232" r:id="rId224"/>
    <hyperlink ref="A233" r:id="rId225"/>
    <hyperlink ref="A234" r:id="rId226"/>
    <hyperlink ref="A235" r:id="rId227"/>
    <hyperlink ref="A236" r:id="rId228"/>
    <hyperlink ref="A237" r:id="rId229"/>
    <hyperlink ref="A238" r:id="rId230"/>
    <hyperlink ref="A239" r:id="rId231"/>
    <hyperlink ref="A240" r:id="rId232"/>
    <hyperlink ref="A241" r:id="rId233"/>
    <hyperlink ref="A242" r:id="rId234"/>
    <hyperlink ref="A243" r:id="rId235"/>
    <hyperlink ref="A244" r:id="rId236"/>
    <hyperlink ref="A245" r:id="rId237"/>
    <hyperlink ref="A246" r:id="rId238"/>
    <hyperlink ref="A247" r:id="rId239"/>
    <hyperlink ref="A248" r:id="rId240"/>
    <hyperlink ref="A249" r:id="rId241"/>
    <hyperlink ref="A250" r:id="rId242"/>
    <hyperlink ref="A251" r:id="rId243"/>
    <hyperlink ref="A252" r:id="rId244"/>
    <hyperlink ref="A253" r:id="rId245"/>
    <hyperlink ref="A254" r:id="rId246"/>
    <hyperlink ref="A255" r:id="rId247"/>
    <hyperlink ref="A256" r:id="rId248"/>
    <hyperlink ref="A257" r:id="rId249"/>
    <hyperlink ref="A258" r:id="rId250"/>
    <hyperlink ref="A259" r:id="rId251"/>
    <hyperlink ref="A260" r:id="rId252"/>
    <hyperlink ref="A261" r:id="rId253"/>
    <hyperlink ref="A262" r:id="rId254"/>
    <hyperlink ref="A263" r:id="rId255"/>
    <hyperlink ref="A264" r:id="rId256"/>
    <hyperlink ref="A265" r:id="rId257"/>
    <hyperlink ref="A266" r:id="rId258"/>
    <hyperlink ref="A267" r:id="rId259"/>
    <hyperlink ref="A268" r:id="rId260"/>
    <hyperlink ref="A269" r:id="rId261"/>
    <hyperlink ref="A270" r:id="rId262"/>
    <hyperlink ref="A271" r:id="rId263"/>
    <hyperlink ref="A272" r:id="rId264"/>
    <hyperlink ref="A273" r:id="rId265"/>
    <hyperlink ref="A274" r:id="rId266"/>
    <hyperlink ref="A275" r:id="rId267"/>
    <hyperlink ref="A276" r:id="rId268"/>
    <hyperlink ref="A277" r:id="rId269"/>
    <hyperlink ref="A278" r:id="rId270"/>
    <hyperlink ref="A279" r:id="rId271"/>
    <hyperlink ref="A280" r:id="rId272"/>
    <hyperlink ref="A281" r:id="rId273"/>
    <hyperlink ref="A282" r:id="rId274"/>
    <hyperlink ref="A283" r:id="rId275"/>
    <hyperlink ref="A284" r:id="rId276"/>
    <hyperlink ref="A285" r:id="rId277"/>
    <hyperlink ref="A286" r:id="rId278"/>
    <hyperlink ref="A287" r:id="rId279"/>
    <hyperlink ref="A288" r:id="rId280"/>
    <hyperlink ref="A289" r:id="rId281"/>
    <hyperlink ref="A290" r:id="rId282"/>
    <hyperlink ref="A291" r:id="rId283"/>
    <hyperlink ref="A292" r:id="rId284"/>
    <hyperlink ref="A293" r:id="rId285"/>
    <hyperlink ref="A294" r:id="rId286"/>
    <hyperlink ref="A295" r:id="rId287"/>
    <hyperlink ref="A296" r:id="rId288"/>
    <hyperlink ref="A297" r:id="rId289"/>
    <hyperlink ref="A298" r:id="rId290"/>
    <hyperlink ref="A299" r:id="rId291"/>
    <hyperlink ref="A300" r:id="rId292"/>
    <hyperlink ref="A301" r:id="rId293"/>
    <hyperlink ref="A302" r:id="rId294"/>
    <hyperlink ref="A303" r:id="rId295"/>
    <hyperlink ref="A304" r:id="rId296"/>
    <hyperlink ref="A305" r:id="rId297"/>
    <hyperlink ref="A306" r:id="rId298"/>
    <hyperlink ref="A307" r:id="rId299"/>
    <hyperlink ref="A308" r:id="rId300"/>
    <hyperlink ref="A309" r:id="rId301"/>
    <hyperlink ref="A310" r:id="rId302"/>
    <hyperlink ref="A311" r:id="rId303"/>
    <hyperlink ref="A312" r:id="rId304"/>
    <hyperlink ref="A313" r:id="rId305"/>
    <hyperlink ref="A314" r:id="rId306"/>
    <hyperlink ref="A315" r:id="rId307"/>
    <hyperlink ref="A316" r:id="rId308"/>
    <hyperlink ref="A317" r:id="rId309"/>
    <hyperlink ref="A318" r:id="rId310"/>
    <hyperlink ref="A319" r:id="rId311"/>
    <hyperlink ref="A320" r:id="rId312"/>
    <hyperlink ref="A321" r:id="rId313"/>
    <hyperlink ref="A322" r:id="rId314"/>
    <hyperlink ref="A323" r:id="rId315"/>
    <hyperlink ref="A324" r:id="rId316"/>
    <hyperlink ref="A325" r:id="rId317"/>
    <hyperlink ref="A326" r:id="rId318"/>
    <hyperlink ref="A327" r:id="rId319"/>
    <hyperlink ref="A328" r:id="rId320"/>
    <hyperlink ref="A329" r:id="rId321"/>
    <hyperlink ref="A330" r:id="rId322"/>
    <hyperlink ref="A331" r:id="rId323"/>
    <hyperlink ref="A332" r:id="rId324"/>
    <hyperlink ref="A333" r:id="rId325"/>
    <hyperlink ref="A334" r:id="rId326"/>
    <hyperlink ref="A335" r:id="rId327"/>
    <hyperlink ref="A336" r:id="rId328"/>
    <hyperlink ref="A337" r:id="rId329"/>
    <hyperlink ref="A338" r:id="rId330"/>
    <hyperlink ref="A339" r:id="rId331"/>
    <hyperlink ref="A340" r:id="rId332"/>
    <hyperlink ref="A341" r:id="rId333"/>
    <hyperlink ref="A342" r:id="rId334"/>
    <hyperlink ref="A343" r:id="rId335"/>
    <hyperlink ref="A344" r:id="rId336"/>
    <hyperlink ref="A345" r:id="rId337"/>
    <hyperlink ref="A346" r:id="rId338"/>
    <hyperlink ref="A347" r:id="rId339"/>
    <hyperlink ref="A348" r:id="rId340"/>
    <hyperlink ref="A349" r:id="rId341"/>
    <hyperlink ref="A350" r:id="rId342"/>
    <hyperlink ref="A351" r:id="rId343"/>
    <hyperlink ref="A352" r:id="rId344"/>
    <hyperlink ref="A353" r:id="rId345"/>
    <hyperlink ref="A354" r:id="rId346"/>
    <hyperlink ref="A355" r:id="rId347"/>
    <hyperlink ref="A356" r:id="rId348"/>
    <hyperlink ref="A357" r:id="rId349"/>
    <hyperlink ref="A358" r:id="rId350"/>
    <hyperlink ref="A359" r:id="rId351"/>
    <hyperlink ref="A360" r:id="rId352"/>
    <hyperlink ref="A361" r:id="rId353"/>
    <hyperlink ref="A362" r:id="rId354"/>
    <hyperlink ref="A363" r:id="rId355"/>
    <hyperlink ref="A364" r:id="rId356"/>
    <hyperlink ref="A365" r:id="rId357"/>
    <hyperlink ref="A366" r:id="rId358"/>
    <hyperlink ref="A367" r:id="rId359"/>
    <hyperlink ref="A368" r:id="rId360"/>
    <hyperlink ref="A369" r:id="rId361"/>
    <hyperlink ref="A370" r:id="rId362"/>
    <hyperlink ref="A371" r:id="rId363"/>
    <hyperlink ref="A372" r:id="rId364"/>
    <hyperlink ref="A373" r:id="rId365"/>
    <hyperlink ref="A374" r:id="rId366"/>
    <hyperlink ref="A375" r:id="rId367"/>
    <hyperlink ref="A376" r:id="rId368"/>
    <hyperlink ref="A377" r:id="rId369"/>
    <hyperlink ref="A378" r:id="rId370"/>
    <hyperlink ref="A379" r:id="rId371"/>
    <hyperlink ref="A380" r:id="rId372"/>
    <hyperlink ref="A381" r:id="rId373"/>
    <hyperlink ref="A382" r:id="rId374"/>
    <hyperlink ref="A383" r:id="rId375"/>
    <hyperlink ref="A384" r:id="rId376"/>
    <hyperlink ref="A385" r:id="rId377"/>
    <hyperlink ref="A386" r:id="rId378"/>
    <hyperlink ref="A387" r:id="rId379"/>
    <hyperlink ref="A388" r:id="rId380"/>
    <hyperlink ref="A389" r:id="rId381"/>
    <hyperlink ref="A390" r:id="rId382"/>
    <hyperlink ref="A391" r:id="rId383"/>
    <hyperlink ref="A392" r:id="rId384"/>
    <hyperlink ref="A393" r:id="rId385"/>
    <hyperlink ref="A394" r:id="rId386"/>
    <hyperlink ref="A395" r:id="rId387"/>
    <hyperlink ref="A396" r:id="rId388"/>
    <hyperlink ref="A397" r:id="rId389"/>
    <hyperlink ref="A398" r:id="rId390"/>
    <hyperlink ref="A399" r:id="rId391"/>
    <hyperlink ref="A400" r:id="rId392"/>
    <hyperlink ref="A401" r:id="rId393"/>
    <hyperlink ref="A402" r:id="rId394"/>
    <hyperlink ref="A403" r:id="rId395"/>
    <hyperlink ref="A404" r:id="rId396"/>
    <hyperlink ref="A405" r:id="rId397"/>
    <hyperlink ref="A406" r:id="rId398"/>
    <hyperlink ref="A407" r:id="rId399"/>
    <hyperlink ref="A408" r:id="rId400"/>
    <hyperlink ref="A409" r:id="rId401"/>
    <hyperlink ref="A410" r:id="rId402"/>
    <hyperlink ref="A411" r:id="rId403"/>
    <hyperlink ref="A412" r:id="rId404"/>
    <hyperlink ref="A413" r:id="rId405"/>
    <hyperlink ref="A414" r:id="rId406"/>
    <hyperlink ref="A415" r:id="rId407"/>
    <hyperlink ref="A416" r:id="rId408"/>
    <hyperlink ref="A417" r:id="rId409"/>
    <hyperlink ref="A418" r:id="rId410"/>
    <hyperlink ref="A419" r:id="rId411"/>
    <hyperlink ref="A420" r:id="rId412"/>
    <hyperlink ref="A421" r:id="rId413"/>
    <hyperlink ref="A422" r:id="rId414"/>
    <hyperlink ref="A423" r:id="rId415"/>
    <hyperlink ref="A424" r:id="rId416"/>
    <hyperlink ref="A425" r:id="rId417"/>
    <hyperlink ref="A426" r:id="rId418"/>
    <hyperlink ref="A427" r:id="rId419"/>
    <hyperlink ref="A428" r:id="rId420"/>
    <hyperlink ref="A429" r:id="rId421"/>
    <hyperlink ref="A430" r:id="rId422"/>
    <hyperlink ref="A431" r:id="rId423"/>
    <hyperlink ref="A432" r:id="rId424"/>
    <hyperlink ref="A433" r:id="rId425"/>
    <hyperlink ref="A434" r:id="rId426"/>
    <hyperlink ref="A435" r:id="rId427"/>
    <hyperlink ref="A436" r:id="rId428"/>
    <hyperlink ref="A437" r:id="rId429"/>
    <hyperlink ref="A438" r:id="rId430"/>
    <hyperlink ref="A439" r:id="rId431"/>
    <hyperlink ref="A440" r:id="rId432"/>
    <hyperlink ref="A441" r:id="rId433"/>
    <hyperlink ref="A442" r:id="rId434"/>
    <hyperlink ref="A443" r:id="rId435"/>
    <hyperlink ref="A444" r:id="rId436"/>
    <hyperlink ref="A445" r:id="rId437"/>
    <hyperlink ref="A446" r:id="rId438"/>
    <hyperlink ref="A447" r:id="rId439"/>
    <hyperlink ref="A448" r:id="rId440"/>
    <hyperlink ref="A449" r:id="rId441"/>
    <hyperlink ref="A450" r:id="rId442"/>
    <hyperlink ref="A451" r:id="rId443"/>
    <hyperlink ref="A452" r:id="rId444"/>
    <hyperlink ref="A453" r:id="rId445"/>
    <hyperlink ref="A454" r:id="rId446"/>
    <hyperlink ref="A455" r:id="rId447"/>
    <hyperlink ref="A456" r:id="rId448"/>
    <hyperlink ref="A457" r:id="rId449"/>
    <hyperlink ref="A458" r:id="rId450"/>
    <hyperlink ref="A459" r:id="rId451"/>
    <hyperlink ref="A460" r:id="rId452"/>
    <hyperlink ref="A461" r:id="rId453"/>
    <hyperlink ref="A462" r:id="rId454"/>
    <hyperlink ref="A463" r:id="rId455"/>
    <hyperlink ref="A464" r:id="rId456"/>
    <hyperlink ref="A465" r:id="rId457"/>
    <hyperlink ref="A466" r:id="rId458"/>
    <hyperlink ref="A467" r:id="rId459"/>
    <hyperlink ref="A468" r:id="rId460"/>
    <hyperlink ref="A469" r:id="rId461"/>
    <hyperlink ref="A470" r:id="rId462"/>
    <hyperlink ref="A471" r:id="rId463"/>
    <hyperlink ref="A472" r:id="rId464"/>
    <hyperlink ref="A473" r:id="rId465"/>
    <hyperlink ref="A474" r:id="rId466"/>
    <hyperlink ref="A475" r:id="rId467"/>
    <hyperlink ref="A476" r:id="rId468"/>
    <hyperlink ref="A477" r:id="rId469"/>
    <hyperlink ref="A478" r:id="rId470"/>
    <hyperlink ref="A479" r:id="rId471"/>
    <hyperlink ref="A480" r:id="rId472"/>
    <hyperlink ref="A481" r:id="rId473"/>
    <hyperlink ref="A482" r:id="rId474"/>
    <hyperlink ref="A483" r:id="rId475"/>
    <hyperlink ref="A484" r:id="rId476"/>
    <hyperlink ref="A485" r:id="rId477"/>
    <hyperlink ref="A486" r:id="rId478"/>
    <hyperlink ref="A487" r:id="rId479"/>
    <hyperlink ref="A488" r:id="rId480"/>
    <hyperlink ref="A489" r:id="rId481"/>
    <hyperlink ref="A490" r:id="rId482"/>
    <hyperlink ref="A491" r:id="rId483"/>
    <hyperlink ref="A492" r:id="rId484"/>
    <hyperlink ref="A493" r:id="rId485"/>
    <hyperlink ref="A494" r:id="rId486"/>
    <hyperlink ref="A495" r:id="rId487"/>
    <hyperlink ref="A496" r:id="rId488"/>
    <hyperlink ref="A497" r:id="rId489"/>
    <hyperlink ref="A498" r:id="rId490"/>
    <hyperlink ref="A499" r:id="rId491"/>
    <hyperlink ref="A500" r:id="rId492"/>
    <hyperlink ref="A501" r:id="rId493"/>
    <hyperlink ref="A502" r:id="rId494"/>
    <hyperlink ref="A503" r:id="rId495"/>
    <hyperlink ref="A504" r:id="rId496"/>
    <hyperlink ref="A505" r:id="rId497"/>
    <hyperlink ref="A506" r:id="rId498"/>
    <hyperlink ref="A507" r:id="rId499"/>
    <hyperlink ref="A508" r:id="rId500"/>
    <hyperlink ref="A509" r:id="rId501"/>
    <hyperlink ref="A510" r:id="rId502"/>
    <hyperlink ref="A511" r:id="rId503"/>
    <hyperlink ref="A512" r:id="rId504"/>
    <hyperlink ref="A513" r:id="rId505"/>
    <hyperlink ref="A514" r:id="rId506"/>
    <hyperlink ref="A515" r:id="rId507"/>
    <hyperlink ref="A516" r:id="rId508"/>
    <hyperlink ref="A517" r:id="rId509"/>
    <hyperlink ref="A518" r:id="rId510"/>
    <hyperlink ref="A519" r:id="rId511"/>
    <hyperlink ref="A520" r:id="rId512"/>
    <hyperlink ref="A521" r:id="rId513"/>
    <hyperlink ref="A522" r:id="rId514"/>
    <hyperlink ref="A523" r:id="rId515"/>
    <hyperlink ref="A524" r:id="rId516"/>
    <hyperlink ref="A525" r:id="rId517"/>
    <hyperlink ref="A526" r:id="rId518"/>
    <hyperlink ref="A527" r:id="rId519"/>
    <hyperlink ref="A528" r:id="rId520"/>
    <hyperlink ref="A529" r:id="rId521"/>
    <hyperlink ref="A530" r:id="rId522"/>
    <hyperlink ref="A531" r:id="rId523"/>
    <hyperlink ref="A532" r:id="rId524"/>
    <hyperlink ref="A533" r:id="rId525"/>
    <hyperlink ref="A534" r:id="rId526"/>
    <hyperlink ref="A535" r:id="rId527"/>
    <hyperlink ref="A536" r:id="rId528"/>
    <hyperlink ref="A537" r:id="rId529"/>
    <hyperlink ref="A538" r:id="rId530"/>
    <hyperlink ref="A539" r:id="rId531"/>
    <hyperlink ref="A540" r:id="rId532"/>
    <hyperlink ref="A541" r:id="rId533"/>
    <hyperlink ref="A542" r:id="rId534"/>
    <hyperlink ref="A543" r:id="rId535"/>
    <hyperlink ref="A544" r:id="rId536"/>
    <hyperlink ref="A545" r:id="rId537"/>
    <hyperlink ref="A546" r:id="rId538"/>
    <hyperlink ref="A547" r:id="rId539"/>
    <hyperlink ref="A548" r:id="rId540"/>
    <hyperlink ref="A549" r:id="rId541"/>
    <hyperlink ref="A550" r:id="rId542"/>
    <hyperlink ref="A551" r:id="rId543"/>
    <hyperlink ref="A552" r:id="rId544"/>
    <hyperlink ref="A553" r:id="rId545"/>
    <hyperlink ref="A554" r:id="rId546"/>
    <hyperlink ref="A555" r:id="rId547"/>
    <hyperlink ref="A556" r:id="rId548"/>
    <hyperlink ref="A557" r:id="rId549"/>
    <hyperlink ref="A558" r:id="rId550"/>
    <hyperlink ref="A559" r:id="rId551"/>
    <hyperlink ref="A560" r:id="rId552"/>
    <hyperlink ref="A561" r:id="rId553"/>
    <hyperlink ref="A562" r:id="rId554"/>
    <hyperlink ref="A563" r:id="rId555"/>
    <hyperlink ref="A564" r:id="rId556"/>
    <hyperlink ref="A565" r:id="rId557"/>
    <hyperlink ref="A566" r:id="rId558"/>
    <hyperlink ref="A567" r:id="rId559"/>
    <hyperlink ref="A568" r:id="rId560"/>
    <hyperlink ref="A569" r:id="rId561"/>
    <hyperlink ref="A570" r:id="rId562"/>
    <hyperlink ref="A571" r:id="rId563"/>
    <hyperlink ref="A572" r:id="rId564"/>
    <hyperlink ref="A573" r:id="rId565"/>
    <hyperlink ref="A574" r:id="rId566"/>
    <hyperlink ref="A575" r:id="rId567"/>
    <hyperlink ref="A576" r:id="rId568"/>
    <hyperlink ref="A577" r:id="rId569"/>
    <hyperlink ref="A578" r:id="rId570"/>
    <hyperlink ref="A579" r:id="rId571"/>
    <hyperlink ref="A580" r:id="rId572"/>
    <hyperlink ref="A581" r:id="rId573"/>
    <hyperlink ref="A582" r:id="rId574"/>
    <hyperlink ref="A583" r:id="rId575"/>
    <hyperlink ref="A584" r:id="rId576"/>
    <hyperlink ref="A585" r:id="rId577"/>
    <hyperlink ref="A586" r:id="rId578"/>
    <hyperlink ref="A587" r:id="rId579"/>
    <hyperlink ref="A588" r:id="rId580"/>
    <hyperlink ref="A589" r:id="rId581"/>
    <hyperlink ref="A590" r:id="rId582"/>
    <hyperlink ref="A591" r:id="rId583"/>
    <hyperlink ref="A592" r:id="rId584"/>
    <hyperlink ref="A593" r:id="rId585"/>
    <hyperlink ref="A594" r:id="rId586"/>
    <hyperlink ref="A595" r:id="rId587"/>
    <hyperlink ref="A596" r:id="rId588"/>
    <hyperlink ref="A597" r:id="rId589"/>
    <hyperlink ref="A598" r:id="rId590"/>
    <hyperlink ref="A599" r:id="rId591"/>
    <hyperlink ref="A600" r:id="rId592"/>
    <hyperlink ref="A601" r:id="rId593"/>
    <hyperlink ref="A602" r:id="rId594"/>
    <hyperlink ref="A603" r:id="rId595"/>
    <hyperlink ref="A604" r:id="rId596"/>
    <hyperlink ref="A605" r:id="rId597"/>
    <hyperlink ref="A606" r:id="rId598"/>
    <hyperlink ref="A607" r:id="rId599"/>
    <hyperlink ref="A608" r:id="rId600"/>
    <hyperlink ref="A609" r:id="rId601"/>
    <hyperlink ref="A610" r:id="rId602"/>
    <hyperlink ref="A611" r:id="rId603"/>
    <hyperlink ref="A612" r:id="rId604"/>
    <hyperlink ref="A613" r:id="rId605"/>
    <hyperlink ref="A614" r:id="rId606"/>
    <hyperlink ref="A615" r:id="rId607"/>
    <hyperlink ref="A616" r:id="rId608"/>
    <hyperlink ref="A617" r:id="rId609"/>
    <hyperlink ref="A618" r:id="rId610"/>
    <hyperlink ref="A619" r:id="rId611"/>
    <hyperlink ref="A620" r:id="rId612"/>
    <hyperlink ref="A621" r:id="rId613"/>
    <hyperlink ref="A622" r:id="rId614"/>
    <hyperlink ref="A623" r:id="rId615"/>
    <hyperlink ref="A624" r:id="rId616"/>
    <hyperlink ref="A625" r:id="rId617"/>
    <hyperlink ref="A626" r:id="rId618"/>
    <hyperlink ref="A627" r:id="rId619"/>
    <hyperlink ref="A628" r:id="rId620"/>
    <hyperlink ref="A629" r:id="rId621"/>
    <hyperlink ref="A630" r:id="rId622"/>
    <hyperlink ref="A631" r:id="rId623"/>
    <hyperlink ref="A632" r:id="rId624"/>
    <hyperlink ref="A633" r:id="rId625"/>
    <hyperlink ref="A634" r:id="rId626"/>
    <hyperlink ref="A635" r:id="rId627"/>
    <hyperlink ref="A636" r:id="rId628"/>
    <hyperlink ref="A637" r:id="rId629"/>
    <hyperlink ref="A638" r:id="rId630"/>
    <hyperlink ref="A639" r:id="rId631"/>
    <hyperlink ref="A640" r:id="rId632"/>
    <hyperlink ref="A641" r:id="rId633"/>
    <hyperlink ref="A642" r:id="rId634"/>
    <hyperlink ref="A643" r:id="rId635"/>
    <hyperlink ref="A644" r:id="rId636"/>
    <hyperlink ref="A645" r:id="rId637"/>
    <hyperlink ref="A646" r:id="rId638"/>
    <hyperlink ref="A647" r:id="rId639"/>
    <hyperlink ref="A648" r:id="rId640"/>
    <hyperlink ref="A649" r:id="rId641"/>
    <hyperlink ref="A650" r:id="rId642"/>
    <hyperlink ref="A651" r:id="rId643"/>
    <hyperlink ref="A652" r:id="rId644"/>
    <hyperlink ref="A653" r:id="rId645"/>
    <hyperlink ref="A654" r:id="rId646"/>
    <hyperlink ref="A655" r:id="rId647"/>
    <hyperlink ref="A656" r:id="rId648"/>
    <hyperlink ref="A657" r:id="rId649"/>
    <hyperlink ref="A658" r:id="rId650"/>
    <hyperlink ref="A659" r:id="rId651"/>
    <hyperlink ref="A660" r:id="rId652"/>
    <hyperlink ref="A661" r:id="rId653"/>
    <hyperlink ref="A662" r:id="rId654"/>
    <hyperlink ref="A663" r:id="rId655"/>
    <hyperlink ref="A664" r:id="rId656"/>
    <hyperlink ref="A665" r:id="rId657"/>
    <hyperlink ref="A666" r:id="rId658"/>
    <hyperlink ref="A667" r:id="rId659"/>
    <hyperlink ref="A668" r:id="rId660"/>
    <hyperlink ref="A669" r:id="rId661"/>
    <hyperlink ref="A670" r:id="rId662"/>
    <hyperlink ref="A671" r:id="rId663"/>
    <hyperlink ref="A672" r:id="rId664"/>
    <hyperlink ref="A673" r:id="rId665"/>
    <hyperlink ref="A674" r:id="rId666"/>
    <hyperlink ref="A675" r:id="rId667"/>
    <hyperlink ref="A676" r:id="rId668"/>
    <hyperlink ref="A677" r:id="rId669"/>
    <hyperlink ref="A678" r:id="rId670"/>
    <hyperlink ref="A679" r:id="rId671"/>
    <hyperlink ref="A680" r:id="rId672"/>
    <hyperlink ref="A681" r:id="rId673"/>
    <hyperlink ref="A682" r:id="rId674"/>
    <hyperlink ref="A683" r:id="rId675"/>
    <hyperlink ref="A684" r:id="rId676"/>
    <hyperlink ref="A685" r:id="rId677"/>
    <hyperlink ref="A686" r:id="rId678"/>
    <hyperlink ref="A687" r:id="rId679"/>
    <hyperlink ref="A688" r:id="rId680"/>
    <hyperlink ref="A689" r:id="rId681"/>
    <hyperlink ref="A690" r:id="rId682"/>
    <hyperlink ref="A691" r:id="rId683"/>
    <hyperlink ref="A692" r:id="rId684"/>
    <hyperlink ref="A693" r:id="rId685"/>
    <hyperlink ref="A694" r:id="rId686"/>
    <hyperlink ref="A695" r:id="rId687"/>
    <hyperlink ref="A696" r:id="rId688"/>
    <hyperlink ref="A697" r:id="rId689"/>
    <hyperlink ref="A698" r:id="rId690"/>
    <hyperlink ref="A699" r:id="rId691"/>
    <hyperlink ref="A700" r:id="rId692"/>
    <hyperlink ref="A701" r:id="rId693"/>
    <hyperlink ref="A702" r:id="rId694"/>
    <hyperlink ref="A703" r:id="rId695"/>
  </hyperlinks>
  <pageMargins left="0.7" right="0.7" top="0.75" bottom="0.75" header="0" footer="0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4140625" defaultRowHeight="15" customHeight="1"/>
  <cols>
    <col min="1" max="1" width="15.5546875" customWidth="1"/>
    <col min="2" max="2" width="10" customWidth="1"/>
    <col min="3" max="3" width="13.88671875" customWidth="1"/>
    <col min="4" max="4" width="16.5546875" customWidth="1"/>
    <col min="5" max="5" width="9.88671875" customWidth="1"/>
    <col min="6" max="6" width="11.44140625" customWidth="1"/>
    <col min="7" max="7" width="7.88671875" customWidth="1"/>
    <col min="8" max="9" width="15.5546875" customWidth="1"/>
    <col min="10" max="10" width="10.88671875" customWidth="1"/>
    <col min="11" max="11" width="8.5546875" customWidth="1"/>
    <col min="12" max="13" width="15.5546875" customWidth="1"/>
    <col min="14" max="14" width="11.44140625" customWidth="1"/>
    <col min="15" max="15" width="7.109375" customWidth="1"/>
    <col min="16" max="26" width="8.88671875" customWidth="1"/>
  </cols>
  <sheetData>
    <row r="1" spans="1:26" ht="33" customHeight="1">
      <c r="A1" s="19" t="s">
        <v>62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14.25" customHeight="1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</row>
    <row r="3" spans="1:26" ht="18" customHeight="1">
      <c r="A3" s="31" t="s">
        <v>2783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</row>
    <row r="4" spans="1:26" ht="14.25" customHeight="1">
      <c r="A4" s="17"/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</row>
    <row r="5" spans="1:26" ht="14.25" customHeight="1">
      <c r="A5" s="140">
        <f>'Content '!I1</f>
        <v>45478</v>
      </c>
      <c r="B5" s="131"/>
      <c r="C5" s="21" t="s">
        <v>64</v>
      </c>
      <c r="D5" s="21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</row>
    <row r="6" spans="1:26" ht="14.25" customHeight="1">
      <c r="A6" s="17"/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</row>
    <row r="7" spans="1:26" ht="30" customHeight="1">
      <c r="A7" s="34" t="s">
        <v>2784</v>
      </c>
      <c r="B7" s="34" t="s">
        <v>66</v>
      </c>
      <c r="C7" s="34" t="s">
        <v>2785</v>
      </c>
      <c r="D7" s="34" t="s">
        <v>68</v>
      </c>
      <c r="E7" s="32" t="s">
        <v>2786</v>
      </c>
      <c r="F7" s="34" t="s">
        <v>1950</v>
      </c>
      <c r="G7" s="34" t="s">
        <v>696</v>
      </c>
      <c r="H7" s="34" t="s">
        <v>2081</v>
      </c>
      <c r="I7" s="32" t="s">
        <v>2787</v>
      </c>
      <c r="J7" s="32" t="s">
        <v>2788</v>
      </c>
      <c r="K7" s="34" t="s">
        <v>2084</v>
      </c>
      <c r="L7" s="32" t="s">
        <v>2789</v>
      </c>
      <c r="M7" s="32" t="s">
        <v>2790</v>
      </c>
      <c r="N7" s="32" t="s">
        <v>2791</v>
      </c>
      <c r="O7" s="34" t="s">
        <v>1956</v>
      </c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</row>
    <row r="8" spans="1:26" ht="14.25" customHeight="1">
      <c r="A8" s="34"/>
      <c r="B8" s="34"/>
      <c r="C8" s="34"/>
      <c r="D8" s="34"/>
      <c r="E8" s="34"/>
      <c r="F8" s="34"/>
      <c r="G8" s="34" t="s">
        <v>698</v>
      </c>
      <c r="H8" s="34" t="s">
        <v>80</v>
      </c>
      <c r="I8" s="34" t="s">
        <v>80</v>
      </c>
      <c r="J8" s="34" t="s">
        <v>80</v>
      </c>
      <c r="K8" s="34" t="s">
        <v>474</v>
      </c>
      <c r="L8" s="34" t="s">
        <v>475</v>
      </c>
      <c r="M8" s="34" t="s">
        <v>475</v>
      </c>
      <c r="N8" s="34" t="s">
        <v>80</v>
      </c>
      <c r="O8" s="34" t="s">
        <v>82</v>
      </c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28" t="s">
        <v>2792</v>
      </c>
      <c r="B9" s="25" t="s">
        <v>2793</v>
      </c>
      <c r="C9" s="25" t="s">
        <v>100</v>
      </c>
      <c r="D9" s="25" t="s">
        <v>93</v>
      </c>
      <c r="E9" s="25" t="s">
        <v>94</v>
      </c>
      <c r="F9" s="25" t="s">
        <v>1959</v>
      </c>
      <c r="G9" s="25">
        <v>3600</v>
      </c>
      <c r="H9" s="25">
        <v>14</v>
      </c>
      <c r="I9" s="25">
        <v>15.6</v>
      </c>
      <c r="J9" s="25">
        <v>17.2</v>
      </c>
      <c r="K9" s="25">
        <v>5</v>
      </c>
      <c r="L9" s="25">
        <v>1</v>
      </c>
      <c r="M9" s="25" t="s">
        <v>93</v>
      </c>
      <c r="N9" s="25">
        <v>23.2</v>
      </c>
      <c r="O9" s="25">
        <v>198</v>
      </c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</row>
    <row r="10" spans="1:26" ht="14.25" customHeight="1">
      <c r="A10" s="28" t="s">
        <v>2794</v>
      </c>
      <c r="B10" s="25" t="s">
        <v>2793</v>
      </c>
      <c r="C10" s="25" t="s">
        <v>100</v>
      </c>
      <c r="D10" s="25" t="s">
        <v>93</v>
      </c>
      <c r="E10" s="25" t="s">
        <v>94</v>
      </c>
      <c r="F10" s="25" t="s">
        <v>1959</v>
      </c>
      <c r="G10" s="25">
        <v>3600</v>
      </c>
      <c r="H10" s="25">
        <v>15</v>
      </c>
      <c r="I10" s="25">
        <v>16.7</v>
      </c>
      <c r="J10" s="25">
        <v>18.5</v>
      </c>
      <c r="K10" s="25">
        <v>5</v>
      </c>
      <c r="L10" s="25">
        <v>1</v>
      </c>
      <c r="M10" s="25" t="s">
        <v>93</v>
      </c>
      <c r="N10" s="25">
        <v>24.4</v>
      </c>
      <c r="O10" s="25">
        <v>189</v>
      </c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</row>
    <row r="11" spans="1:26" ht="14.25" customHeight="1">
      <c r="A11" s="28" t="s">
        <v>2795</v>
      </c>
      <c r="B11" s="25" t="s">
        <v>2793</v>
      </c>
      <c r="C11" s="25" t="s">
        <v>100</v>
      </c>
      <c r="D11" s="25" t="s">
        <v>93</v>
      </c>
      <c r="E11" s="25" t="s">
        <v>94</v>
      </c>
      <c r="F11" s="25" t="s">
        <v>1959</v>
      </c>
      <c r="G11" s="25">
        <v>3600</v>
      </c>
      <c r="H11" s="25">
        <v>16</v>
      </c>
      <c r="I11" s="25">
        <v>17.8</v>
      </c>
      <c r="J11" s="25">
        <v>19.7</v>
      </c>
      <c r="K11" s="25">
        <v>5</v>
      </c>
      <c r="L11" s="25">
        <v>1</v>
      </c>
      <c r="M11" s="25" t="s">
        <v>93</v>
      </c>
      <c r="N11" s="25">
        <v>26</v>
      </c>
      <c r="O11" s="25">
        <v>177</v>
      </c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</row>
    <row r="12" spans="1:26" ht="14.25" customHeight="1">
      <c r="A12" s="28" t="s">
        <v>2796</v>
      </c>
      <c r="B12" s="25" t="s">
        <v>2793</v>
      </c>
      <c r="C12" s="25" t="s">
        <v>100</v>
      </c>
      <c r="D12" s="25" t="s">
        <v>93</v>
      </c>
      <c r="E12" s="25" t="s">
        <v>94</v>
      </c>
      <c r="F12" s="25" t="s">
        <v>1959</v>
      </c>
      <c r="G12" s="25">
        <v>3600</v>
      </c>
      <c r="H12" s="25">
        <v>17</v>
      </c>
      <c r="I12" s="25">
        <v>18.899999999999999</v>
      </c>
      <c r="J12" s="25">
        <v>20.9</v>
      </c>
      <c r="K12" s="25">
        <v>5</v>
      </c>
      <c r="L12" s="25">
        <v>1</v>
      </c>
      <c r="M12" s="25" t="s">
        <v>93</v>
      </c>
      <c r="N12" s="25">
        <v>27.6</v>
      </c>
      <c r="O12" s="25">
        <v>167</v>
      </c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</row>
    <row r="13" spans="1:26" ht="14.25" customHeight="1">
      <c r="A13" s="28" t="s">
        <v>2797</v>
      </c>
      <c r="B13" s="25" t="s">
        <v>2793</v>
      </c>
      <c r="C13" s="25" t="s">
        <v>100</v>
      </c>
      <c r="D13" s="25" t="s">
        <v>93</v>
      </c>
      <c r="E13" s="25" t="s">
        <v>94</v>
      </c>
      <c r="F13" s="25" t="s">
        <v>1959</v>
      </c>
      <c r="G13" s="25">
        <v>3600</v>
      </c>
      <c r="H13" s="25">
        <v>18</v>
      </c>
      <c r="I13" s="25">
        <v>20</v>
      </c>
      <c r="J13" s="25">
        <v>22.1</v>
      </c>
      <c r="K13" s="25">
        <v>5</v>
      </c>
      <c r="L13" s="25">
        <v>0.5</v>
      </c>
      <c r="M13" s="25" t="s">
        <v>93</v>
      </c>
      <c r="N13" s="25">
        <v>29.2</v>
      </c>
      <c r="O13" s="25">
        <v>158</v>
      </c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</row>
    <row r="14" spans="1:26" ht="14.25" customHeight="1">
      <c r="A14" s="28" t="s">
        <v>2798</v>
      </c>
      <c r="B14" s="25" t="s">
        <v>2793</v>
      </c>
      <c r="C14" s="25" t="s">
        <v>100</v>
      </c>
      <c r="D14" s="25" t="s">
        <v>93</v>
      </c>
      <c r="E14" s="25" t="s">
        <v>94</v>
      </c>
      <c r="F14" s="25" t="s">
        <v>1959</v>
      </c>
      <c r="G14" s="25">
        <v>3600</v>
      </c>
      <c r="H14" s="25">
        <v>20</v>
      </c>
      <c r="I14" s="25">
        <v>22.2</v>
      </c>
      <c r="J14" s="25">
        <v>24.5</v>
      </c>
      <c r="K14" s="25">
        <v>5</v>
      </c>
      <c r="L14" s="25">
        <v>0.5</v>
      </c>
      <c r="M14" s="25" t="s">
        <v>93</v>
      </c>
      <c r="N14" s="25">
        <v>32.4</v>
      </c>
      <c r="O14" s="25">
        <v>142</v>
      </c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</row>
    <row r="15" spans="1:26" ht="14.25" customHeight="1">
      <c r="A15" s="28" t="s">
        <v>2799</v>
      </c>
      <c r="B15" s="25" t="s">
        <v>2793</v>
      </c>
      <c r="C15" s="25" t="s">
        <v>100</v>
      </c>
      <c r="D15" s="25" t="s">
        <v>93</v>
      </c>
      <c r="E15" s="25" t="s">
        <v>94</v>
      </c>
      <c r="F15" s="25" t="s">
        <v>1959</v>
      </c>
      <c r="G15" s="25">
        <v>3600</v>
      </c>
      <c r="H15" s="25">
        <v>22</v>
      </c>
      <c r="I15" s="25">
        <v>24.4</v>
      </c>
      <c r="J15" s="25">
        <v>26.9</v>
      </c>
      <c r="K15" s="25">
        <v>5</v>
      </c>
      <c r="L15" s="25">
        <v>0.5</v>
      </c>
      <c r="M15" s="25" t="s">
        <v>93</v>
      </c>
      <c r="N15" s="25">
        <v>35.5</v>
      </c>
      <c r="O15" s="25">
        <v>130</v>
      </c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</row>
    <row r="16" spans="1:26" ht="14.25" customHeight="1">
      <c r="A16" s="28" t="s">
        <v>2800</v>
      </c>
      <c r="B16" s="25" t="s">
        <v>2793</v>
      </c>
      <c r="C16" s="25" t="s">
        <v>100</v>
      </c>
      <c r="D16" s="25" t="s">
        <v>93</v>
      </c>
      <c r="E16" s="25" t="s">
        <v>94</v>
      </c>
      <c r="F16" s="25" t="s">
        <v>1959</v>
      </c>
      <c r="G16" s="25">
        <v>3600</v>
      </c>
      <c r="H16" s="25">
        <v>24</v>
      </c>
      <c r="I16" s="25">
        <v>26.7</v>
      </c>
      <c r="J16" s="25">
        <v>29.5</v>
      </c>
      <c r="K16" s="25">
        <v>5</v>
      </c>
      <c r="L16" s="25">
        <v>0.5</v>
      </c>
      <c r="M16" s="25" t="s">
        <v>93</v>
      </c>
      <c r="N16" s="25">
        <v>38.9</v>
      </c>
      <c r="O16" s="25">
        <v>118</v>
      </c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</row>
    <row r="17" spans="1:26" ht="14.25" customHeight="1">
      <c r="A17" s="28" t="s">
        <v>2801</v>
      </c>
      <c r="B17" s="25" t="s">
        <v>2793</v>
      </c>
      <c r="C17" s="25" t="s">
        <v>100</v>
      </c>
      <c r="D17" s="25" t="s">
        <v>93</v>
      </c>
      <c r="E17" s="25" t="s">
        <v>94</v>
      </c>
      <c r="F17" s="25" t="s">
        <v>1959</v>
      </c>
      <c r="G17" s="25">
        <v>3600</v>
      </c>
      <c r="H17" s="25">
        <v>26</v>
      </c>
      <c r="I17" s="25">
        <v>28.9</v>
      </c>
      <c r="J17" s="25">
        <v>31.9</v>
      </c>
      <c r="K17" s="25">
        <v>5</v>
      </c>
      <c r="L17" s="25">
        <v>0.5</v>
      </c>
      <c r="M17" s="25" t="s">
        <v>93</v>
      </c>
      <c r="N17" s="25">
        <v>42.1</v>
      </c>
      <c r="O17" s="25">
        <v>109</v>
      </c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</row>
    <row r="18" spans="1:26" ht="14.25" customHeight="1">
      <c r="A18" s="28" t="s">
        <v>2802</v>
      </c>
      <c r="B18" s="25" t="s">
        <v>2793</v>
      </c>
      <c r="C18" s="25" t="s">
        <v>100</v>
      </c>
      <c r="D18" s="25" t="s">
        <v>93</v>
      </c>
      <c r="E18" s="25" t="s">
        <v>94</v>
      </c>
      <c r="F18" s="25" t="s">
        <v>1959</v>
      </c>
      <c r="G18" s="25">
        <v>3600</v>
      </c>
      <c r="H18" s="25">
        <v>28</v>
      </c>
      <c r="I18" s="25">
        <v>31.1</v>
      </c>
      <c r="J18" s="25">
        <v>34.4</v>
      </c>
      <c r="K18" s="25">
        <v>5</v>
      </c>
      <c r="L18" s="25">
        <v>0.5</v>
      </c>
      <c r="M18" s="25" t="s">
        <v>93</v>
      </c>
      <c r="N18" s="25">
        <v>45.4</v>
      </c>
      <c r="O18" s="25">
        <v>101</v>
      </c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</row>
    <row r="19" spans="1:26" ht="14.25" customHeight="1">
      <c r="A19" s="28" t="s">
        <v>2803</v>
      </c>
      <c r="B19" s="25" t="s">
        <v>2793</v>
      </c>
      <c r="C19" s="25" t="s">
        <v>100</v>
      </c>
      <c r="D19" s="25" t="s">
        <v>93</v>
      </c>
      <c r="E19" s="25" t="s">
        <v>94</v>
      </c>
      <c r="F19" s="25" t="s">
        <v>1959</v>
      </c>
      <c r="G19" s="25">
        <v>3600</v>
      </c>
      <c r="H19" s="25">
        <v>30</v>
      </c>
      <c r="I19" s="25">
        <v>33.299999999999997</v>
      </c>
      <c r="J19" s="25">
        <v>36.799999999999997</v>
      </c>
      <c r="K19" s="25">
        <v>5</v>
      </c>
      <c r="L19" s="25">
        <v>0.5</v>
      </c>
      <c r="M19" s="25" t="s">
        <v>93</v>
      </c>
      <c r="N19" s="25">
        <v>48.4</v>
      </c>
      <c r="O19" s="25">
        <v>95</v>
      </c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</row>
    <row r="20" spans="1:26" ht="14.25" customHeight="1">
      <c r="A20" s="28" t="s">
        <v>2804</v>
      </c>
      <c r="B20" s="25" t="s">
        <v>2793</v>
      </c>
      <c r="C20" s="25" t="s">
        <v>100</v>
      </c>
      <c r="D20" s="25" t="s">
        <v>93</v>
      </c>
      <c r="E20" s="25" t="s">
        <v>94</v>
      </c>
      <c r="F20" s="25" t="s">
        <v>1959</v>
      </c>
      <c r="G20" s="25">
        <v>3600</v>
      </c>
      <c r="H20" s="25">
        <v>33</v>
      </c>
      <c r="I20" s="25">
        <v>36.700000000000003</v>
      </c>
      <c r="J20" s="25">
        <v>40.6</v>
      </c>
      <c r="K20" s="25">
        <v>5</v>
      </c>
      <c r="L20" s="25">
        <v>0.5</v>
      </c>
      <c r="M20" s="25" t="s">
        <v>93</v>
      </c>
      <c r="N20" s="25">
        <v>53.3</v>
      </c>
      <c r="O20" s="25">
        <v>86</v>
      </c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</row>
    <row r="21" spans="1:26" ht="14.25" customHeight="1">
      <c r="A21" s="28" t="s">
        <v>2805</v>
      </c>
      <c r="B21" s="25" t="s">
        <v>2793</v>
      </c>
      <c r="C21" s="25" t="s">
        <v>100</v>
      </c>
      <c r="D21" s="25" t="s">
        <v>93</v>
      </c>
      <c r="E21" s="25" t="s">
        <v>94</v>
      </c>
      <c r="F21" s="25" t="s">
        <v>1959</v>
      </c>
      <c r="G21" s="25">
        <v>3600</v>
      </c>
      <c r="H21" s="25">
        <v>36</v>
      </c>
      <c r="I21" s="25">
        <v>40</v>
      </c>
      <c r="J21" s="25">
        <v>44.2</v>
      </c>
      <c r="K21" s="25">
        <v>5</v>
      </c>
      <c r="L21" s="25">
        <v>0.5</v>
      </c>
      <c r="M21" s="25" t="s">
        <v>93</v>
      </c>
      <c r="N21" s="25">
        <v>58.1</v>
      </c>
      <c r="O21" s="25">
        <v>79</v>
      </c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</row>
    <row r="22" spans="1:26" ht="14.25" customHeight="1">
      <c r="A22" s="28" t="s">
        <v>2806</v>
      </c>
      <c r="B22" s="25" t="s">
        <v>2793</v>
      </c>
      <c r="C22" s="25" t="s">
        <v>100</v>
      </c>
      <c r="D22" s="25" t="s">
        <v>93</v>
      </c>
      <c r="E22" s="25" t="s">
        <v>94</v>
      </c>
      <c r="F22" s="25" t="s">
        <v>1959</v>
      </c>
      <c r="G22" s="25">
        <v>3600</v>
      </c>
      <c r="H22" s="25">
        <v>40</v>
      </c>
      <c r="I22" s="25">
        <v>44.4</v>
      </c>
      <c r="J22" s="25">
        <v>49.1</v>
      </c>
      <c r="K22" s="25">
        <v>5</v>
      </c>
      <c r="L22" s="25">
        <v>0.5</v>
      </c>
      <c r="M22" s="25" t="s">
        <v>93</v>
      </c>
      <c r="N22" s="25">
        <v>64.5</v>
      </c>
      <c r="O22" s="25">
        <v>71</v>
      </c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</row>
    <row r="23" spans="1:26" ht="14.25" customHeight="1">
      <c r="A23" s="28" t="s">
        <v>2807</v>
      </c>
      <c r="B23" s="25" t="s">
        <v>2793</v>
      </c>
      <c r="C23" s="25" t="s">
        <v>100</v>
      </c>
      <c r="D23" s="25" t="s">
        <v>93</v>
      </c>
      <c r="E23" s="25" t="s">
        <v>94</v>
      </c>
      <c r="F23" s="25" t="s">
        <v>1959</v>
      </c>
      <c r="G23" s="25">
        <v>3600</v>
      </c>
      <c r="H23" s="25">
        <v>43</v>
      </c>
      <c r="I23" s="25">
        <v>47.8</v>
      </c>
      <c r="J23" s="25">
        <v>52.8</v>
      </c>
      <c r="K23" s="25">
        <v>5</v>
      </c>
      <c r="L23" s="25">
        <v>0.5</v>
      </c>
      <c r="M23" s="25" t="s">
        <v>93</v>
      </c>
      <c r="N23" s="25">
        <v>69.400000000000006</v>
      </c>
      <c r="O23" s="25">
        <v>66</v>
      </c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</row>
    <row r="24" spans="1:26" ht="14.25" customHeight="1">
      <c r="A24" s="28" t="s">
        <v>2808</v>
      </c>
      <c r="B24" s="25" t="s">
        <v>2793</v>
      </c>
      <c r="C24" s="25" t="s">
        <v>100</v>
      </c>
      <c r="D24" s="25" t="s">
        <v>93</v>
      </c>
      <c r="E24" s="25" t="s">
        <v>94</v>
      </c>
      <c r="F24" s="25" t="s">
        <v>1959</v>
      </c>
      <c r="G24" s="25">
        <v>3600</v>
      </c>
      <c r="H24" s="25">
        <v>48</v>
      </c>
      <c r="I24" s="25">
        <v>53.3</v>
      </c>
      <c r="J24" s="25">
        <v>58.7</v>
      </c>
      <c r="K24" s="25">
        <v>5</v>
      </c>
      <c r="L24" s="25">
        <v>0.5</v>
      </c>
      <c r="M24" s="25" t="s">
        <v>93</v>
      </c>
      <c r="N24" s="25">
        <v>80.599999999999994</v>
      </c>
      <c r="O24" s="25">
        <v>57</v>
      </c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</row>
    <row r="25" spans="1:26" ht="14.25" customHeight="1">
      <c r="A25" s="28" t="s">
        <v>2809</v>
      </c>
      <c r="B25" s="25" t="s">
        <v>2793</v>
      </c>
      <c r="C25" s="25" t="s">
        <v>100</v>
      </c>
      <c r="D25" s="25" t="s">
        <v>93</v>
      </c>
      <c r="E25" s="25" t="s">
        <v>94</v>
      </c>
      <c r="F25" s="25" t="s">
        <v>1959</v>
      </c>
      <c r="G25" s="25">
        <v>4600</v>
      </c>
      <c r="H25" s="25">
        <v>14</v>
      </c>
      <c r="I25" s="25">
        <v>15.6</v>
      </c>
      <c r="J25" s="25">
        <v>17.2</v>
      </c>
      <c r="K25" s="25">
        <v>5</v>
      </c>
      <c r="L25" s="25">
        <v>1</v>
      </c>
      <c r="M25" s="25" t="s">
        <v>93</v>
      </c>
      <c r="N25" s="25">
        <v>23.2</v>
      </c>
      <c r="O25" s="25">
        <v>198</v>
      </c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</row>
    <row r="26" spans="1:26" ht="14.25" customHeight="1">
      <c r="A26" s="28" t="s">
        <v>2810</v>
      </c>
      <c r="B26" s="25" t="s">
        <v>2793</v>
      </c>
      <c r="C26" s="25" t="s">
        <v>100</v>
      </c>
      <c r="D26" s="25" t="s">
        <v>93</v>
      </c>
      <c r="E26" s="25" t="s">
        <v>94</v>
      </c>
      <c r="F26" s="25" t="s">
        <v>1959</v>
      </c>
      <c r="G26" s="25">
        <v>4600</v>
      </c>
      <c r="H26" s="25">
        <v>15</v>
      </c>
      <c r="I26" s="25">
        <v>16.7</v>
      </c>
      <c r="J26" s="25">
        <v>18.5</v>
      </c>
      <c r="K26" s="25">
        <v>5</v>
      </c>
      <c r="L26" s="25">
        <v>1</v>
      </c>
      <c r="M26" s="25" t="s">
        <v>93</v>
      </c>
      <c r="N26" s="25">
        <v>24.4</v>
      </c>
      <c r="O26" s="25">
        <v>189</v>
      </c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</row>
    <row r="27" spans="1:26" ht="14.25" customHeight="1">
      <c r="A27" s="28" t="s">
        <v>2811</v>
      </c>
      <c r="B27" s="25" t="s">
        <v>2793</v>
      </c>
      <c r="C27" s="25" t="s">
        <v>100</v>
      </c>
      <c r="D27" s="25" t="s">
        <v>93</v>
      </c>
      <c r="E27" s="25" t="s">
        <v>94</v>
      </c>
      <c r="F27" s="25" t="s">
        <v>1959</v>
      </c>
      <c r="G27" s="25">
        <v>4600</v>
      </c>
      <c r="H27" s="25">
        <v>16</v>
      </c>
      <c r="I27" s="25">
        <v>17.8</v>
      </c>
      <c r="J27" s="25">
        <v>19.7</v>
      </c>
      <c r="K27" s="25">
        <v>5</v>
      </c>
      <c r="L27" s="25">
        <v>1</v>
      </c>
      <c r="M27" s="25" t="s">
        <v>93</v>
      </c>
      <c r="N27" s="25">
        <v>26</v>
      </c>
      <c r="O27" s="25">
        <v>177</v>
      </c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</row>
    <row r="28" spans="1:26" ht="14.25" customHeight="1">
      <c r="A28" s="28" t="s">
        <v>2812</v>
      </c>
      <c r="B28" s="25" t="s">
        <v>2793</v>
      </c>
      <c r="C28" s="25" t="s">
        <v>100</v>
      </c>
      <c r="D28" s="25" t="s">
        <v>93</v>
      </c>
      <c r="E28" s="25" t="s">
        <v>94</v>
      </c>
      <c r="F28" s="25" t="s">
        <v>1959</v>
      </c>
      <c r="G28" s="25">
        <v>4600</v>
      </c>
      <c r="H28" s="25">
        <v>17</v>
      </c>
      <c r="I28" s="25">
        <v>18.899999999999999</v>
      </c>
      <c r="J28" s="25">
        <v>20.9</v>
      </c>
      <c r="K28" s="25">
        <v>5</v>
      </c>
      <c r="L28" s="25">
        <v>1</v>
      </c>
      <c r="M28" s="25" t="s">
        <v>93</v>
      </c>
      <c r="N28" s="25">
        <v>27.6</v>
      </c>
      <c r="O28" s="25">
        <v>167</v>
      </c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</row>
    <row r="29" spans="1:26" ht="14.25" customHeight="1">
      <c r="A29" s="28" t="s">
        <v>2813</v>
      </c>
      <c r="B29" s="25" t="s">
        <v>2793</v>
      </c>
      <c r="C29" s="25" t="s">
        <v>100</v>
      </c>
      <c r="D29" s="25" t="s">
        <v>93</v>
      </c>
      <c r="E29" s="25" t="s">
        <v>94</v>
      </c>
      <c r="F29" s="25" t="s">
        <v>1959</v>
      </c>
      <c r="G29" s="25">
        <v>4600</v>
      </c>
      <c r="H29" s="25">
        <v>18</v>
      </c>
      <c r="I29" s="25">
        <v>20</v>
      </c>
      <c r="J29" s="25">
        <v>22.1</v>
      </c>
      <c r="K29" s="25">
        <v>5</v>
      </c>
      <c r="L29" s="25">
        <v>0.5</v>
      </c>
      <c r="M29" s="25" t="s">
        <v>93</v>
      </c>
      <c r="N29" s="25">
        <v>29.2</v>
      </c>
      <c r="O29" s="25">
        <v>158</v>
      </c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</row>
    <row r="30" spans="1:26" ht="14.25" customHeight="1">
      <c r="A30" s="28" t="s">
        <v>2814</v>
      </c>
      <c r="B30" s="25" t="s">
        <v>2793</v>
      </c>
      <c r="C30" s="25" t="s">
        <v>100</v>
      </c>
      <c r="D30" s="25" t="s">
        <v>93</v>
      </c>
      <c r="E30" s="25" t="s">
        <v>94</v>
      </c>
      <c r="F30" s="25" t="s">
        <v>1959</v>
      </c>
      <c r="G30" s="25">
        <v>4600</v>
      </c>
      <c r="H30" s="25">
        <v>20</v>
      </c>
      <c r="I30" s="25">
        <v>22.2</v>
      </c>
      <c r="J30" s="25">
        <v>24.5</v>
      </c>
      <c r="K30" s="25">
        <v>5</v>
      </c>
      <c r="L30" s="25">
        <v>0.5</v>
      </c>
      <c r="M30" s="25" t="s">
        <v>93</v>
      </c>
      <c r="N30" s="25">
        <v>32.4</v>
      </c>
      <c r="O30" s="25">
        <v>142</v>
      </c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</row>
    <row r="31" spans="1:26" ht="14.25" customHeight="1">
      <c r="A31" s="28" t="s">
        <v>2815</v>
      </c>
      <c r="B31" s="25" t="s">
        <v>2793</v>
      </c>
      <c r="C31" s="25" t="s">
        <v>100</v>
      </c>
      <c r="D31" s="25" t="s">
        <v>93</v>
      </c>
      <c r="E31" s="25" t="s">
        <v>94</v>
      </c>
      <c r="F31" s="25" t="s">
        <v>1959</v>
      </c>
      <c r="G31" s="25">
        <v>4600</v>
      </c>
      <c r="H31" s="25">
        <v>22</v>
      </c>
      <c r="I31" s="25">
        <v>24.4</v>
      </c>
      <c r="J31" s="25">
        <v>26.9</v>
      </c>
      <c r="K31" s="25">
        <v>5</v>
      </c>
      <c r="L31" s="25">
        <v>0.5</v>
      </c>
      <c r="M31" s="25" t="s">
        <v>93</v>
      </c>
      <c r="N31" s="25">
        <v>35.5</v>
      </c>
      <c r="O31" s="25">
        <v>130</v>
      </c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</row>
    <row r="32" spans="1:26" ht="14.25" customHeight="1">
      <c r="A32" s="28" t="s">
        <v>2816</v>
      </c>
      <c r="B32" s="25" t="s">
        <v>2793</v>
      </c>
      <c r="C32" s="25" t="s">
        <v>100</v>
      </c>
      <c r="D32" s="25" t="s">
        <v>93</v>
      </c>
      <c r="E32" s="25" t="s">
        <v>94</v>
      </c>
      <c r="F32" s="25" t="s">
        <v>1959</v>
      </c>
      <c r="G32" s="25">
        <v>4600</v>
      </c>
      <c r="H32" s="25">
        <v>24</v>
      </c>
      <c r="I32" s="25">
        <v>26.7</v>
      </c>
      <c r="J32" s="25">
        <v>29.5</v>
      </c>
      <c r="K32" s="25">
        <v>5</v>
      </c>
      <c r="L32" s="25">
        <v>0.5</v>
      </c>
      <c r="M32" s="25" t="s">
        <v>93</v>
      </c>
      <c r="N32" s="25">
        <v>38.9</v>
      </c>
      <c r="O32" s="25">
        <v>118</v>
      </c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</row>
    <row r="33" spans="1:26" ht="14.25" customHeight="1">
      <c r="A33" s="28" t="s">
        <v>2817</v>
      </c>
      <c r="B33" s="25" t="s">
        <v>2793</v>
      </c>
      <c r="C33" s="25" t="s">
        <v>100</v>
      </c>
      <c r="D33" s="25" t="s">
        <v>93</v>
      </c>
      <c r="E33" s="25" t="s">
        <v>94</v>
      </c>
      <c r="F33" s="25" t="s">
        <v>1959</v>
      </c>
      <c r="G33" s="25">
        <v>4600</v>
      </c>
      <c r="H33" s="25">
        <v>26</v>
      </c>
      <c r="I33" s="25">
        <v>28.9</v>
      </c>
      <c r="J33" s="25">
        <v>31.9</v>
      </c>
      <c r="K33" s="25">
        <v>5</v>
      </c>
      <c r="L33" s="25">
        <v>0.5</v>
      </c>
      <c r="M33" s="25" t="s">
        <v>93</v>
      </c>
      <c r="N33" s="25">
        <v>42.1</v>
      </c>
      <c r="O33" s="25">
        <v>109</v>
      </c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</row>
    <row r="34" spans="1:26" ht="14.25" customHeight="1">
      <c r="A34" s="28" t="s">
        <v>2818</v>
      </c>
      <c r="B34" s="25" t="s">
        <v>2793</v>
      </c>
      <c r="C34" s="25" t="s">
        <v>100</v>
      </c>
      <c r="D34" s="25" t="s">
        <v>93</v>
      </c>
      <c r="E34" s="25" t="s">
        <v>94</v>
      </c>
      <c r="F34" s="25" t="s">
        <v>1959</v>
      </c>
      <c r="G34" s="25">
        <v>4600</v>
      </c>
      <c r="H34" s="25">
        <v>28</v>
      </c>
      <c r="I34" s="25">
        <v>31.1</v>
      </c>
      <c r="J34" s="25">
        <v>34.4</v>
      </c>
      <c r="K34" s="25">
        <v>5</v>
      </c>
      <c r="L34" s="25">
        <v>0.5</v>
      </c>
      <c r="M34" s="25" t="s">
        <v>93</v>
      </c>
      <c r="N34" s="25">
        <v>45.4</v>
      </c>
      <c r="O34" s="25">
        <v>101</v>
      </c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</row>
    <row r="35" spans="1:26" ht="14.25" customHeight="1">
      <c r="A35" s="28" t="s">
        <v>2819</v>
      </c>
      <c r="B35" s="25" t="s">
        <v>2793</v>
      </c>
      <c r="C35" s="25" t="s">
        <v>100</v>
      </c>
      <c r="D35" s="25" t="s">
        <v>93</v>
      </c>
      <c r="E35" s="25" t="s">
        <v>94</v>
      </c>
      <c r="F35" s="25" t="s">
        <v>1959</v>
      </c>
      <c r="G35" s="25">
        <v>4600</v>
      </c>
      <c r="H35" s="25">
        <v>30</v>
      </c>
      <c r="I35" s="25">
        <v>33.299999999999997</v>
      </c>
      <c r="J35" s="25">
        <v>36.799999999999997</v>
      </c>
      <c r="K35" s="25">
        <v>5</v>
      </c>
      <c r="L35" s="25">
        <v>0.5</v>
      </c>
      <c r="M35" s="25" t="s">
        <v>93</v>
      </c>
      <c r="N35" s="25">
        <v>48.4</v>
      </c>
      <c r="O35" s="25">
        <v>95</v>
      </c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</row>
    <row r="36" spans="1:26" ht="14.25" customHeight="1">
      <c r="A36" s="28" t="s">
        <v>2820</v>
      </c>
      <c r="B36" s="25" t="s">
        <v>2793</v>
      </c>
      <c r="C36" s="25" t="s">
        <v>100</v>
      </c>
      <c r="D36" s="25" t="s">
        <v>93</v>
      </c>
      <c r="E36" s="25" t="s">
        <v>94</v>
      </c>
      <c r="F36" s="25" t="s">
        <v>1959</v>
      </c>
      <c r="G36" s="25">
        <v>4600</v>
      </c>
      <c r="H36" s="25">
        <v>33</v>
      </c>
      <c r="I36" s="25">
        <v>36.700000000000003</v>
      </c>
      <c r="J36" s="25">
        <v>40.6</v>
      </c>
      <c r="K36" s="25">
        <v>5</v>
      </c>
      <c r="L36" s="25">
        <v>0.5</v>
      </c>
      <c r="M36" s="25" t="s">
        <v>93</v>
      </c>
      <c r="N36" s="25">
        <v>53.3</v>
      </c>
      <c r="O36" s="25">
        <v>86</v>
      </c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</row>
    <row r="37" spans="1:26" ht="14.25" customHeight="1">
      <c r="A37" s="28" t="s">
        <v>2821</v>
      </c>
      <c r="B37" s="25" t="s">
        <v>2793</v>
      </c>
      <c r="C37" s="25" t="s">
        <v>100</v>
      </c>
      <c r="D37" s="25" t="s">
        <v>93</v>
      </c>
      <c r="E37" s="25" t="s">
        <v>94</v>
      </c>
      <c r="F37" s="25" t="s">
        <v>1959</v>
      </c>
      <c r="G37" s="25">
        <v>4600</v>
      </c>
      <c r="H37" s="25">
        <v>36</v>
      </c>
      <c r="I37" s="25">
        <v>40</v>
      </c>
      <c r="J37" s="25">
        <v>44.2</v>
      </c>
      <c r="K37" s="25">
        <v>5</v>
      </c>
      <c r="L37" s="25">
        <v>0.5</v>
      </c>
      <c r="M37" s="25" t="s">
        <v>93</v>
      </c>
      <c r="N37" s="25">
        <v>58.1</v>
      </c>
      <c r="O37" s="25">
        <v>79</v>
      </c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</row>
    <row r="38" spans="1:26" ht="14.25" customHeight="1">
      <c r="A38" s="28" t="s">
        <v>2822</v>
      </c>
      <c r="B38" s="25" t="s">
        <v>2793</v>
      </c>
      <c r="C38" s="25" t="s">
        <v>100</v>
      </c>
      <c r="D38" s="25" t="s">
        <v>93</v>
      </c>
      <c r="E38" s="25" t="s">
        <v>94</v>
      </c>
      <c r="F38" s="25" t="s">
        <v>1959</v>
      </c>
      <c r="G38" s="25">
        <v>4600</v>
      </c>
      <c r="H38" s="25">
        <v>40</v>
      </c>
      <c r="I38" s="25">
        <v>44.4</v>
      </c>
      <c r="J38" s="25">
        <v>49.1</v>
      </c>
      <c r="K38" s="25">
        <v>5</v>
      </c>
      <c r="L38" s="25">
        <v>0.5</v>
      </c>
      <c r="M38" s="25" t="s">
        <v>93</v>
      </c>
      <c r="N38" s="25">
        <v>64.5</v>
      </c>
      <c r="O38" s="25">
        <v>71</v>
      </c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</row>
    <row r="39" spans="1:26" ht="14.25" customHeight="1">
      <c r="A39" s="28" t="s">
        <v>2823</v>
      </c>
      <c r="B39" s="25" t="s">
        <v>2793</v>
      </c>
      <c r="C39" s="25" t="s">
        <v>100</v>
      </c>
      <c r="D39" s="25" t="s">
        <v>93</v>
      </c>
      <c r="E39" s="25" t="s">
        <v>94</v>
      </c>
      <c r="F39" s="25" t="s">
        <v>1959</v>
      </c>
      <c r="G39" s="25">
        <v>4600</v>
      </c>
      <c r="H39" s="25">
        <v>43</v>
      </c>
      <c r="I39" s="25">
        <v>47.8</v>
      </c>
      <c r="J39" s="25">
        <v>52.8</v>
      </c>
      <c r="K39" s="25">
        <v>5</v>
      </c>
      <c r="L39" s="25">
        <v>0.5</v>
      </c>
      <c r="M39" s="25" t="s">
        <v>93</v>
      </c>
      <c r="N39" s="25">
        <v>69.400000000000006</v>
      </c>
      <c r="O39" s="25">
        <v>66</v>
      </c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</row>
    <row r="40" spans="1:26" ht="14.25" customHeight="1">
      <c r="A40" s="28" t="s">
        <v>2824</v>
      </c>
      <c r="B40" s="25" t="s">
        <v>2793</v>
      </c>
      <c r="C40" s="25" t="s">
        <v>100</v>
      </c>
      <c r="D40" s="25" t="s">
        <v>93</v>
      </c>
      <c r="E40" s="25" t="s">
        <v>94</v>
      </c>
      <c r="F40" s="25" t="s">
        <v>1959</v>
      </c>
      <c r="G40" s="25">
        <v>4600</v>
      </c>
      <c r="H40" s="25">
        <v>48</v>
      </c>
      <c r="I40" s="25">
        <v>53.3</v>
      </c>
      <c r="J40" s="25">
        <v>58.7</v>
      </c>
      <c r="K40" s="25">
        <v>5</v>
      </c>
      <c r="L40" s="25">
        <v>0.5</v>
      </c>
      <c r="M40" s="25" t="s">
        <v>93</v>
      </c>
      <c r="N40" s="25">
        <v>80.599999999999994</v>
      </c>
      <c r="O40" s="25">
        <v>57</v>
      </c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</row>
    <row r="41" spans="1:26" ht="14.25" customHeight="1">
      <c r="A41" s="28" t="s">
        <v>2825</v>
      </c>
      <c r="B41" s="25" t="s">
        <v>2793</v>
      </c>
      <c r="C41" s="25" t="s">
        <v>100</v>
      </c>
      <c r="D41" s="25" t="s">
        <v>93</v>
      </c>
      <c r="E41" s="25" t="s">
        <v>94</v>
      </c>
      <c r="F41" s="25" t="s">
        <v>1959</v>
      </c>
      <c r="G41" s="25">
        <v>6600</v>
      </c>
      <c r="H41" s="25">
        <v>14</v>
      </c>
      <c r="I41" s="25">
        <v>15.6</v>
      </c>
      <c r="J41" s="25">
        <v>17.2</v>
      </c>
      <c r="K41" s="25">
        <v>5</v>
      </c>
      <c r="L41" s="25">
        <v>1</v>
      </c>
      <c r="M41" s="25" t="s">
        <v>93</v>
      </c>
      <c r="N41" s="25">
        <v>23.2</v>
      </c>
      <c r="O41" s="25">
        <v>284</v>
      </c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</row>
    <row r="42" spans="1:26" ht="14.25" customHeight="1">
      <c r="A42" s="28" t="s">
        <v>2826</v>
      </c>
      <c r="B42" s="25" t="s">
        <v>2793</v>
      </c>
      <c r="C42" s="25" t="s">
        <v>100</v>
      </c>
      <c r="D42" s="25" t="s">
        <v>93</v>
      </c>
      <c r="E42" s="25" t="s">
        <v>94</v>
      </c>
      <c r="F42" s="25" t="s">
        <v>1959</v>
      </c>
      <c r="G42" s="25">
        <v>6600</v>
      </c>
      <c r="H42" s="25">
        <v>15</v>
      </c>
      <c r="I42" s="25">
        <v>16.7</v>
      </c>
      <c r="J42" s="25">
        <v>18.5</v>
      </c>
      <c r="K42" s="25">
        <v>5</v>
      </c>
      <c r="L42" s="25">
        <v>1</v>
      </c>
      <c r="M42" s="25" t="s">
        <v>93</v>
      </c>
      <c r="N42" s="25">
        <v>24.4</v>
      </c>
      <c r="O42" s="25">
        <v>270</v>
      </c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</row>
    <row r="43" spans="1:26" ht="14.25" customHeight="1">
      <c r="A43" s="28" t="s">
        <v>2827</v>
      </c>
      <c r="B43" s="25" t="s">
        <v>2793</v>
      </c>
      <c r="C43" s="25" t="s">
        <v>100</v>
      </c>
      <c r="D43" s="25" t="s">
        <v>93</v>
      </c>
      <c r="E43" s="25" t="s">
        <v>94</v>
      </c>
      <c r="F43" s="25" t="s">
        <v>1959</v>
      </c>
      <c r="G43" s="25">
        <v>6600</v>
      </c>
      <c r="H43" s="25">
        <v>16</v>
      </c>
      <c r="I43" s="25">
        <v>17.8</v>
      </c>
      <c r="J43" s="25">
        <v>19.7</v>
      </c>
      <c r="K43" s="25">
        <v>5</v>
      </c>
      <c r="L43" s="25">
        <v>1</v>
      </c>
      <c r="M43" s="25" t="s">
        <v>93</v>
      </c>
      <c r="N43" s="25">
        <v>26</v>
      </c>
      <c r="O43" s="25">
        <v>254</v>
      </c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</row>
    <row r="44" spans="1:26" ht="14.25" customHeight="1">
      <c r="A44" s="28" t="s">
        <v>2828</v>
      </c>
      <c r="B44" s="25" t="s">
        <v>2793</v>
      </c>
      <c r="C44" s="25" t="s">
        <v>100</v>
      </c>
      <c r="D44" s="25" t="s">
        <v>93</v>
      </c>
      <c r="E44" s="25" t="s">
        <v>94</v>
      </c>
      <c r="F44" s="25" t="s">
        <v>1959</v>
      </c>
      <c r="G44" s="25">
        <v>6600</v>
      </c>
      <c r="H44" s="25">
        <v>17</v>
      </c>
      <c r="I44" s="25">
        <v>18.899999999999999</v>
      </c>
      <c r="J44" s="25">
        <v>20.9</v>
      </c>
      <c r="K44" s="25">
        <v>5</v>
      </c>
      <c r="L44" s="25">
        <v>1</v>
      </c>
      <c r="M44" s="25" t="s">
        <v>93</v>
      </c>
      <c r="N44" s="25">
        <v>27.6</v>
      </c>
      <c r="O44" s="25">
        <v>239</v>
      </c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</row>
    <row r="45" spans="1:26" ht="14.25" customHeight="1">
      <c r="A45" s="28" t="s">
        <v>2829</v>
      </c>
      <c r="B45" s="25" t="s">
        <v>2793</v>
      </c>
      <c r="C45" s="25" t="s">
        <v>100</v>
      </c>
      <c r="D45" s="25" t="s">
        <v>93</v>
      </c>
      <c r="E45" s="25" t="s">
        <v>94</v>
      </c>
      <c r="F45" s="25" t="s">
        <v>1959</v>
      </c>
      <c r="G45" s="25">
        <v>6600</v>
      </c>
      <c r="H45" s="25">
        <v>18</v>
      </c>
      <c r="I45" s="25">
        <v>20</v>
      </c>
      <c r="J45" s="25">
        <v>22.1</v>
      </c>
      <c r="K45" s="25">
        <v>5</v>
      </c>
      <c r="L45" s="25">
        <v>0.5</v>
      </c>
      <c r="M45" s="25" t="s">
        <v>93</v>
      </c>
      <c r="N45" s="25">
        <v>29.2</v>
      </c>
      <c r="O45" s="25">
        <v>226</v>
      </c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</row>
    <row r="46" spans="1:26" ht="14.25" customHeight="1">
      <c r="A46" s="28" t="s">
        <v>2830</v>
      </c>
      <c r="B46" s="25" t="s">
        <v>2793</v>
      </c>
      <c r="C46" s="25" t="s">
        <v>100</v>
      </c>
      <c r="D46" s="25" t="s">
        <v>93</v>
      </c>
      <c r="E46" s="25" t="s">
        <v>94</v>
      </c>
      <c r="F46" s="25" t="s">
        <v>1959</v>
      </c>
      <c r="G46" s="25">
        <v>6600</v>
      </c>
      <c r="H46" s="25">
        <v>20</v>
      </c>
      <c r="I46" s="25">
        <v>22.2</v>
      </c>
      <c r="J46" s="25">
        <v>24.5</v>
      </c>
      <c r="K46" s="25">
        <v>5</v>
      </c>
      <c r="L46" s="25">
        <v>0.5</v>
      </c>
      <c r="M46" s="25" t="s">
        <v>93</v>
      </c>
      <c r="N46" s="25">
        <v>32.4</v>
      </c>
      <c r="O46" s="25">
        <v>204</v>
      </c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</row>
    <row r="47" spans="1:26" ht="14.25" customHeight="1">
      <c r="A47" s="28" t="s">
        <v>2831</v>
      </c>
      <c r="B47" s="25" t="s">
        <v>2793</v>
      </c>
      <c r="C47" s="25" t="s">
        <v>100</v>
      </c>
      <c r="D47" s="25" t="s">
        <v>93</v>
      </c>
      <c r="E47" s="25" t="s">
        <v>94</v>
      </c>
      <c r="F47" s="25" t="s">
        <v>1959</v>
      </c>
      <c r="G47" s="25">
        <v>6600</v>
      </c>
      <c r="H47" s="25">
        <v>22</v>
      </c>
      <c r="I47" s="25">
        <v>24.4</v>
      </c>
      <c r="J47" s="25">
        <v>26.9</v>
      </c>
      <c r="K47" s="25">
        <v>5</v>
      </c>
      <c r="L47" s="25">
        <v>0.5</v>
      </c>
      <c r="M47" s="25" t="s">
        <v>93</v>
      </c>
      <c r="N47" s="25">
        <v>35.5</v>
      </c>
      <c r="O47" s="25">
        <v>186</v>
      </c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</row>
    <row r="48" spans="1:26" ht="14.25" customHeight="1">
      <c r="A48" s="28" t="s">
        <v>2832</v>
      </c>
      <c r="B48" s="25" t="s">
        <v>2793</v>
      </c>
      <c r="C48" s="25" t="s">
        <v>100</v>
      </c>
      <c r="D48" s="25" t="s">
        <v>93</v>
      </c>
      <c r="E48" s="25" t="s">
        <v>94</v>
      </c>
      <c r="F48" s="25" t="s">
        <v>1959</v>
      </c>
      <c r="G48" s="25">
        <v>6600</v>
      </c>
      <c r="H48" s="25">
        <v>24</v>
      </c>
      <c r="I48" s="25">
        <v>26.7</v>
      </c>
      <c r="J48" s="25">
        <v>29.5</v>
      </c>
      <c r="K48" s="25">
        <v>5</v>
      </c>
      <c r="L48" s="25">
        <v>0.5</v>
      </c>
      <c r="M48" s="25" t="s">
        <v>93</v>
      </c>
      <c r="N48" s="25">
        <v>38.9</v>
      </c>
      <c r="O48" s="25">
        <v>170</v>
      </c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</row>
    <row r="49" spans="1:26" ht="14.25" customHeight="1">
      <c r="A49" s="28" t="s">
        <v>2833</v>
      </c>
      <c r="B49" s="25" t="s">
        <v>2793</v>
      </c>
      <c r="C49" s="25" t="s">
        <v>100</v>
      </c>
      <c r="D49" s="25" t="s">
        <v>93</v>
      </c>
      <c r="E49" s="25" t="s">
        <v>94</v>
      </c>
      <c r="F49" s="25" t="s">
        <v>1959</v>
      </c>
      <c r="G49" s="25">
        <v>6600</v>
      </c>
      <c r="H49" s="25">
        <v>26</v>
      </c>
      <c r="I49" s="25">
        <v>28.9</v>
      </c>
      <c r="J49" s="25">
        <v>31.9</v>
      </c>
      <c r="K49" s="25">
        <v>5</v>
      </c>
      <c r="L49" s="25">
        <v>0.5</v>
      </c>
      <c r="M49" s="25" t="s">
        <v>93</v>
      </c>
      <c r="N49" s="25">
        <v>42.1</v>
      </c>
      <c r="O49" s="25">
        <v>157</v>
      </c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</row>
    <row r="50" spans="1:26" ht="14.25" customHeight="1">
      <c r="A50" s="28" t="s">
        <v>2834</v>
      </c>
      <c r="B50" s="25" t="s">
        <v>2793</v>
      </c>
      <c r="C50" s="25" t="s">
        <v>100</v>
      </c>
      <c r="D50" s="25" t="s">
        <v>93</v>
      </c>
      <c r="E50" s="25" t="s">
        <v>94</v>
      </c>
      <c r="F50" s="25" t="s">
        <v>1959</v>
      </c>
      <c r="G50" s="25">
        <v>6600</v>
      </c>
      <c r="H50" s="25">
        <v>28</v>
      </c>
      <c r="I50" s="25">
        <v>31.1</v>
      </c>
      <c r="J50" s="25">
        <v>34.4</v>
      </c>
      <c r="K50" s="25">
        <v>5</v>
      </c>
      <c r="L50" s="25">
        <v>0.5</v>
      </c>
      <c r="M50" s="25" t="s">
        <v>93</v>
      </c>
      <c r="N50" s="25">
        <v>45.4</v>
      </c>
      <c r="O50" s="25">
        <v>145</v>
      </c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</row>
    <row r="51" spans="1:26" ht="14.25" customHeight="1">
      <c r="A51" s="28" t="s">
        <v>2835</v>
      </c>
      <c r="B51" s="25" t="s">
        <v>2793</v>
      </c>
      <c r="C51" s="25" t="s">
        <v>100</v>
      </c>
      <c r="D51" s="25" t="s">
        <v>93</v>
      </c>
      <c r="E51" s="25" t="s">
        <v>94</v>
      </c>
      <c r="F51" s="25" t="s">
        <v>1959</v>
      </c>
      <c r="G51" s="25">
        <v>6600</v>
      </c>
      <c r="H51" s="25">
        <v>30</v>
      </c>
      <c r="I51" s="25">
        <v>33.299999999999997</v>
      </c>
      <c r="J51" s="25">
        <v>36.799999999999997</v>
      </c>
      <c r="K51" s="25">
        <v>5</v>
      </c>
      <c r="L51" s="25">
        <v>0.5</v>
      </c>
      <c r="M51" s="25" t="s">
        <v>93</v>
      </c>
      <c r="N51" s="25">
        <v>48.4</v>
      </c>
      <c r="O51" s="25">
        <v>136</v>
      </c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</row>
    <row r="52" spans="1:26" ht="14.25" customHeight="1">
      <c r="A52" s="28" t="s">
        <v>2836</v>
      </c>
      <c r="B52" s="25" t="s">
        <v>2793</v>
      </c>
      <c r="C52" s="25" t="s">
        <v>100</v>
      </c>
      <c r="D52" s="25" t="s">
        <v>93</v>
      </c>
      <c r="E52" s="25" t="s">
        <v>94</v>
      </c>
      <c r="F52" s="25" t="s">
        <v>1959</v>
      </c>
      <c r="G52" s="25">
        <v>6600</v>
      </c>
      <c r="H52" s="25">
        <v>33</v>
      </c>
      <c r="I52" s="25">
        <v>36.700000000000003</v>
      </c>
      <c r="J52" s="25">
        <v>40.6</v>
      </c>
      <c r="K52" s="25">
        <v>5</v>
      </c>
      <c r="L52" s="25">
        <v>0.5</v>
      </c>
      <c r="M52" s="25" t="s">
        <v>93</v>
      </c>
      <c r="N52" s="25">
        <v>53.3</v>
      </c>
      <c r="O52" s="25">
        <v>124</v>
      </c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</row>
    <row r="53" spans="1:26" ht="14.25" customHeight="1">
      <c r="A53" s="28" t="s">
        <v>2837</v>
      </c>
      <c r="B53" s="25" t="s">
        <v>2793</v>
      </c>
      <c r="C53" s="25" t="s">
        <v>100</v>
      </c>
      <c r="D53" s="25" t="s">
        <v>93</v>
      </c>
      <c r="E53" s="25" t="s">
        <v>94</v>
      </c>
      <c r="F53" s="25" t="s">
        <v>1959</v>
      </c>
      <c r="G53" s="25">
        <v>6600</v>
      </c>
      <c r="H53" s="25">
        <v>36</v>
      </c>
      <c r="I53" s="25">
        <v>40</v>
      </c>
      <c r="J53" s="25">
        <v>44.2</v>
      </c>
      <c r="K53" s="25">
        <v>5</v>
      </c>
      <c r="L53" s="25">
        <v>0.5</v>
      </c>
      <c r="M53" s="25" t="s">
        <v>93</v>
      </c>
      <c r="N53" s="25">
        <v>58.1</v>
      </c>
      <c r="O53" s="25">
        <v>114</v>
      </c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</row>
    <row r="54" spans="1:26" ht="14.25" customHeight="1">
      <c r="A54" s="28" t="s">
        <v>2838</v>
      </c>
      <c r="B54" s="25" t="s">
        <v>2793</v>
      </c>
      <c r="C54" s="25" t="s">
        <v>100</v>
      </c>
      <c r="D54" s="25" t="s">
        <v>93</v>
      </c>
      <c r="E54" s="25" t="s">
        <v>94</v>
      </c>
      <c r="F54" s="25" t="s">
        <v>1959</v>
      </c>
      <c r="G54" s="25">
        <v>6600</v>
      </c>
      <c r="H54" s="25">
        <v>40</v>
      </c>
      <c r="I54" s="25">
        <v>44.4</v>
      </c>
      <c r="J54" s="25">
        <v>49.1</v>
      </c>
      <c r="K54" s="25">
        <v>5</v>
      </c>
      <c r="L54" s="25">
        <v>0.5</v>
      </c>
      <c r="M54" s="25" t="s">
        <v>93</v>
      </c>
      <c r="N54" s="25">
        <v>64.5</v>
      </c>
      <c r="O54" s="25">
        <v>102</v>
      </c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</row>
    <row r="55" spans="1:26" ht="14.25" customHeight="1">
      <c r="A55" s="28" t="s">
        <v>2839</v>
      </c>
      <c r="B55" s="25" t="s">
        <v>2793</v>
      </c>
      <c r="C55" s="25" t="s">
        <v>100</v>
      </c>
      <c r="D55" s="25" t="s">
        <v>93</v>
      </c>
      <c r="E55" s="25" t="s">
        <v>94</v>
      </c>
      <c r="F55" s="25" t="s">
        <v>1959</v>
      </c>
      <c r="G55" s="25">
        <v>6600</v>
      </c>
      <c r="H55" s="25">
        <v>43</v>
      </c>
      <c r="I55" s="25">
        <v>47.8</v>
      </c>
      <c r="J55" s="25">
        <v>52.8</v>
      </c>
      <c r="K55" s="25">
        <v>5</v>
      </c>
      <c r="L55" s="25">
        <v>0.5</v>
      </c>
      <c r="M55" s="25" t="s">
        <v>93</v>
      </c>
      <c r="N55" s="25">
        <v>69.400000000000006</v>
      </c>
      <c r="O55" s="25">
        <v>95</v>
      </c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</row>
    <row r="56" spans="1:26" ht="14.25" customHeight="1">
      <c r="A56" s="28" t="s">
        <v>2840</v>
      </c>
      <c r="B56" s="25" t="s">
        <v>2793</v>
      </c>
      <c r="C56" s="25" t="s">
        <v>100</v>
      </c>
      <c r="D56" s="25" t="s">
        <v>93</v>
      </c>
      <c r="E56" s="25" t="s">
        <v>94</v>
      </c>
      <c r="F56" s="25" t="s">
        <v>1959</v>
      </c>
      <c r="G56" s="25">
        <v>6600</v>
      </c>
      <c r="H56" s="25">
        <v>48</v>
      </c>
      <c r="I56" s="25">
        <v>53.3</v>
      </c>
      <c r="J56" s="25">
        <v>58.7</v>
      </c>
      <c r="K56" s="25">
        <v>5</v>
      </c>
      <c r="L56" s="25">
        <v>0.5</v>
      </c>
      <c r="M56" s="25" t="s">
        <v>93</v>
      </c>
      <c r="N56" s="25">
        <v>80.599999999999994</v>
      </c>
      <c r="O56" s="25">
        <v>82</v>
      </c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</row>
    <row r="57" spans="1:26" ht="14.25" customHeight="1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</row>
    <row r="58" spans="1:26" ht="14.25" customHeight="1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</row>
    <row r="59" spans="1:26" ht="14.25" customHeight="1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</row>
    <row r="60" spans="1:26" ht="14.25" customHeight="1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</row>
    <row r="61" spans="1:26" ht="14.25" customHeight="1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</row>
    <row r="62" spans="1:26" ht="14.25" customHeight="1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</row>
    <row r="63" spans="1:26" ht="14.25" customHeight="1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</row>
    <row r="64" spans="1:26" ht="14.25" customHeight="1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</row>
    <row r="65" spans="1:26" ht="14.25" customHeight="1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</row>
    <row r="66" spans="1:26" ht="14.25" customHeight="1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</row>
    <row r="67" spans="1:26" ht="14.25" customHeight="1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</row>
    <row r="68" spans="1:26" ht="14.25" customHeight="1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</row>
    <row r="69" spans="1:26" ht="14.25" customHeight="1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</row>
    <row r="70" spans="1:26" ht="14.25" customHeight="1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</row>
    <row r="71" spans="1:26" ht="14.25" customHeight="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</row>
    <row r="72" spans="1:26" ht="14.25" customHeight="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</row>
    <row r="73" spans="1:26" ht="14.25" customHeight="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</row>
    <row r="74" spans="1:26" ht="14.25" customHeight="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</row>
    <row r="75" spans="1:26" ht="14.25" customHeight="1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</row>
    <row r="76" spans="1:26" ht="14.25" customHeight="1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</row>
    <row r="77" spans="1:26" ht="14.25" customHeight="1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</row>
    <row r="78" spans="1:26" ht="14.25" customHeight="1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</row>
    <row r="79" spans="1:26" ht="14.25" customHeight="1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</row>
    <row r="80" spans="1:26" ht="14.25" customHeight="1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</row>
    <row r="81" spans="1:26" ht="14.25" customHeight="1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</row>
    <row r="82" spans="1:26" ht="14.25" customHeight="1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</row>
    <row r="83" spans="1:26" ht="14.25" customHeight="1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</row>
    <row r="84" spans="1:26" ht="14.25" customHeight="1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</row>
    <row r="85" spans="1:26" ht="14.25" customHeight="1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</row>
    <row r="86" spans="1:26" ht="14.25" customHeight="1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</row>
    <row r="87" spans="1:26" ht="14.25" customHeight="1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</row>
    <row r="88" spans="1:26" ht="14.25" customHeight="1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</row>
    <row r="89" spans="1:26" ht="14.25" customHeight="1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</row>
    <row r="90" spans="1:26" ht="14.25" customHeight="1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</row>
    <row r="91" spans="1:26" ht="14.25" customHeight="1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</row>
    <row r="92" spans="1:26" ht="14.25" customHeight="1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</row>
    <row r="93" spans="1:26" ht="14.25" customHeight="1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</row>
    <row r="94" spans="1:26" ht="14.25" customHeight="1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</row>
    <row r="95" spans="1:26" ht="14.25" customHeight="1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</row>
    <row r="96" spans="1:26" ht="14.25" customHeight="1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</row>
    <row r="97" spans="1:26" ht="14.25" customHeight="1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</row>
    <row r="98" spans="1:26" ht="14.25" customHeight="1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</row>
    <row r="99" spans="1:26" ht="14.25" customHeight="1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</row>
    <row r="100" spans="1:26" ht="14.25" customHeight="1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</row>
    <row r="101" spans="1:26" ht="14.25" customHeight="1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</row>
    <row r="102" spans="1:26" ht="14.25" customHeight="1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</row>
    <row r="103" spans="1:26" ht="14.25" customHeight="1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</row>
    <row r="104" spans="1:26" ht="14.25" customHeight="1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</row>
    <row r="105" spans="1:26" ht="14.25" customHeight="1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</row>
    <row r="106" spans="1:26" ht="14.25" customHeight="1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</row>
    <row r="107" spans="1:26" ht="14.25" customHeight="1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</row>
    <row r="108" spans="1:26" ht="14.25" customHeight="1">
      <c r="A108" s="17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</row>
    <row r="109" spans="1:26" ht="14.25" customHeight="1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</row>
    <row r="110" spans="1:26" ht="14.25" customHeight="1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</row>
    <row r="111" spans="1:26" ht="14.25" customHeight="1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</row>
    <row r="112" spans="1:26" ht="14.25" customHeight="1">
      <c r="A112" s="17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</row>
    <row r="113" spans="1:26" ht="14.25" customHeight="1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</row>
    <row r="114" spans="1:26" ht="14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</row>
    <row r="115" spans="1:26" ht="14.25" customHeight="1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</row>
    <row r="116" spans="1:26" ht="14.25" customHeight="1">
      <c r="A116" s="17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</row>
    <row r="117" spans="1:26" ht="14.25" customHeight="1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</row>
    <row r="118" spans="1:26" ht="14.25" customHeight="1">
      <c r="A118" s="17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</row>
    <row r="119" spans="1:26" ht="14.25" customHeight="1">
      <c r="A119" s="17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</row>
    <row r="120" spans="1:26" ht="14.25" customHeight="1">
      <c r="A120" s="17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</row>
    <row r="121" spans="1:26" ht="14.25" customHeight="1">
      <c r="A121" s="17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</row>
    <row r="122" spans="1:26" ht="14.25" customHeight="1">
      <c r="A122" s="17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</row>
    <row r="123" spans="1:26" ht="14.25" customHeight="1">
      <c r="A123" s="17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</row>
    <row r="124" spans="1:26" ht="14.25" customHeight="1">
      <c r="A124" s="17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</row>
    <row r="125" spans="1:26" ht="14.25" customHeight="1">
      <c r="A125" s="17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</row>
    <row r="126" spans="1:26" ht="14.25" customHeight="1">
      <c r="A126" s="17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</row>
    <row r="127" spans="1:26" ht="14.25" customHeight="1">
      <c r="A127" s="17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</row>
    <row r="128" spans="1:26" ht="14.25" customHeight="1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</row>
    <row r="129" spans="1:26" ht="14.25" customHeight="1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</row>
    <row r="130" spans="1:26" ht="14.25" customHeight="1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</row>
    <row r="131" spans="1:26" ht="14.25" customHeight="1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</row>
    <row r="132" spans="1:26" ht="14.25" customHeight="1">
      <c r="A132" s="17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</row>
    <row r="133" spans="1:26" ht="14.25" customHeight="1">
      <c r="A133" s="17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</row>
    <row r="134" spans="1:26" ht="14.25" customHeight="1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</row>
    <row r="135" spans="1:26" ht="14.25" customHeight="1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</row>
    <row r="136" spans="1:26" ht="14.25" customHeight="1">
      <c r="A136" s="17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</row>
    <row r="137" spans="1:26" ht="14.25" customHeight="1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</row>
    <row r="138" spans="1:26" ht="14.25" customHeight="1">
      <c r="A138" s="17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</row>
    <row r="139" spans="1:26" ht="14.25" customHeight="1">
      <c r="A139" s="17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</row>
    <row r="140" spans="1:26" ht="14.25" customHeight="1">
      <c r="A140" s="17"/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</row>
    <row r="141" spans="1:26" ht="14.25" customHeight="1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</row>
    <row r="142" spans="1:26" ht="14.25" customHeight="1">
      <c r="A142" s="17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</row>
    <row r="143" spans="1:26" ht="14.25" customHeight="1">
      <c r="A143" s="17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</row>
    <row r="144" spans="1:26" ht="14.25" customHeight="1">
      <c r="A144" s="17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</row>
    <row r="145" spans="1:26" ht="14.25" customHeight="1">
      <c r="A145" s="17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</row>
    <row r="146" spans="1:26" ht="14.25" customHeight="1">
      <c r="A146" s="17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</row>
    <row r="147" spans="1:26" ht="14.25" customHeight="1">
      <c r="A147" s="17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</row>
    <row r="148" spans="1:26" ht="14.25" customHeight="1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</row>
    <row r="149" spans="1:26" ht="14.25" customHeight="1">
      <c r="A149" s="17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</row>
    <row r="150" spans="1:26" ht="14.25" customHeight="1">
      <c r="A150" s="17"/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</row>
    <row r="151" spans="1:26" ht="14.25" customHeight="1">
      <c r="A151" s="17"/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</row>
    <row r="152" spans="1:26" ht="14.25" customHeight="1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</row>
    <row r="153" spans="1:26" ht="14.25" customHeight="1">
      <c r="A153" s="17"/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</row>
    <row r="154" spans="1:26" ht="14.25" customHeight="1">
      <c r="A154" s="17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</row>
    <row r="155" spans="1:26" ht="14.25" customHeight="1">
      <c r="A155" s="17"/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</row>
    <row r="156" spans="1:26" ht="14.25" customHeight="1">
      <c r="A156" s="17"/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</row>
    <row r="157" spans="1:26" ht="14.25" customHeight="1">
      <c r="A157" s="17"/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</row>
    <row r="158" spans="1:26" ht="14.25" customHeight="1">
      <c r="A158" s="17"/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</row>
    <row r="159" spans="1:26" ht="14.25" customHeight="1">
      <c r="A159" s="17"/>
      <c r="B159" s="17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</row>
    <row r="160" spans="1:26" ht="14.25" customHeight="1">
      <c r="A160" s="17"/>
      <c r="B160" s="17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</row>
    <row r="161" spans="1:26" ht="14.25" customHeight="1">
      <c r="A161" s="17"/>
      <c r="B161" s="17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</row>
    <row r="162" spans="1:26" ht="14.25" customHeight="1">
      <c r="A162" s="17"/>
      <c r="B162" s="17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</row>
    <row r="163" spans="1:26" ht="14.25" customHeight="1">
      <c r="A163" s="17"/>
      <c r="B163" s="17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</row>
    <row r="164" spans="1:26" ht="14.25" customHeight="1">
      <c r="A164" s="17"/>
      <c r="B164" s="17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</row>
    <row r="165" spans="1:26" ht="14.25" customHeight="1">
      <c r="A165" s="17"/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</row>
    <row r="166" spans="1:26" ht="14.25" customHeight="1">
      <c r="A166" s="17"/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</row>
    <row r="167" spans="1:26" ht="14.25" customHeight="1">
      <c r="A167" s="17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</row>
    <row r="168" spans="1:26" ht="14.25" customHeight="1">
      <c r="A168" s="17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</row>
    <row r="169" spans="1:26" ht="14.25" customHeight="1">
      <c r="A169" s="17"/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</row>
    <row r="170" spans="1:26" ht="14.25" customHeight="1">
      <c r="A170" s="17"/>
      <c r="B170" s="17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</row>
    <row r="171" spans="1:26" ht="14.25" customHeight="1">
      <c r="A171" s="17"/>
      <c r="B171" s="17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</row>
    <row r="172" spans="1:26" ht="14.25" customHeight="1">
      <c r="A172" s="17"/>
      <c r="B172" s="17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</row>
    <row r="173" spans="1:26" ht="14.25" customHeight="1">
      <c r="A173" s="17"/>
      <c r="B173" s="17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</row>
    <row r="174" spans="1:26" ht="14.25" customHeight="1">
      <c r="A174" s="17"/>
      <c r="B174" s="17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</row>
    <row r="175" spans="1:26" ht="14.25" customHeight="1">
      <c r="A175" s="17"/>
      <c r="B175" s="17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</row>
    <row r="176" spans="1:26" ht="14.25" customHeight="1">
      <c r="A176" s="17"/>
      <c r="B176" s="17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</row>
    <row r="177" spans="1:26" ht="14.25" customHeight="1">
      <c r="A177" s="17"/>
      <c r="B177" s="17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</row>
    <row r="178" spans="1:26" ht="14.25" customHeight="1">
      <c r="A178" s="17"/>
      <c r="B178" s="17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</row>
    <row r="179" spans="1:26" ht="14.25" customHeight="1">
      <c r="A179" s="17"/>
      <c r="B179" s="17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</row>
    <row r="180" spans="1:26" ht="14.25" customHeight="1">
      <c r="A180" s="17"/>
      <c r="B180" s="17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</row>
    <row r="181" spans="1:26" ht="14.25" customHeight="1">
      <c r="A181" s="17"/>
      <c r="B181" s="17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</row>
    <row r="182" spans="1:26" ht="14.25" customHeight="1">
      <c r="A182" s="17"/>
      <c r="B182" s="17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</row>
    <row r="183" spans="1:26" ht="14.25" customHeight="1">
      <c r="A183" s="17"/>
      <c r="B183" s="17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</row>
    <row r="184" spans="1:26" ht="14.25" customHeight="1">
      <c r="A184" s="17"/>
      <c r="B184" s="17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</row>
    <row r="185" spans="1:26" ht="14.25" customHeight="1">
      <c r="A185" s="17"/>
      <c r="B185" s="17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</row>
    <row r="186" spans="1:26" ht="14.25" customHeight="1">
      <c r="A186" s="17"/>
      <c r="B186" s="17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</row>
    <row r="187" spans="1:26" ht="14.25" customHeight="1">
      <c r="A187" s="17"/>
      <c r="B187" s="17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</row>
    <row r="188" spans="1:26" ht="14.25" customHeight="1">
      <c r="A188" s="17"/>
      <c r="B188" s="17"/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</row>
    <row r="189" spans="1:26" ht="14.25" customHeight="1">
      <c r="A189" s="17"/>
      <c r="B189" s="17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</row>
    <row r="190" spans="1:26" ht="14.25" customHeight="1">
      <c r="A190" s="17"/>
      <c r="B190" s="17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</row>
    <row r="191" spans="1:26" ht="14.25" customHeight="1">
      <c r="A191" s="17"/>
      <c r="B191" s="17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</row>
    <row r="192" spans="1:26" ht="14.25" customHeight="1">
      <c r="A192" s="17"/>
      <c r="B192" s="17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</row>
    <row r="193" spans="1:26" ht="14.25" customHeight="1">
      <c r="A193" s="17"/>
      <c r="B193" s="17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</row>
    <row r="194" spans="1:26" ht="14.25" customHeight="1">
      <c r="A194" s="17"/>
      <c r="B194" s="17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</row>
    <row r="195" spans="1:26" ht="14.25" customHeight="1">
      <c r="A195" s="17"/>
      <c r="B195" s="17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</row>
    <row r="196" spans="1:26" ht="14.25" customHeight="1">
      <c r="A196" s="17"/>
      <c r="B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</row>
    <row r="197" spans="1:26" ht="14.25" customHeight="1">
      <c r="A197" s="17"/>
      <c r="B197" s="17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</row>
    <row r="198" spans="1:26" ht="14.25" customHeight="1">
      <c r="A198" s="17"/>
      <c r="B198" s="17"/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</row>
    <row r="199" spans="1:26" ht="14.25" customHeight="1">
      <c r="A199" s="17"/>
      <c r="B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</row>
    <row r="200" spans="1:26" ht="14.25" customHeight="1">
      <c r="A200" s="17"/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</row>
    <row r="201" spans="1:26" ht="14.25" customHeight="1">
      <c r="A201" s="17"/>
      <c r="B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</row>
    <row r="202" spans="1:26" ht="14.25" customHeight="1">
      <c r="A202" s="17"/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</row>
    <row r="203" spans="1:26" ht="14.25" customHeight="1">
      <c r="A203" s="17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</row>
    <row r="204" spans="1:26" ht="14.25" customHeight="1">
      <c r="A204" s="17"/>
      <c r="B204" s="17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</row>
    <row r="205" spans="1:26" ht="14.25" customHeight="1">
      <c r="A205" s="17"/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</row>
    <row r="206" spans="1:26" ht="14.25" customHeight="1">
      <c r="A206" s="17"/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</row>
    <row r="207" spans="1:26" ht="14.25" customHeight="1">
      <c r="A207" s="17"/>
      <c r="B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</row>
    <row r="208" spans="1:26" ht="14.25" customHeight="1">
      <c r="A208" s="17"/>
      <c r="B208" s="17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</row>
    <row r="209" spans="1:26" ht="14.25" customHeight="1">
      <c r="A209" s="17"/>
      <c r="B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</row>
    <row r="210" spans="1:26" ht="14.25" customHeight="1">
      <c r="A210" s="17"/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</row>
    <row r="211" spans="1:26" ht="14.25" customHeight="1">
      <c r="A211" s="17"/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</row>
    <row r="212" spans="1:26" ht="14.25" customHeight="1">
      <c r="A212" s="17"/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</row>
    <row r="213" spans="1:26" ht="14.25" customHeight="1">
      <c r="A213" s="17"/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</row>
    <row r="214" spans="1:26" ht="14.25" customHeight="1">
      <c r="A214" s="17"/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</row>
    <row r="215" spans="1:26" ht="14.25" customHeight="1">
      <c r="A215" s="17"/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</row>
    <row r="216" spans="1:26" ht="14.25" customHeight="1">
      <c r="A216" s="17"/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</row>
    <row r="217" spans="1:26" ht="14.25" customHeight="1">
      <c r="A217" s="17"/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</row>
    <row r="218" spans="1:26" ht="14.25" customHeight="1">
      <c r="A218" s="17"/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</row>
    <row r="219" spans="1:26" ht="14.25" customHeight="1">
      <c r="A219" s="17"/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</row>
    <row r="220" spans="1:26" ht="14.25" customHeight="1">
      <c r="A220" s="17"/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</row>
    <row r="221" spans="1:26" ht="14.25" customHeight="1">
      <c r="A221" s="17"/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</row>
    <row r="222" spans="1:26" ht="14.25" customHeight="1">
      <c r="A222" s="17"/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</row>
    <row r="223" spans="1:26" ht="14.25" customHeight="1">
      <c r="A223" s="17"/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</row>
    <row r="224" spans="1:26" ht="14.25" customHeight="1">
      <c r="A224" s="17"/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</row>
    <row r="225" spans="1:26" ht="14.25" customHeight="1">
      <c r="A225" s="17"/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</row>
    <row r="226" spans="1:26" ht="14.25" customHeight="1">
      <c r="A226" s="17"/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</row>
    <row r="227" spans="1:26" ht="14.25" customHeight="1">
      <c r="A227" s="17"/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</row>
    <row r="228" spans="1:26" ht="14.25" customHeight="1">
      <c r="A228" s="17"/>
      <c r="B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</row>
    <row r="229" spans="1:26" ht="14.25" customHeight="1">
      <c r="A229" s="17"/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</row>
    <row r="230" spans="1:26" ht="14.25" customHeight="1">
      <c r="A230" s="17"/>
      <c r="B230" s="17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</row>
    <row r="231" spans="1:26" ht="14.25" customHeight="1">
      <c r="A231" s="17"/>
      <c r="B231" s="17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</row>
    <row r="232" spans="1:26" ht="14.25" customHeight="1">
      <c r="A232" s="17"/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</row>
    <row r="233" spans="1:26" ht="14.25" customHeight="1">
      <c r="A233" s="17"/>
      <c r="B233" s="17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</row>
    <row r="234" spans="1:26" ht="14.25" customHeight="1">
      <c r="A234" s="17"/>
      <c r="B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</row>
    <row r="235" spans="1:26" ht="14.25" customHeight="1">
      <c r="A235" s="17"/>
      <c r="B235" s="17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</row>
    <row r="236" spans="1:26" ht="14.25" customHeight="1">
      <c r="A236" s="17"/>
      <c r="B236" s="17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</row>
    <row r="237" spans="1:26" ht="14.25" customHeight="1">
      <c r="A237" s="17"/>
      <c r="B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</row>
    <row r="238" spans="1:26" ht="14.25" customHeight="1">
      <c r="A238" s="17"/>
      <c r="B238" s="17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</row>
    <row r="239" spans="1:26" ht="14.25" customHeight="1">
      <c r="A239" s="17"/>
      <c r="B239" s="17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</row>
    <row r="240" spans="1:26" ht="14.25" customHeight="1">
      <c r="A240" s="17"/>
      <c r="B240" s="17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</row>
    <row r="241" spans="1:26" ht="14.25" customHeight="1">
      <c r="A241" s="17"/>
      <c r="B241" s="17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</row>
    <row r="242" spans="1:26" ht="14.25" customHeight="1">
      <c r="A242" s="17"/>
      <c r="B242" s="17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</row>
    <row r="243" spans="1:26" ht="14.25" customHeight="1">
      <c r="A243" s="17"/>
      <c r="B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</row>
    <row r="244" spans="1:26" ht="14.25" customHeight="1">
      <c r="A244" s="17"/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</row>
    <row r="245" spans="1:26" ht="14.25" customHeight="1">
      <c r="A245" s="17"/>
      <c r="B245" s="17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</row>
    <row r="246" spans="1:26" ht="14.25" customHeight="1">
      <c r="A246" s="17"/>
      <c r="B246" s="17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</row>
    <row r="247" spans="1:26" ht="14.25" customHeight="1">
      <c r="A247" s="17"/>
      <c r="B247" s="17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</row>
    <row r="248" spans="1:26" ht="14.25" customHeight="1">
      <c r="A248" s="17"/>
      <c r="B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</row>
    <row r="249" spans="1:26" ht="14.25" customHeight="1">
      <c r="A249" s="17"/>
      <c r="B249" s="17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</row>
    <row r="250" spans="1:26" ht="14.25" customHeight="1">
      <c r="A250" s="17"/>
      <c r="B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</row>
    <row r="251" spans="1:26" ht="14.25" customHeight="1">
      <c r="A251" s="17"/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</row>
    <row r="252" spans="1:26" ht="14.25" customHeight="1">
      <c r="A252" s="17"/>
      <c r="B252" s="17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</row>
    <row r="253" spans="1:26" ht="14.25" customHeight="1">
      <c r="A253" s="17"/>
      <c r="B253" s="17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</row>
    <row r="254" spans="1:26" ht="14.25" customHeight="1">
      <c r="A254" s="17"/>
      <c r="B254" s="17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</row>
    <row r="255" spans="1:26" ht="14.25" customHeight="1">
      <c r="A255" s="17"/>
      <c r="B255" s="17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</row>
    <row r="256" spans="1:26" ht="14.25" customHeight="1">
      <c r="A256" s="17"/>
      <c r="B256" s="17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</row>
    <row r="257" spans="1:26" ht="14.25" customHeight="1">
      <c r="A257" s="17"/>
      <c r="B257" s="17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</row>
    <row r="258" spans="1:26" ht="14.25" customHeight="1">
      <c r="A258" s="17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</row>
    <row r="259" spans="1:26" ht="14.25" customHeight="1">
      <c r="A259" s="17"/>
      <c r="B259" s="17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</row>
    <row r="260" spans="1:26" ht="14.25" customHeight="1">
      <c r="A260" s="17"/>
      <c r="B260" s="17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</row>
    <row r="261" spans="1:26" ht="14.25" customHeight="1">
      <c r="A261" s="17"/>
      <c r="B261" s="17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</row>
    <row r="262" spans="1:26" ht="14.25" customHeight="1">
      <c r="A262" s="17"/>
      <c r="B262" s="17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</row>
    <row r="263" spans="1:26" ht="14.25" customHeight="1">
      <c r="A263" s="17"/>
      <c r="B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</row>
    <row r="264" spans="1:26" ht="14.25" customHeight="1">
      <c r="A264" s="17"/>
      <c r="B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</row>
    <row r="265" spans="1:26" ht="14.25" customHeight="1">
      <c r="A265" s="17"/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</row>
    <row r="266" spans="1:26" ht="14.25" customHeight="1">
      <c r="A266" s="17"/>
      <c r="B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</row>
    <row r="267" spans="1:26" ht="14.25" customHeight="1">
      <c r="A267" s="17"/>
      <c r="B267" s="17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</row>
    <row r="268" spans="1:26" ht="14.25" customHeight="1">
      <c r="A268" s="17"/>
      <c r="B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</row>
    <row r="269" spans="1:26" ht="14.25" customHeight="1">
      <c r="A269" s="17"/>
      <c r="B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</row>
    <row r="270" spans="1:26" ht="14.25" customHeight="1">
      <c r="A270" s="17"/>
      <c r="B270" s="17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</row>
    <row r="271" spans="1:26" ht="14.25" customHeight="1">
      <c r="A271" s="17"/>
      <c r="B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</row>
    <row r="272" spans="1:26" ht="14.25" customHeight="1">
      <c r="A272" s="17"/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</row>
    <row r="273" spans="1:26" ht="14.25" customHeight="1">
      <c r="A273" s="17"/>
      <c r="B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</row>
    <row r="274" spans="1:26" ht="14.25" customHeight="1">
      <c r="A274" s="17"/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</row>
    <row r="275" spans="1:26" ht="14.25" customHeight="1">
      <c r="A275" s="17"/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</row>
    <row r="276" spans="1:26" ht="14.25" customHeight="1">
      <c r="A276" s="17"/>
      <c r="B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</row>
    <row r="277" spans="1:26" ht="14.25" customHeight="1">
      <c r="A277" s="17"/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</row>
    <row r="278" spans="1:26" ht="14.25" customHeight="1">
      <c r="A278" s="17"/>
      <c r="B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</row>
    <row r="279" spans="1:26" ht="14.25" customHeight="1">
      <c r="A279" s="17"/>
      <c r="B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</row>
    <row r="280" spans="1:26" ht="14.25" customHeight="1">
      <c r="A280" s="17"/>
      <c r="B280" s="17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</row>
    <row r="281" spans="1:26" ht="14.25" customHeight="1">
      <c r="A281" s="17"/>
      <c r="B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</row>
    <row r="282" spans="1:26" ht="14.25" customHeight="1">
      <c r="A282" s="17"/>
      <c r="B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</row>
    <row r="283" spans="1:26" ht="14.25" customHeight="1">
      <c r="A283" s="17"/>
      <c r="B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</row>
    <row r="284" spans="1:26" ht="14.25" customHeight="1">
      <c r="A284" s="17"/>
      <c r="B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</row>
    <row r="285" spans="1:26" ht="14.25" customHeight="1">
      <c r="A285" s="17"/>
      <c r="B285" s="17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</row>
    <row r="286" spans="1:26" ht="14.25" customHeight="1">
      <c r="A286" s="17"/>
      <c r="B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</row>
    <row r="287" spans="1:26" ht="14.25" customHeight="1">
      <c r="A287" s="17"/>
      <c r="B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</row>
    <row r="288" spans="1:26" ht="14.25" customHeight="1">
      <c r="A288" s="17"/>
      <c r="B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</row>
    <row r="289" spans="1:26" ht="14.25" customHeight="1">
      <c r="A289" s="17"/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</row>
    <row r="290" spans="1:26" ht="14.25" customHeight="1">
      <c r="A290" s="17"/>
      <c r="B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</row>
    <row r="291" spans="1:26" ht="14.25" customHeight="1">
      <c r="A291" s="17"/>
      <c r="B291" s="17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</row>
    <row r="292" spans="1:26" ht="14.25" customHeight="1">
      <c r="A292" s="17"/>
      <c r="B292" s="17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</row>
    <row r="293" spans="1:26" ht="14.25" customHeight="1">
      <c r="A293" s="17"/>
      <c r="B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</row>
    <row r="294" spans="1:26" ht="14.25" customHeight="1">
      <c r="A294" s="17"/>
      <c r="B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</row>
    <row r="295" spans="1:26" ht="14.25" customHeight="1">
      <c r="A295" s="17"/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</row>
    <row r="296" spans="1:26" ht="14.25" customHeight="1">
      <c r="A296" s="17"/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</row>
    <row r="297" spans="1:26" ht="14.25" customHeight="1">
      <c r="A297" s="17"/>
      <c r="B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</row>
    <row r="298" spans="1:26" ht="14.25" customHeight="1">
      <c r="A298" s="17"/>
      <c r="B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</row>
    <row r="299" spans="1:26" ht="14.25" customHeight="1">
      <c r="A299" s="17"/>
      <c r="B299" s="17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</row>
    <row r="300" spans="1:26" ht="14.25" customHeight="1">
      <c r="A300" s="17"/>
      <c r="B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</row>
    <row r="301" spans="1:26" ht="14.25" customHeight="1">
      <c r="A301" s="17"/>
      <c r="B301" s="17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</row>
    <row r="302" spans="1:26" ht="14.25" customHeight="1">
      <c r="A302" s="17"/>
      <c r="B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</row>
    <row r="303" spans="1:26" ht="14.25" customHeight="1">
      <c r="A303" s="17"/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</row>
    <row r="304" spans="1:26" ht="14.25" customHeight="1">
      <c r="A304" s="17"/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</row>
    <row r="305" spans="1:26" ht="14.25" customHeight="1">
      <c r="A305" s="17"/>
      <c r="B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</row>
    <row r="306" spans="1:26" ht="14.25" customHeight="1">
      <c r="A306" s="17"/>
      <c r="B306" s="17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</row>
    <row r="307" spans="1:26" ht="14.25" customHeight="1">
      <c r="A307" s="17"/>
      <c r="B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</row>
    <row r="308" spans="1:26" ht="14.25" customHeight="1">
      <c r="A308" s="17"/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</row>
    <row r="309" spans="1:26" ht="14.25" customHeight="1">
      <c r="A309" s="17"/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</row>
    <row r="310" spans="1:26" ht="14.25" customHeight="1">
      <c r="A310" s="17"/>
      <c r="B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</row>
    <row r="311" spans="1:26" ht="14.25" customHeight="1">
      <c r="A311" s="17"/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</row>
    <row r="312" spans="1:26" ht="14.25" customHeight="1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</row>
    <row r="313" spans="1:26" ht="14.25" customHeight="1">
      <c r="A313" s="17"/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</row>
    <row r="314" spans="1:26" ht="14.25" customHeight="1">
      <c r="A314" s="17"/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</row>
    <row r="315" spans="1:26" ht="14.25" customHeight="1">
      <c r="A315" s="17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</row>
    <row r="316" spans="1:26" ht="14.25" customHeight="1">
      <c r="A316" s="17"/>
      <c r="B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</row>
    <row r="317" spans="1:26" ht="14.25" customHeight="1">
      <c r="A317" s="17"/>
      <c r="B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</row>
    <row r="318" spans="1:26" ht="14.25" customHeight="1">
      <c r="A318" s="17"/>
      <c r="B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</row>
    <row r="319" spans="1:26" ht="14.25" customHeight="1">
      <c r="A319" s="17"/>
      <c r="B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</row>
    <row r="320" spans="1:26" ht="14.25" customHeight="1">
      <c r="A320" s="17"/>
      <c r="B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</row>
    <row r="321" spans="1:26" ht="14.25" customHeight="1">
      <c r="A321" s="17"/>
      <c r="B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</row>
    <row r="322" spans="1:26" ht="14.25" customHeight="1">
      <c r="A322" s="17"/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</row>
    <row r="323" spans="1:26" ht="14.25" customHeight="1">
      <c r="A323" s="17"/>
      <c r="B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</row>
    <row r="324" spans="1:26" ht="14.25" customHeight="1">
      <c r="A324" s="17"/>
      <c r="B324" s="17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</row>
    <row r="325" spans="1:26" ht="14.25" customHeight="1">
      <c r="A325" s="17"/>
      <c r="B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</row>
    <row r="326" spans="1:26" ht="14.25" customHeight="1">
      <c r="A326" s="17"/>
      <c r="B326" s="17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</row>
    <row r="327" spans="1:26" ht="14.25" customHeight="1">
      <c r="A327" s="17"/>
      <c r="B327" s="17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</row>
    <row r="328" spans="1:26" ht="14.25" customHeight="1">
      <c r="A328" s="17"/>
      <c r="B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</row>
    <row r="329" spans="1:26" ht="14.25" customHeight="1">
      <c r="A329" s="17"/>
      <c r="B329" s="17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</row>
    <row r="330" spans="1:26" ht="14.25" customHeight="1">
      <c r="A330" s="17"/>
      <c r="B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</row>
    <row r="331" spans="1:26" ht="14.25" customHeight="1">
      <c r="A331" s="17"/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</row>
    <row r="332" spans="1:26" ht="14.25" customHeight="1">
      <c r="A332" s="17"/>
      <c r="B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</row>
    <row r="333" spans="1:26" ht="14.25" customHeight="1">
      <c r="A333" s="17"/>
      <c r="B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</row>
    <row r="334" spans="1:26" ht="14.25" customHeight="1">
      <c r="A334" s="17"/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</row>
    <row r="335" spans="1:26" ht="14.25" customHeight="1">
      <c r="A335" s="17"/>
      <c r="B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</row>
    <row r="336" spans="1:26" ht="14.25" customHeight="1">
      <c r="A336" s="17"/>
      <c r="B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</row>
    <row r="337" spans="1:26" ht="14.25" customHeight="1">
      <c r="A337" s="17"/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</row>
    <row r="338" spans="1:26" ht="14.25" customHeight="1">
      <c r="A338" s="17"/>
      <c r="B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</row>
    <row r="339" spans="1:26" ht="14.25" customHeight="1">
      <c r="A339" s="17"/>
      <c r="B339" s="17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</row>
    <row r="340" spans="1:26" ht="14.25" customHeight="1">
      <c r="A340" s="17"/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</row>
    <row r="341" spans="1:26" ht="14.25" customHeight="1">
      <c r="A341" s="17"/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</row>
    <row r="342" spans="1:26" ht="14.25" customHeight="1">
      <c r="A342" s="17"/>
      <c r="B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</row>
    <row r="343" spans="1:26" ht="14.25" customHeight="1">
      <c r="A343" s="17"/>
      <c r="B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</row>
    <row r="344" spans="1:26" ht="14.25" customHeight="1">
      <c r="A344" s="17"/>
      <c r="B344" s="17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</row>
    <row r="345" spans="1:26" ht="14.25" customHeight="1">
      <c r="A345" s="17"/>
      <c r="B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</row>
    <row r="346" spans="1:26" ht="14.25" customHeight="1">
      <c r="A346" s="17"/>
      <c r="B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</row>
    <row r="347" spans="1:26" ht="14.25" customHeight="1">
      <c r="A347" s="17"/>
      <c r="B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</row>
    <row r="348" spans="1:26" ht="14.25" customHeight="1">
      <c r="A348" s="17"/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</row>
    <row r="349" spans="1:26" ht="14.25" customHeight="1">
      <c r="A349" s="17"/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</row>
    <row r="350" spans="1:26" ht="14.25" customHeight="1">
      <c r="A350" s="17"/>
      <c r="B350" s="17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</row>
    <row r="351" spans="1:26" ht="14.25" customHeight="1">
      <c r="A351" s="17"/>
      <c r="B351" s="17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</row>
    <row r="352" spans="1:26" ht="14.25" customHeight="1">
      <c r="A352" s="17"/>
      <c r="B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</row>
    <row r="353" spans="1:26" ht="14.25" customHeight="1">
      <c r="A353" s="17"/>
      <c r="B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</row>
    <row r="354" spans="1:26" ht="14.25" customHeight="1">
      <c r="A354" s="17"/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</row>
    <row r="355" spans="1:26" ht="14.25" customHeight="1">
      <c r="A355" s="17"/>
      <c r="B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</row>
    <row r="356" spans="1:26" ht="14.25" customHeight="1">
      <c r="A356" s="17"/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</row>
    <row r="357" spans="1:26" ht="14.25" customHeight="1">
      <c r="A357" s="17"/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</row>
    <row r="358" spans="1:26" ht="14.25" customHeight="1">
      <c r="A358" s="17"/>
      <c r="B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</row>
    <row r="359" spans="1:26" ht="14.25" customHeight="1">
      <c r="A359" s="17"/>
      <c r="B359" s="17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</row>
    <row r="360" spans="1:26" ht="14.25" customHeight="1">
      <c r="A360" s="17"/>
      <c r="B360" s="17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</row>
    <row r="361" spans="1:26" ht="14.25" customHeight="1">
      <c r="A361" s="17"/>
      <c r="B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</row>
    <row r="362" spans="1:26" ht="14.25" customHeight="1">
      <c r="A362" s="17"/>
      <c r="B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</row>
    <row r="363" spans="1:26" ht="14.25" customHeight="1">
      <c r="A363" s="17"/>
      <c r="B363" s="17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</row>
    <row r="364" spans="1:26" ht="14.25" customHeight="1">
      <c r="A364" s="17"/>
      <c r="B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</row>
    <row r="365" spans="1:26" ht="14.25" customHeight="1">
      <c r="A365" s="17"/>
      <c r="B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</row>
    <row r="366" spans="1:26" ht="14.25" customHeight="1">
      <c r="A366" s="17"/>
      <c r="B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</row>
    <row r="367" spans="1:26" ht="14.25" customHeight="1">
      <c r="A367" s="17"/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</row>
    <row r="368" spans="1:26" ht="14.25" customHeight="1">
      <c r="A368" s="17"/>
      <c r="B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</row>
    <row r="369" spans="1:26" ht="14.25" customHeight="1">
      <c r="A369" s="17"/>
      <c r="B369" s="17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</row>
    <row r="370" spans="1:26" ht="14.25" customHeight="1">
      <c r="A370" s="17"/>
      <c r="B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</row>
    <row r="371" spans="1:26" ht="14.25" customHeight="1">
      <c r="A371" s="17"/>
      <c r="B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</row>
    <row r="372" spans="1:26" ht="14.25" customHeight="1">
      <c r="A372" s="17"/>
      <c r="B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</row>
    <row r="373" spans="1:26" ht="14.25" customHeight="1">
      <c r="A373" s="17"/>
      <c r="B373" s="17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</row>
    <row r="374" spans="1:26" ht="14.25" customHeight="1">
      <c r="A374" s="17"/>
      <c r="B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</row>
    <row r="375" spans="1:26" ht="14.25" customHeight="1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</row>
    <row r="376" spans="1:26" ht="14.25" customHeight="1">
      <c r="A376" s="17"/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</row>
    <row r="377" spans="1:26" ht="14.25" customHeight="1">
      <c r="A377" s="17"/>
      <c r="B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</row>
    <row r="378" spans="1:26" ht="14.25" customHeight="1">
      <c r="A378" s="17"/>
      <c r="B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</row>
    <row r="379" spans="1:26" ht="14.25" customHeight="1">
      <c r="A379" s="17"/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</row>
    <row r="380" spans="1:26" ht="14.25" customHeight="1">
      <c r="A380" s="17"/>
      <c r="B380" s="17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</row>
    <row r="381" spans="1:26" ht="14.25" customHeight="1">
      <c r="A381" s="17"/>
      <c r="B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</row>
    <row r="382" spans="1:26" ht="14.25" customHeight="1">
      <c r="A382" s="17"/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</row>
    <row r="383" spans="1:26" ht="14.25" customHeight="1">
      <c r="A383" s="17"/>
      <c r="B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</row>
    <row r="384" spans="1:26" ht="14.25" customHeight="1">
      <c r="A384" s="17"/>
      <c r="B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</row>
    <row r="385" spans="1:26" ht="14.25" customHeight="1">
      <c r="A385" s="17"/>
      <c r="B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</row>
    <row r="386" spans="1:26" ht="14.25" customHeight="1">
      <c r="A386" s="17"/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</row>
    <row r="387" spans="1:26" ht="14.25" customHeight="1">
      <c r="A387" s="17"/>
      <c r="B387" s="17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</row>
    <row r="388" spans="1:26" ht="14.25" customHeight="1">
      <c r="A388" s="17"/>
      <c r="B388" s="17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</row>
    <row r="389" spans="1:26" ht="14.25" customHeight="1">
      <c r="A389" s="17"/>
      <c r="B389" s="17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</row>
    <row r="390" spans="1:26" ht="14.25" customHeight="1">
      <c r="A390" s="17"/>
      <c r="B390" s="17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</row>
    <row r="391" spans="1:26" ht="14.25" customHeight="1">
      <c r="A391" s="17"/>
      <c r="B391" s="17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</row>
    <row r="392" spans="1:26" ht="14.25" customHeight="1">
      <c r="A392" s="17"/>
      <c r="B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</row>
    <row r="393" spans="1:26" ht="14.25" customHeight="1">
      <c r="A393" s="17"/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</row>
    <row r="394" spans="1:26" ht="14.25" customHeight="1">
      <c r="A394" s="17"/>
      <c r="B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</row>
    <row r="395" spans="1:26" ht="14.25" customHeight="1">
      <c r="A395" s="17"/>
      <c r="B395" s="17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</row>
    <row r="396" spans="1:26" ht="14.25" customHeight="1">
      <c r="A396" s="17"/>
      <c r="B396" s="17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</row>
    <row r="397" spans="1:26" ht="14.25" customHeight="1">
      <c r="A397" s="17"/>
      <c r="B397" s="17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</row>
    <row r="398" spans="1:26" ht="14.25" customHeight="1">
      <c r="A398" s="17"/>
      <c r="B398" s="17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</row>
    <row r="399" spans="1:26" ht="14.25" customHeight="1">
      <c r="A399" s="17"/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</row>
    <row r="400" spans="1:26" ht="14.25" customHeight="1">
      <c r="A400" s="17"/>
      <c r="B400" s="17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</row>
    <row r="401" spans="1:26" ht="14.25" customHeight="1">
      <c r="A401" s="17"/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</row>
    <row r="402" spans="1:26" ht="14.25" customHeight="1">
      <c r="A402" s="17"/>
      <c r="B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</row>
    <row r="403" spans="1:26" ht="14.25" customHeight="1">
      <c r="A403" s="17"/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</row>
    <row r="404" spans="1:26" ht="14.25" customHeight="1">
      <c r="A404" s="17"/>
      <c r="B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</row>
    <row r="405" spans="1:26" ht="14.25" customHeight="1">
      <c r="A405" s="17"/>
      <c r="B405" s="17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</row>
    <row r="406" spans="1:26" ht="14.25" customHeight="1">
      <c r="A406" s="17"/>
      <c r="B406" s="17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</row>
    <row r="407" spans="1:26" ht="14.25" customHeight="1">
      <c r="A407" s="17"/>
      <c r="B407" s="17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</row>
    <row r="408" spans="1:26" ht="14.25" customHeight="1">
      <c r="A408" s="17"/>
      <c r="B408" s="17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</row>
    <row r="409" spans="1:26" ht="14.25" customHeight="1">
      <c r="A409" s="17"/>
      <c r="B409" s="17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</row>
    <row r="410" spans="1:26" ht="14.25" customHeight="1">
      <c r="A410" s="17"/>
      <c r="B410" s="17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</row>
    <row r="411" spans="1:26" ht="14.25" customHeight="1">
      <c r="A411" s="17"/>
      <c r="B411" s="17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</row>
    <row r="412" spans="1:26" ht="14.25" customHeight="1">
      <c r="A412" s="17"/>
      <c r="B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</row>
    <row r="413" spans="1:26" ht="14.25" customHeight="1">
      <c r="A413" s="17"/>
      <c r="B413" s="17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</row>
    <row r="414" spans="1:26" ht="14.25" customHeight="1">
      <c r="A414" s="17"/>
      <c r="B414" s="17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</row>
    <row r="415" spans="1:26" ht="14.25" customHeight="1">
      <c r="A415" s="17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</row>
    <row r="416" spans="1:26" ht="14.25" customHeight="1">
      <c r="A416" s="17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</row>
    <row r="417" spans="1:26" ht="14.25" customHeight="1">
      <c r="A417" s="17"/>
      <c r="B417" s="17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</row>
    <row r="418" spans="1:26" ht="14.25" customHeight="1">
      <c r="A418" s="17"/>
      <c r="B418" s="17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</row>
    <row r="419" spans="1:26" ht="14.25" customHeight="1">
      <c r="A419" s="17"/>
      <c r="B419" s="17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</row>
    <row r="420" spans="1:26" ht="14.25" customHeight="1">
      <c r="A420" s="17"/>
      <c r="B420" s="17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</row>
    <row r="421" spans="1:26" ht="14.25" customHeight="1">
      <c r="A421" s="17"/>
      <c r="B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</row>
    <row r="422" spans="1:26" ht="14.25" customHeight="1">
      <c r="A422" s="17"/>
      <c r="B422" s="17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</row>
    <row r="423" spans="1:26" ht="14.25" customHeight="1">
      <c r="A423" s="17"/>
      <c r="B423" s="17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</row>
    <row r="424" spans="1:26" ht="14.25" customHeight="1">
      <c r="A424" s="17"/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</row>
    <row r="425" spans="1:26" ht="14.25" customHeight="1">
      <c r="A425" s="17"/>
      <c r="B425" s="17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</row>
    <row r="426" spans="1:26" ht="14.25" customHeight="1">
      <c r="A426" s="17"/>
      <c r="B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</row>
    <row r="427" spans="1:26" ht="14.25" customHeight="1">
      <c r="A427" s="17"/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</row>
    <row r="428" spans="1:26" ht="14.25" customHeight="1">
      <c r="A428" s="17"/>
      <c r="B428" s="17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</row>
    <row r="429" spans="1:26" ht="14.25" customHeight="1">
      <c r="A429" s="17"/>
      <c r="B429" s="17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</row>
    <row r="430" spans="1:26" ht="14.25" customHeight="1">
      <c r="A430" s="17"/>
      <c r="B430" s="17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</row>
    <row r="431" spans="1:26" ht="14.25" customHeight="1">
      <c r="A431" s="17"/>
      <c r="B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</row>
    <row r="432" spans="1:26" ht="14.25" customHeight="1">
      <c r="A432" s="17"/>
      <c r="B432" s="17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</row>
    <row r="433" spans="1:26" ht="14.25" customHeight="1">
      <c r="A433" s="17"/>
      <c r="B433" s="17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</row>
    <row r="434" spans="1:26" ht="14.25" customHeight="1">
      <c r="A434" s="17"/>
      <c r="B434" s="17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</row>
    <row r="435" spans="1:26" ht="14.25" customHeight="1">
      <c r="A435" s="17"/>
      <c r="B435" s="17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</row>
    <row r="436" spans="1:26" ht="14.25" customHeight="1">
      <c r="A436" s="17"/>
      <c r="B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</row>
    <row r="437" spans="1:26" ht="14.25" customHeight="1">
      <c r="A437" s="17"/>
      <c r="B437" s="17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</row>
    <row r="438" spans="1:26" ht="14.25" customHeight="1">
      <c r="A438" s="17"/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</row>
    <row r="439" spans="1:26" ht="14.25" customHeight="1">
      <c r="A439" s="17"/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</row>
    <row r="440" spans="1:26" ht="14.25" customHeight="1">
      <c r="A440" s="17"/>
      <c r="B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</row>
    <row r="441" spans="1:26" ht="14.25" customHeight="1">
      <c r="A441" s="17"/>
      <c r="B441" s="17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</row>
    <row r="442" spans="1:26" ht="14.25" customHeight="1">
      <c r="A442" s="17"/>
      <c r="B442" s="17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</row>
    <row r="443" spans="1:26" ht="14.25" customHeight="1">
      <c r="A443" s="17"/>
      <c r="B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</row>
    <row r="444" spans="1:26" ht="14.25" customHeight="1">
      <c r="A444" s="17"/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</row>
    <row r="445" spans="1:26" ht="14.25" customHeight="1">
      <c r="A445" s="17"/>
      <c r="B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</row>
    <row r="446" spans="1:26" ht="14.25" customHeight="1">
      <c r="A446" s="17"/>
      <c r="B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</row>
    <row r="447" spans="1:26" ht="14.25" customHeight="1">
      <c r="A447" s="17"/>
      <c r="B447" s="17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</row>
    <row r="448" spans="1:26" ht="14.25" customHeight="1">
      <c r="A448" s="17"/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</row>
    <row r="449" spans="1:26" ht="14.25" customHeight="1">
      <c r="A449" s="17"/>
      <c r="B449" s="17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</row>
    <row r="450" spans="1:26" ht="14.25" customHeight="1">
      <c r="A450" s="17"/>
      <c r="B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</row>
    <row r="451" spans="1:26" ht="14.25" customHeight="1">
      <c r="A451" s="17"/>
      <c r="B451" s="17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</row>
    <row r="452" spans="1:26" ht="14.25" customHeight="1">
      <c r="A452" s="17"/>
      <c r="B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</row>
    <row r="453" spans="1:26" ht="14.25" customHeight="1">
      <c r="A453" s="17"/>
      <c r="B453" s="17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</row>
    <row r="454" spans="1:26" ht="14.25" customHeight="1">
      <c r="A454" s="17"/>
      <c r="B454" s="17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</row>
    <row r="455" spans="1:26" ht="14.25" customHeight="1">
      <c r="A455" s="17"/>
      <c r="B455" s="17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</row>
    <row r="456" spans="1:26" ht="14.25" customHeight="1">
      <c r="A456" s="17"/>
      <c r="B456" s="17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</row>
    <row r="457" spans="1:26" ht="14.25" customHeight="1">
      <c r="A457" s="17"/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</row>
    <row r="458" spans="1:26" ht="14.25" customHeight="1">
      <c r="A458" s="17"/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</row>
    <row r="459" spans="1:26" ht="14.25" customHeight="1">
      <c r="A459" s="17"/>
      <c r="B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</row>
    <row r="460" spans="1:26" ht="14.25" customHeight="1">
      <c r="A460" s="17"/>
      <c r="B460" s="17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</row>
    <row r="461" spans="1:26" ht="14.25" customHeight="1">
      <c r="A461" s="17"/>
      <c r="B461" s="17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</row>
    <row r="462" spans="1:26" ht="14.25" customHeight="1">
      <c r="A462" s="17"/>
      <c r="B462" s="17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</row>
    <row r="463" spans="1:26" ht="14.25" customHeight="1">
      <c r="A463" s="17"/>
      <c r="B463" s="17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</row>
    <row r="464" spans="1:26" ht="14.25" customHeight="1">
      <c r="A464" s="17"/>
      <c r="B464" s="17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</row>
    <row r="465" spans="1:26" ht="14.25" customHeight="1">
      <c r="A465" s="17"/>
      <c r="B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</row>
    <row r="466" spans="1:26" ht="14.25" customHeight="1">
      <c r="A466" s="17"/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</row>
    <row r="467" spans="1:26" ht="14.25" customHeight="1">
      <c r="A467" s="17"/>
      <c r="B467" s="17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</row>
    <row r="468" spans="1:26" ht="14.25" customHeight="1">
      <c r="A468" s="17"/>
      <c r="B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</row>
    <row r="469" spans="1:26" ht="14.25" customHeight="1">
      <c r="A469" s="17"/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</row>
    <row r="470" spans="1:26" ht="14.25" customHeight="1">
      <c r="A470" s="17"/>
      <c r="B470" s="17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</row>
    <row r="471" spans="1:26" ht="14.25" customHeight="1">
      <c r="A471" s="17"/>
      <c r="B471" s="17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</row>
    <row r="472" spans="1:26" ht="14.25" customHeight="1">
      <c r="A472" s="17"/>
      <c r="B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</row>
    <row r="473" spans="1:26" ht="14.25" customHeight="1">
      <c r="A473" s="17"/>
      <c r="B473" s="17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</row>
    <row r="474" spans="1:26" ht="14.25" customHeight="1">
      <c r="A474" s="17"/>
      <c r="B474" s="17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</row>
    <row r="475" spans="1:26" ht="14.25" customHeight="1">
      <c r="A475" s="17"/>
      <c r="B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</row>
    <row r="476" spans="1:26" ht="14.25" customHeight="1">
      <c r="A476" s="17"/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</row>
    <row r="477" spans="1:26" ht="14.25" customHeight="1">
      <c r="A477" s="17"/>
      <c r="B477" s="17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</row>
    <row r="478" spans="1:26" ht="14.25" customHeight="1">
      <c r="A478" s="17"/>
      <c r="B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</row>
    <row r="479" spans="1:26" ht="14.25" customHeight="1">
      <c r="A479" s="17"/>
      <c r="B479" s="17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</row>
    <row r="480" spans="1:26" ht="14.25" customHeight="1">
      <c r="A480" s="17"/>
      <c r="B480" s="17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</row>
    <row r="481" spans="1:26" ht="14.25" customHeight="1">
      <c r="A481" s="17"/>
      <c r="B481" s="17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</row>
    <row r="482" spans="1:26" ht="14.25" customHeight="1">
      <c r="A482" s="17"/>
      <c r="B482" s="17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</row>
    <row r="483" spans="1:26" ht="14.25" customHeight="1">
      <c r="A483" s="17"/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</row>
    <row r="484" spans="1:26" ht="14.25" customHeight="1">
      <c r="A484" s="17"/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</row>
    <row r="485" spans="1:26" ht="14.25" customHeight="1">
      <c r="A485" s="17"/>
      <c r="B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</row>
    <row r="486" spans="1:26" ht="14.25" customHeight="1">
      <c r="A486" s="17"/>
      <c r="B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</row>
    <row r="487" spans="1:26" ht="14.25" customHeight="1">
      <c r="A487" s="1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</row>
    <row r="488" spans="1:26" ht="14.25" customHeight="1">
      <c r="A488" s="1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</row>
    <row r="489" spans="1:26" ht="14.25" customHeight="1">
      <c r="A489" s="1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</row>
    <row r="490" spans="1:26" ht="14.25" customHeight="1">
      <c r="A490" s="1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</row>
    <row r="491" spans="1:26" ht="14.25" customHeight="1">
      <c r="A491" s="1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</row>
    <row r="492" spans="1:26" ht="14.25" customHeight="1">
      <c r="A492" s="1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</row>
    <row r="493" spans="1:26" ht="14.25" customHeight="1">
      <c r="A493" s="1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</row>
    <row r="494" spans="1:26" ht="14.25" customHeight="1">
      <c r="A494" s="1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</row>
    <row r="495" spans="1:26" ht="14.25" customHeight="1">
      <c r="A495" s="1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</row>
    <row r="496" spans="1:26" ht="14.25" customHeight="1">
      <c r="A496" s="1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</row>
    <row r="497" spans="1:26" ht="14.25" customHeight="1">
      <c r="A497" s="1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</row>
    <row r="498" spans="1:26" ht="14.25" customHeight="1">
      <c r="A498" s="1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</row>
    <row r="499" spans="1:26" ht="14.25" customHeight="1">
      <c r="A499" s="1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</row>
    <row r="500" spans="1:26" ht="14.25" customHeight="1">
      <c r="A500" s="1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</row>
    <row r="501" spans="1:26" ht="14.25" customHeight="1">
      <c r="A501" s="1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</row>
    <row r="502" spans="1:26" ht="14.25" customHeight="1">
      <c r="A502" s="1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</row>
    <row r="503" spans="1:26" ht="14.25" customHeight="1">
      <c r="A503" s="1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</row>
    <row r="504" spans="1:26" ht="14.25" customHeight="1">
      <c r="A504" s="1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</row>
    <row r="505" spans="1:26" ht="14.25" customHeight="1">
      <c r="A505" s="1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</row>
    <row r="506" spans="1:26" ht="14.25" customHeight="1">
      <c r="A506" s="1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</row>
    <row r="507" spans="1:26" ht="14.25" customHeight="1">
      <c r="A507" s="1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</row>
    <row r="508" spans="1:26" ht="14.25" customHeight="1">
      <c r="A508" s="1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</row>
    <row r="509" spans="1:26" ht="14.25" customHeight="1">
      <c r="A509" s="1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</row>
    <row r="510" spans="1:26" ht="14.25" customHeight="1">
      <c r="A510" s="1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</row>
    <row r="511" spans="1:26" ht="14.25" customHeight="1">
      <c r="A511" s="1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</row>
    <row r="512" spans="1:26" ht="14.25" customHeight="1">
      <c r="A512" s="1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</row>
    <row r="513" spans="1:26" ht="14.25" customHeight="1">
      <c r="A513" s="1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</row>
    <row r="514" spans="1:26" ht="14.25" customHeight="1">
      <c r="A514" s="1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</row>
    <row r="515" spans="1:26" ht="14.25" customHeight="1">
      <c r="A515" s="1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</row>
    <row r="516" spans="1:26" ht="14.25" customHeight="1">
      <c r="A516" s="1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</row>
    <row r="517" spans="1:26" ht="14.25" customHeight="1">
      <c r="A517" s="1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</row>
    <row r="518" spans="1:26" ht="14.25" customHeight="1">
      <c r="A518" s="1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</row>
    <row r="519" spans="1:26" ht="14.25" customHeight="1">
      <c r="A519" s="1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</row>
    <row r="520" spans="1:26" ht="14.25" customHeight="1">
      <c r="A520" s="1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</row>
    <row r="521" spans="1:26" ht="14.25" customHeight="1">
      <c r="A521" s="1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</row>
    <row r="522" spans="1:26" ht="14.25" customHeight="1">
      <c r="A522" s="1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</row>
    <row r="523" spans="1:26" ht="14.25" customHeight="1">
      <c r="A523" s="1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</row>
    <row r="524" spans="1:26" ht="14.25" customHeight="1">
      <c r="A524" s="1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</row>
    <row r="525" spans="1:26" ht="14.25" customHeight="1">
      <c r="A525" s="1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</row>
    <row r="526" spans="1:26" ht="14.25" customHeight="1">
      <c r="A526" s="1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</row>
    <row r="527" spans="1:26" ht="14.25" customHeight="1">
      <c r="A527" s="1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</row>
    <row r="528" spans="1:26" ht="14.25" customHeight="1">
      <c r="A528" s="1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</row>
    <row r="529" spans="1:26" ht="14.25" customHeight="1">
      <c r="A529" s="1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</row>
    <row r="530" spans="1:26" ht="14.25" customHeight="1">
      <c r="A530" s="1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</row>
    <row r="531" spans="1:26" ht="14.25" customHeight="1">
      <c r="A531" s="1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</row>
    <row r="532" spans="1:26" ht="14.25" customHeight="1">
      <c r="A532" s="1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</row>
    <row r="533" spans="1:26" ht="14.25" customHeight="1">
      <c r="A533" s="1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</row>
    <row r="534" spans="1:26" ht="14.25" customHeight="1">
      <c r="A534" s="1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</row>
    <row r="535" spans="1:26" ht="14.25" customHeight="1">
      <c r="A535" s="1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</row>
    <row r="536" spans="1:26" ht="14.25" customHeight="1">
      <c r="A536" s="1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</row>
    <row r="537" spans="1:26" ht="14.25" customHeight="1">
      <c r="A537" s="1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</row>
    <row r="538" spans="1:26" ht="14.25" customHeight="1">
      <c r="A538" s="1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</row>
    <row r="539" spans="1:26" ht="14.25" customHeight="1">
      <c r="A539" s="1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</row>
    <row r="540" spans="1:26" ht="14.25" customHeight="1">
      <c r="A540" s="1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</row>
    <row r="541" spans="1:26" ht="14.25" customHeight="1">
      <c r="A541" s="1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</row>
    <row r="542" spans="1:26" ht="14.25" customHeight="1">
      <c r="A542" s="1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</row>
    <row r="543" spans="1:26" ht="14.25" customHeight="1">
      <c r="A543" s="1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</row>
    <row r="544" spans="1:26" ht="14.25" customHeight="1">
      <c r="A544" s="1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</row>
    <row r="545" spans="1:26" ht="14.25" customHeight="1">
      <c r="A545" s="1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</row>
    <row r="546" spans="1:26" ht="14.25" customHeight="1">
      <c r="A546" s="1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</row>
    <row r="547" spans="1:26" ht="14.25" customHeight="1">
      <c r="A547" s="1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</row>
    <row r="548" spans="1:26" ht="14.25" customHeight="1">
      <c r="A548" s="1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</row>
    <row r="549" spans="1:26" ht="14.25" customHeight="1">
      <c r="A549" s="1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</row>
    <row r="550" spans="1:26" ht="14.25" customHeight="1">
      <c r="A550" s="1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</row>
    <row r="551" spans="1:26" ht="14.25" customHeight="1">
      <c r="A551" s="1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</row>
    <row r="552" spans="1:26" ht="14.25" customHeight="1">
      <c r="A552" s="1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</row>
    <row r="553" spans="1:26" ht="14.25" customHeight="1">
      <c r="A553" s="1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</row>
    <row r="554" spans="1:26" ht="14.25" customHeight="1">
      <c r="A554" s="1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</row>
    <row r="555" spans="1:26" ht="14.25" customHeight="1">
      <c r="A555" s="1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</row>
    <row r="556" spans="1:26" ht="14.25" customHeight="1">
      <c r="A556" s="1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</row>
    <row r="557" spans="1:26" ht="14.25" customHeight="1">
      <c r="A557" s="1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</row>
    <row r="558" spans="1:26" ht="14.25" customHeight="1">
      <c r="A558" s="1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</row>
    <row r="559" spans="1:26" ht="14.25" customHeight="1">
      <c r="A559" s="1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</row>
    <row r="560" spans="1:26" ht="14.25" customHeight="1">
      <c r="A560" s="1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</row>
    <row r="561" spans="1:26" ht="14.25" customHeight="1">
      <c r="A561" s="1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</row>
    <row r="562" spans="1:26" ht="14.25" customHeight="1">
      <c r="A562" s="1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</row>
    <row r="563" spans="1:26" ht="14.25" customHeight="1">
      <c r="A563" s="1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</row>
    <row r="564" spans="1:26" ht="14.25" customHeight="1">
      <c r="A564" s="1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</row>
    <row r="565" spans="1:26" ht="14.25" customHeight="1">
      <c r="A565" s="1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</row>
    <row r="566" spans="1:26" ht="14.25" customHeight="1">
      <c r="A566" s="1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</row>
    <row r="567" spans="1:26" ht="14.25" customHeight="1">
      <c r="A567" s="1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</row>
    <row r="568" spans="1:26" ht="14.25" customHeight="1">
      <c r="A568" s="1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</row>
    <row r="569" spans="1:26" ht="14.25" customHeight="1">
      <c r="A569" s="1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</row>
    <row r="570" spans="1:26" ht="14.25" customHeight="1">
      <c r="A570" s="1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</row>
    <row r="571" spans="1:26" ht="14.25" customHeight="1">
      <c r="A571" s="1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</row>
    <row r="572" spans="1:26" ht="14.25" customHeight="1">
      <c r="A572" s="1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</row>
    <row r="573" spans="1:26" ht="14.25" customHeight="1">
      <c r="A573" s="1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</row>
    <row r="574" spans="1:26" ht="14.25" customHeight="1">
      <c r="A574" s="1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</row>
    <row r="575" spans="1:26" ht="14.25" customHeight="1">
      <c r="A575" s="1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</row>
    <row r="576" spans="1:26" ht="14.25" customHeight="1">
      <c r="A576" s="1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</row>
    <row r="577" spans="1:26" ht="14.25" customHeight="1">
      <c r="A577" s="1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</row>
    <row r="578" spans="1:26" ht="14.25" customHeight="1">
      <c r="A578" s="1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</row>
    <row r="579" spans="1:26" ht="14.25" customHeight="1">
      <c r="A579" s="1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</row>
    <row r="580" spans="1:26" ht="14.25" customHeight="1">
      <c r="A580" s="1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</row>
    <row r="581" spans="1:26" ht="14.25" customHeight="1">
      <c r="A581" s="1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</row>
    <row r="582" spans="1:26" ht="14.25" customHeight="1">
      <c r="A582" s="1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</row>
    <row r="583" spans="1:26" ht="14.25" customHeight="1">
      <c r="A583" s="1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</row>
    <row r="584" spans="1:26" ht="14.25" customHeight="1">
      <c r="A584" s="1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</row>
    <row r="585" spans="1:26" ht="14.25" customHeight="1">
      <c r="A585" s="1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</row>
    <row r="586" spans="1:26" ht="14.25" customHeight="1">
      <c r="A586" s="1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</row>
    <row r="587" spans="1:26" ht="14.25" customHeight="1">
      <c r="A587" s="1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</row>
    <row r="588" spans="1:26" ht="14.25" customHeight="1">
      <c r="A588" s="1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</row>
    <row r="589" spans="1:26" ht="14.25" customHeight="1">
      <c r="A589" s="1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</row>
    <row r="590" spans="1:26" ht="14.25" customHeight="1">
      <c r="A590" s="1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</row>
    <row r="591" spans="1:26" ht="14.25" customHeight="1">
      <c r="A591" s="1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</row>
    <row r="592" spans="1:26" ht="14.25" customHeight="1">
      <c r="A592" s="1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</row>
    <row r="593" spans="1:26" ht="14.25" customHeight="1">
      <c r="A593" s="1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</row>
    <row r="594" spans="1:26" ht="14.25" customHeight="1">
      <c r="A594" s="1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</row>
    <row r="595" spans="1:26" ht="14.25" customHeight="1">
      <c r="A595" s="1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</row>
    <row r="596" spans="1:26" ht="14.25" customHeight="1">
      <c r="A596" s="1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</row>
    <row r="597" spans="1:26" ht="14.25" customHeight="1">
      <c r="A597" s="1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</row>
    <row r="598" spans="1:26" ht="14.25" customHeight="1">
      <c r="A598" s="1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</row>
    <row r="599" spans="1:26" ht="14.25" customHeight="1">
      <c r="A599" s="1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</row>
    <row r="600" spans="1:26" ht="14.25" customHeight="1">
      <c r="A600" s="1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</row>
    <row r="601" spans="1:26" ht="14.25" customHeight="1">
      <c r="A601" s="1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</row>
    <row r="602" spans="1:26" ht="14.25" customHeight="1">
      <c r="A602" s="1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</row>
    <row r="603" spans="1:26" ht="14.25" customHeight="1">
      <c r="A603" s="1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</row>
    <row r="604" spans="1:26" ht="14.25" customHeight="1">
      <c r="A604" s="1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</row>
    <row r="605" spans="1:26" ht="14.25" customHeight="1">
      <c r="A605" s="1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</row>
    <row r="606" spans="1:26" ht="14.25" customHeight="1">
      <c r="A606" s="1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</row>
    <row r="607" spans="1:26" ht="14.25" customHeight="1">
      <c r="A607" s="1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</row>
    <row r="608" spans="1:26" ht="14.25" customHeight="1">
      <c r="A608" s="1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</row>
    <row r="609" spans="1:26" ht="14.25" customHeight="1">
      <c r="A609" s="1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</row>
    <row r="610" spans="1:26" ht="14.25" customHeight="1">
      <c r="A610" s="1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</row>
    <row r="611" spans="1:26" ht="14.25" customHeight="1">
      <c r="A611" s="1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</row>
    <row r="612" spans="1:26" ht="14.25" customHeight="1">
      <c r="A612" s="1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</row>
    <row r="613" spans="1:26" ht="14.25" customHeight="1">
      <c r="A613" s="1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</row>
    <row r="614" spans="1:26" ht="14.25" customHeight="1">
      <c r="A614" s="1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</row>
    <row r="615" spans="1:26" ht="14.25" customHeight="1">
      <c r="A615" s="1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</row>
    <row r="616" spans="1:26" ht="14.25" customHeight="1">
      <c r="A616" s="1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</row>
    <row r="617" spans="1:26" ht="14.25" customHeight="1">
      <c r="A617" s="1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</row>
    <row r="618" spans="1:26" ht="14.25" customHeight="1">
      <c r="A618" s="1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</row>
    <row r="619" spans="1:26" ht="14.25" customHeight="1">
      <c r="A619" s="1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</row>
    <row r="620" spans="1:26" ht="14.25" customHeight="1">
      <c r="A620" s="1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</row>
    <row r="621" spans="1:26" ht="14.25" customHeight="1">
      <c r="A621" s="1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</row>
    <row r="622" spans="1:26" ht="14.25" customHeight="1">
      <c r="A622" s="1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</row>
    <row r="623" spans="1:26" ht="14.25" customHeight="1">
      <c r="A623" s="1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</row>
    <row r="624" spans="1:26" ht="14.25" customHeight="1">
      <c r="A624" s="1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</row>
    <row r="625" spans="1:26" ht="14.25" customHeight="1">
      <c r="A625" s="1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</row>
    <row r="626" spans="1:26" ht="14.25" customHeight="1">
      <c r="A626" s="1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</row>
    <row r="627" spans="1:26" ht="14.25" customHeight="1">
      <c r="A627" s="1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</row>
    <row r="628" spans="1:26" ht="14.25" customHeight="1">
      <c r="A628" s="1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</row>
    <row r="629" spans="1:26" ht="14.25" customHeight="1">
      <c r="A629" s="1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</row>
    <row r="630" spans="1:26" ht="14.25" customHeight="1">
      <c r="A630" s="1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</row>
    <row r="631" spans="1:26" ht="14.25" customHeight="1">
      <c r="A631" s="1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</row>
    <row r="632" spans="1:26" ht="14.25" customHeight="1">
      <c r="A632" s="1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</row>
    <row r="633" spans="1:26" ht="14.25" customHeight="1">
      <c r="A633" s="1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</row>
    <row r="634" spans="1:26" ht="14.25" customHeight="1">
      <c r="A634" s="1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</row>
    <row r="635" spans="1:26" ht="14.25" customHeight="1">
      <c r="A635" s="1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</row>
    <row r="636" spans="1:26" ht="14.25" customHeight="1">
      <c r="A636" s="1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</row>
    <row r="637" spans="1:26" ht="14.25" customHeight="1">
      <c r="A637" s="1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</row>
    <row r="638" spans="1:26" ht="14.25" customHeight="1">
      <c r="A638" s="1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</row>
    <row r="639" spans="1:26" ht="14.25" customHeight="1">
      <c r="A639" s="1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</row>
    <row r="640" spans="1:26" ht="14.25" customHeight="1">
      <c r="A640" s="1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</row>
    <row r="641" spans="1:26" ht="14.25" customHeight="1">
      <c r="A641" s="1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</row>
    <row r="642" spans="1:26" ht="14.25" customHeight="1">
      <c r="A642" s="1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</row>
    <row r="643" spans="1:26" ht="14.25" customHeight="1">
      <c r="A643" s="1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</row>
    <row r="644" spans="1:26" ht="14.25" customHeight="1">
      <c r="A644" s="1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</row>
    <row r="645" spans="1:26" ht="14.25" customHeight="1">
      <c r="A645" s="1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</row>
    <row r="646" spans="1:26" ht="14.25" customHeight="1">
      <c r="A646" s="1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</row>
    <row r="647" spans="1:26" ht="14.25" customHeight="1">
      <c r="A647" s="1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</row>
    <row r="648" spans="1:26" ht="14.25" customHeight="1">
      <c r="A648" s="1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</row>
    <row r="649" spans="1:26" ht="14.25" customHeight="1">
      <c r="A649" s="1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</row>
    <row r="650" spans="1:26" ht="14.25" customHeight="1">
      <c r="A650" s="1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</row>
    <row r="651" spans="1:26" ht="14.25" customHeight="1">
      <c r="A651" s="1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</row>
    <row r="652" spans="1:26" ht="14.25" customHeight="1">
      <c r="A652" s="1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</row>
    <row r="653" spans="1:26" ht="14.25" customHeight="1">
      <c r="A653" s="1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</row>
    <row r="654" spans="1:26" ht="14.25" customHeight="1">
      <c r="A654" s="1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</row>
    <row r="655" spans="1:26" ht="14.25" customHeight="1">
      <c r="A655" s="1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</row>
    <row r="656" spans="1:26" ht="14.25" customHeight="1">
      <c r="A656" s="1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</row>
    <row r="657" spans="1:26" ht="14.25" customHeight="1">
      <c r="A657" s="1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</row>
    <row r="658" spans="1:26" ht="14.25" customHeight="1">
      <c r="A658" s="1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</row>
    <row r="659" spans="1:26" ht="14.25" customHeight="1">
      <c r="A659" s="1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</row>
    <row r="660" spans="1:26" ht="14.25" customHeight="1">
      <c r="A660" s="1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</row>
    <row r="661" spans="1:26" ht="14.25" customHeight="1">
      <c r="A661" s="1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</row>
    <row r="662" spans="1:26" ht="14.25" customHeight="1">
      <c r="A662" s="1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</row>
    <row r="663" spans="1:26" ht="14.25" customHeight="1">
      <c r="A663" s="1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</row>
    <row r="664" spans="1:26" ht="14.25" customHeight="1">
      <c r="A664" s="1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</row>
    <row r="665" spans="1:26" ht="14.25" customHeight="1">
      <c r="A665" s="1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</row>
    <row r="666" spans="1:26" ht="14.25" customHeight="1">
      <c r="A666" s="1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</row>
    <row r="667" spans="1:26" ht="14.25" customHeight="1">
      <c r="A667" s="1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</row>
    <row r="668" spans="1:26" ht="14.25" customHeight="1">
      <c r="A668" s="1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</row>
    <row r="669" spans="1:26" ht="14.25" customHeight="1">
      <c r="A669" s="1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</row>
    <row r="670" spans="1:26" ht="14.25" customHeight="1">
      <c r="A670" s="1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</row>
    <row r="671" spans="1:26" ht="14.25" customHeight="1">
      <c r="A671" s="1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</row>
    <row r="672" spans="1:26" ht="14.25" customHeight="1">
      <c r="A672" s="1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</row>
    <row r="673" spans="1:26" ht="14.25" customHeight="1">
      <c r="A673" s="1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</row>
    <row r="674" spans="1:26" ht="14.25" customHeight="1">
      <c r="A674" s="1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</row>
    <row r="675" spans="1:26" ht="14.25" customHeight="1">
      <c r="A675" s="1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</row>
    <row r="676" spans="1:26" ht="14.25" customHeight="1">
      <c r="A676" s="1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</row>
    <row r="677" spans="1:26" ht="14.25" customHeight="1">
      <c r="A677" s="1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</row>
    <row r="678" spans="1:26" ht="14.25" customHeight="1">
      <c r="A678" s="1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</row>
    <row r="679" spans="1:26" ht="14.25" customHeight="1">
      <c r="A679" s="1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</row>
    <row r="680" spans="1:26" ht="14.25" customHeight="1">
      <c r="A680" s="1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</row>
    <row r="681" spans="1:26" ht="14.25" customHeight="1">
      <c r="A681" s="1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</row>
    <row r="682" spans="1:26" ht="14.25" customHeight="1">
      <c r="A682" s="1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</row>
    <row r="683" spans="1:26" ht="14.25" customHeight="1">
      <c r="A683" s="1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</row>
    <row r="684" spans="1:26" ht="14.25" customHeight="1">
      <c r="A684" s="1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</row>
    <row r="685" spans="1:26" ht="14.25" customHeight="1">
      <c r="A685" s="1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</row>
    <row r="686" spans="1:26" ht="14.25" customHeight="1">
      <c r="A686" s="1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</row>
    <row r="687" spans="1:26" ht="14.25" customHeight="1">
      <c r="A687" s="1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</row>
    <row r="688" spans="1:26" ht="14.25" customHeight="1">
      <c r="A688" s="1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</row>
    <row r="689" spans="1:26" ht="14.25" customHeight="1">
      <c r="A689" s="1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</row>
    <row r="690" spans="1:26" ht="14.25" customHeight="1">
      <c r="A690" s="1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</row>
    <row r="691" spans="1:26" ht="14.25" customHeight="1">
      <c r="A691" s="1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</row>
    <row r="692" spans="1:26" ht="14.25" customHeight="1">
      <c r="A692" s="1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</row>
    <row r="693" spans="1:26" ht="14.25" customHeight="1">
      <c r="A693" s="1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</row>
    <row r="694" spans="1:26" ht="14.25" customHeight="1">
      <c r="A694" s="1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</row>
    <row r="695" spans="1:26" ht="14.25" customHeight="1">
      <c r="A695" s="1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</row>
    <row r="696" spans="1:26" ht="14.25" customHeight="1">
      <c r="A696" s="1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</row>
    <row r="697" spans="1:26" ht="14.25" customHeight="1">
      <c r="A697" s="1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</row>
    <row r="698" spans="1:26" ht="14.25" customHeight="1">
      <c r="A698" s="1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</row>
    <row r="699" spans="1:26" ht="14.25" customHeight="1">
      <c r="A699" s="1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</row>
    <row r="700" spans="1:26" ht="14.25" customHeight="1">
      <c r="A700" s="1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</row>
    <row r="701" spans="1:26" ht="14.25" customHeight="1">
      <c r="A701" s="1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</row>
    <row r="702" spans="1:26" ht="14.25" customHeight="1">
      <c r="A702" s="1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</row>
    <row r="703" spans="1:26" ht="14.25" customHeight="1">
      <c r="A703" s="1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</row>
    <row r="704" spans="1:26" ht="14.25" customHeight="1">
      <c r="A704" s="1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</row>
    <row r="705" spans="1:26" ht="14.25" customHeight="1">
      <c r="A705" s="1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</row>
    <row r="706" spans="1:26" ht="14.25" customHeight="1">
      <c r="A706" s="1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</row>
    <row r="707" spans="1:26" ht="14.25" customHeight="1">
      <c r="A707" s="1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</row>
    <row r="708" spans="1:26" ht="14.25" customHeight="1">
      <c r="A708" s="1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</row>
    <row r="709" spans="1:26" ht="14.25" customHeight="1">
      <c r="A709" s="1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</row>
    <row r="710" spans="1:26" ht="14.25" customHeight="1">
      <c r="A710" s="1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</row>
    <row r="711" spans="1:26" ht="14.25" customHeight="1">
      <c r="A711" s="1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</row>
    <row r="712" spans="1:26" ht="14.25" customHeight="1">
      <c r="A712" s="1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</row>
    <row r="713" spans="1:26" ht="14.25" customHeight="1">
      <c r="A713" s="1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</row>
    <row r="714" spans="1:26" ht="14.25" customHeight="1">
      <c r="A714" s="1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</row>
    <row r="715" spans="1:26" ht="14.25" customHeight="1">
      <c r="A715" s="1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</row>
    <row r="716" spans="1:26" ht="14.25" customHeight="1">
      <c r="A716" s="1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</row>
    <row r="717" spans="1:26" ht="14.25" customHeight="1">
      <c r="A717" s="1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</row>
    <row r="718" spans="1:26" ht="14.25" customHeight="1">
      <c r="A718" s="1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</row>
    <row r="719" spans="1:26" ht="14.25" customHeight="1">
      <c r="A719" s="1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</row>
    <row r="720" spans="1:26" ht="14.25" customHeight="1">
      <c r="A720" s="1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</row>
    <row r="721" spans="1:26" ht="14.25" customHeight="1">
      <c r="A721" s="1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</row>
    <row r="722" spans="1:26" ht="14.25" customHeight="1">
      <c r="A722" s="1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</row>
    <row r="723" spans="1:26" ht="14.25" customHeight="1">
      <c r="A723" s="1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</row>
    <row r="724" spans="1:26" ht="14.25" customHeight="1">
      <c r="A724" s="1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</row>
    <row r="725" spans="1:26" ht="14.25" customHeight="1">
      <c r="A725" s="17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</row>
    <row r="726" spans="1:26" ht="14.25" customHeight="1">
      <c r="A726" s="17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</row>
    <row r="727" spans="1:26" ht="14.25" customHeight="1">
      <c r="A727" s="17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</row>
    <row r="728" spans="1:26" ht="14.25" customHeight="1">
      <c r="A728" s="17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</row>
    <row r="729" spans="1:26" ht="14.25" customHeight="1">
      <c r="A729" s="17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</row>
    <row r="730" spans="1:26" ht="14.25" customHeight="1">
      <c r="A730" s="17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</row>
    <row r="731" spans="1:26" ht="14.25" customHeight="1">
      <c r="A731" s="17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</row>
    <row r="732" spans="1:26" ht="14.25" customHeight="1">
      <c r="A732" s="17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</row>
    <row r="733" spans="1:26" ht="14.25" customHeight="1">
      <c r="A733" s="17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</row>
    <row r="734" spans="1:26" ht="14.25" customHeight="1">
      <c r="A734" s="17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</row>
    <row r="735" spans="1:26" ht="14.25" customHeight="1">
      <c r="A735" s="17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</row>
    <row r="736" spans="1:26" ht="14.25" customHeight="1">
      <c r="A736" s="17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</row>
    <row r="737" spans="1:26" ht="14.25" customHeight="1">
      <c r="A737" s="17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</row>
    <row r="738" spans="1:26" ht="14.25" customHeight="1">
      <c r="A738" s="17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</row>
    <row r="739" spans="1:26" ht="14.25" customHeight="1">
      <c r="A739" s="17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</row>
    <row r="740" spans="1:26" ht="14.25" customHeight="1">
      <c r="A740" s="17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</row>
    <row r="741" spans="1:26" ht="14.25" customHeight="1">
      <c r="A741" s="17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</row>
    <row r="742" spans="1:26" ht="14.25" customHeight="1">
      <c r="A742" s="17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</row>
    <row r="743" spans="1:26" ht="14.25" customHeight="1">
      <c r="A743" s="17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</row>
    <row r="744" spans="1:26" ht="14.25" customHeight="1">
      <c r="A744" s="17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</row>
    <row r="745" spans="1:26" ht="14.25" customHeight="1">
      <c r="A745" s="17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</row>
    <row r="746" spans="1:26" ht="14.25" customHeight="1">
      <c r="A746" s="17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</row>
    <row r="747" spans="1:26" ht="14.25" customHeight="1">
      <c r="A747" s="17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</row>
    <row r="748" spans="1:26" ht="14.25" customHeight="1">
      <c r="A748" s="17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</row>
    <row r="749" spans="1:26" ht="14.25" customHeight="1">
      <c r="A749" s="17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</row>
    <row r="750" spans="1:26" ht="14.25" customHeight="1">
      <c r="A750" s="17"/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</row>
    <row r="751" spans="1:26" ht="14.25" customHeight="1">
      <c r="A751" s="17"/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</row>
    <row r="752" spans="1:26" ht="14.25" customHeight="1">
      <c r="A752" s="17"/>
      <c r="B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</row>
    <row r="753" spans="1:26" ht="14.25" customHeight="1">
      <c r="A753" s="17"/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</row>
    <row r="754" spans="1:26" ht="14.25" customHeight="1">
      <c r="A754" s="17"/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</row>
    <row r="755" spans="1:26" ht="14.25" customHeight="1">
      <c r="A755" s="17"/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</row>
    <row r="756" spans="1:26" ht="14.25" customHeight="1">
      <c r="A756" s="17"/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</row>
    <row r="757" spans="1:26" ht="14.25" customHeight="1">
      <c r="A757" s="17"/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</row>
    <row r="758" spans="1:26" ht="14.25" customHeight="1">
      <c r="A758" s="17"/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</row>
    <row r="759" spans="1:26" ht="14.25" customHeight="1">
      <c r="A759" s="17"/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</row>
    <row r="760" spans="1:26" ht="14.25" customHeight="1">
      <c r="A760" s="17"/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</row>
    <row r="761" spans="1:26" ht="14.25" customHeight="1">
      <c r="A761" s="17"/>
      <c r="B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</row>
    <row r="762" spans="1:26" ht="14.25" customHeight="1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</row>
    <row r="763" spans="1:26" ht="14.25" customHeight="1">
      <c r="A763" s="17"/>
      <c r="B763" s="17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</row>
    <row r="764" spans="1:26" ht="14.25" customHeight="1">
      <c r="A764" s="17"/>
      <c r="B764" s="17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</row>
    <row r="765" spans="1:26" ht="14.25" customHeight="1">
      <c r="A765" s="17"/>
      <c r="B765" s="17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</row>
    <row r="766" spans="1:26" ht="14.25" customHeight="1">
      <c r="A766" s="17"/>
      <c r="B766" s="17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</row>
    <row r="767" spans="1:26" ht="14.25" customHeight="1">
      <c r="A767" s="17"/>
      <c r="B767" s="17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</row>
    <row r="768" spans="1:26" ht="14.25" customHeight="1">
      <c r="A768" s="17"/>
      <c r="B768" s="17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</row>
    <row r="769" spans="1:26" ht="14.25" customHeight="1">
      <c r="A769" s="17"/>
      <c r="B769" s="17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</row>
    <row r="770" spans="1:26" ht="14.25" customHeight="1">
      <c r="A770" s="17"/>
      <c r="B770" s="17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</row>
    <row r="771" spans="1:26" ht="14.25" customHeight="1">
      <c r="A771" s="17"/>
      <c r="B771" s="17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</row>
    <row r="772" spans="1:26" ht="14.25" customHeight="1">
      <c r="A772" s="17"/>
      <c r="B772" s="17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</row>
    <row r="773" spans="1:26" ht="14.25" customHeight="1">
      <c r="A773" s="17"/>
      <c r="B773" s="17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</row>
    <row r="774" spans="1:26" ht="14.25" customHeight="1">
      <c r="A774" s="17"/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</row>
    <row r="775" spans="1:26" ht="14.25" customHeight="1">
      <c r="A775" s="17"/>
      <c r="B775" s="17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</row>
    <row r="776" spans="1:26" ht="14.25" customHeight="1">
      <c r="A776" s="17"/>
      <c r="B776" s="17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</row>
    <row r="777" spans="1:26" ht="14.25" customHeight="1">
      <c r="A777" s="17"/>
      <c r="B777" s="17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</row>
    <row r="778" spans="1:26" ht="14.25" customHeight="1">
      <c r="A778" s="17"/>
      <c r="B778" s="17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</row>
    <row r="779" spans="1:26" ht="14.25" customHeight="1">
      <c r="A779" s="17"/>
      <c r="B779" s="17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</row>
    <row r="780" spans="1:26" ht="14.25" customHeight="1">
      <c r="A780" s="17"/>
      <c r="B780" s="17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</row>
    <row r="781" spans="1:26" ht="14.25" customHeight="1">
      <c r="A781" s="17"/>
      <c r="B781" s="17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</row>
    <row r="782" spans="1:26" ht="14.25" customHeight="1">
      <c r="A782" s="17"/>
      <c r="B782" s="17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</row>
    <row r="783" spans="1:26" ht="14.25" customHeight="1">
      <c r="A783" s="17"/>
      <c r="B783" s="17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</row>
    <row r="784" spans="1:26" ht="14.25" customHeight="1">
      <c r="A784" s="17"/>
      <c r="B784" s="17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</row>
    <row r="785" spans="1:26" ht="14.25" customHeight="1">
      <c r="A785" s="17"/>
      <c r="B785" s="17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</row>
    <row r="786" spans="1:26" ht="14.25" customHeight="1">
      <c r="A786" s="17"/>
      <c r="B786" s="17"/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</row>
    <row r="787" spans="1:26" ht="14.25" customHeight="1">
      <c r="A787" s="17"/>
      <c r="B787" s="17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</row>
    <row r="788" spans="1:26" ht="14.25" customHeight="1">
      <c r="A788" s="17"/>
      <c r="B788" s="17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</row>
    <row r="789" spans="1:26" ht="14.25" customHeight="1">
      <c r="A789" s="17"/>
      <c r="B789" s="17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</row>
    <row r="790" spans="1:26" ht="14.25" customHeight="1">
      <c r="A790" s="17"/>
      <c r="B790" s="17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</row>
    <row r="791" spans="1:26" ht="14.25" customHeight="1">
      <c r="A791" s="17"/>
      <c r="B791" s="17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</row>
    <row r="792" spans="1:26" ht="14.25" customHeight="1">
      <c r="A792" s="17"/>
      <c r="B792" s="17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</row>
    <row r="793" spans="1:26" ht="14.25" customHeight="1">
      <c r="A793" s="17"/>
      <c r="B793" s="17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</row>
    <row r="794" spans="1:26" ht="14.25" customHeight="1">
      <c r="A794" s="17"/>
      <c r="B794" s="17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</row>
    <row r="795" spans="1:26" ht="14.25" customHeight="1">
      <c r="A795" s="17"/>
      <c r="B795" s="17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</row>
    <row r="796" spans="1:26" ht="14.25" customHeight="1">
      <c r="A796" s="17"/>
      <c r="B796" s="17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</row>
    <row r="797" spans="1:26" ht="14.25" customHeight="1">
      <c r="A797" s="17"/>
      <c r="B797" s="17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</row>
    <row r="798" spans="1:26" ht="14.25" customHeight="1">
      <c r="A798" s="17"/>
      <c r="B798" s="17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</row>
    <row r="799" spans="1:26" ht="14.25" customHeight="1">
      <c r="A799" s="17"/>
      <c r="B799" s="17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</row>
    <row r="800" spans="1:26" ht="14.25" customHeight="1">
      <c r="A800" s="17"/>
      <c r="B800" s="17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</row>
    <row r="801" spans="1:26" ht="14.25" customHeight="1">
      <c r="A801" s="17"/>
      <c r="B801" s="17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</row>
    <row r="802" spans="1:26" ht="14.25" customHeight="1">
      <c r="A802" s="17"/>
      <c r="B802" s="17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</row>
    <row r="803" spans="1:26" ht="14.25" customHeight="1">
      <c r="A803" s="17"/>
      <c r="B803" s="17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</row>
    <row r="804" spans="1:26" ht="14.25" customHeight="1">
      <c r="A804" s="17"/>
      <c r="B804" s="17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</row>
    <row r="805" spans="1:26" ht="14.25" customHeight="1">
      <c r="A805" s="17"/>
      <c r="B805" s="17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</row>
    <row r="806" spans="1:26" ht="14.25" customHeight="1">
      <c r="A806" s="17"/>
      <c r="B806" s="17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</row>
    <row r="807" spans="1:26" ht="14.25" customHeight="1">
      <c r="A807" s="17"/>
      <c r="B807" s="17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</row>
    <row r="808" spans="1:26" ht="14.25" customHeight="1">
      <c r="A808" s="17"/>
      <c r="B808" s="17"/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</row>
    <row r="809" spans="1:26" ht="14.25" customHeight="1">
      <c r="A809" s="17"/>
      <c r="B809" s="17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</row>
    <row r="810" spans="1:26" ht="14.25" customHeight="1">
      <c r="A810" s="17"/>
      <c r="B810" s="17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</row>
    <row r="811" spans="1:26" ht="14.25" customHeight="1">
      <c r="A811" s="17"/>
      <c r="B811" s="17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</row>
    <row r="812" spans="1:26" ht="14.25" customHeight="1">
      <c r="A812" s="17"/>
      <c r="B812" s="17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</row>
    <row r="813" spans="1:26" ht="14.25" customHeight="1">
      <c r="A813" s="17"/>
      <c r="B813" s="17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</row>
    <row r="814" spans="1:26" ht="14.25" customHeight="1">
      <c r="A814" s="17"/>
      <c r="B814" s="17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</row>
    <row r="815" spans="1:26" ht="14.25" customHeight="1">
      <c r="A815" s="17"/>
      <c r="B815" s="17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</row>
    <row r="816" spans="1:26" ht="14.25" customHeight="1">
      <c r="A816" s="17"/>
      <c r="B816" s="17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</row>
    <row r="817" spans="1:26" ht="14.25" customHeight="1">
      <c r="A817" s="17"/>
      <c r="B817" s="17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</row>
    <row r="818" spans="1:26" ht="14.25" customHeight="1">
      <c r="A818" s="17"/>
      <c r="B818" s="17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</row>
    <row r="819" spans="1:26" ht="14.25" customHeight="1">
      <c r="A819" s="17"/>
      <c r="B819" s="17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</row>
    <row r="820" spans="1:26" ht="14.25" customHeight="1">
      <c r="A820" s="17"/>
      <c r="B820" s="17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</row>
    <row r="821" spans="1:26" ht="14.25" customHeight="1">
      <c r="A821" s="17"/>
      <c r="B821" s="17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</row>
    <row r="822" spans="1:26" ht="14.25" customHeight="1">
      <c r="A822" s="17"/>
      <c r="B822" s="17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</row>
    <row r="823" spans="1:26" ht="14.25" customHeight="1">
      <c r="A823" s="17"/>
      <c r="B823" s="17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</row>
    <row r="824" spans="1:26" ht="14.25" customHeight="1">
      <c r="A824" s="17"/>
      <c r="B824" s="17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</row>
    <row r="825" spans="1:26" ht="14.25" customHeight="1">
      <c r="A825" s="17"/>
      <c r="B825" s="17"/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</row>
    <row r="826" spans="1:26" ht="14.25" customHeight="1">
      <c r="A826" s="17"/>
      <c r="B826" s="17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</row>
    <row r="827" spans="1:26" ht="14.25" customHeight="1">
      <c r="A827" s="17"/>
      <c r="B827" s="17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</row>
    <row r="828" spans="1:26" ht="14.25" customHeight="1">
      <c r="A828" s="17"/>
      <c r="B828" s="17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</row>
    <row r="829" spans="1:26" ht="14.25" customHeight="1">
      <c r="A829" s="17"/>
      <c r="B829" s="17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</row>
    <row r="830" spans="1:26" ht="14.25" customHeight="1">
      <c r="A830" s="17"/>
      <c r="B830" s="17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</row>
    <row r="831" spans="1:26" ht="14.25" customHeight="1">
      <c r="A831" s="17"/>
      <c r="B831" s="17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</row>
    <row r="832" spans="1:26" ht="14.25" customHeight="1">
      <c r="A832" s="17"/>
      <c r="B832" s="17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</row>
    <row r="833" spans="1:26" ht="14.25" customHeight="1">
      <c r="A833" s="17"/>
      <c r="B833" s="17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</row>
    <row r="834" spans="1:26" ht="14.25" customHeight="1">
      <c r="A834" s="17"/>
      <c r="B834" s="17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</row>
    <row r="835" spans="1:26" ht="14.25" customHeight="1">
      <c r="A835" s="17"/>
      <c r="B835" s="17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</row>
    <row r="836" spans="1:26" ht="14.25" customHeight="1">
      <c r="A836" s="17"/>
      <c r="B836" s="17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</row>
    <row r="837" spans="1:26" ht="14.25" customHeight="1">
      <c r="A837" s="17"/>
      <c r="B837" s="17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</row>
    <row r="838" spans="1:26" ht="14.25" customHeight="1">
      <c r="A838" s="17"/>
      <c r="B838" s="17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</row>
    <row r="839" spans="1:26" ht="14.25" customHeight="1">
      <c r="A839" s="17"/>
      <c r="B839" s="17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</row>
    <row r="840" spans="1:26" ht="14.25" customHeight="1">
      <c r="A840" s="17"/>
      <c r="B840" s="17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</row>
    <row r="841" spans="1:26" ht="14.25" customHeight="1">
      <c r="A841" s="17"/>
      <c r="B841" s="17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</row>
    <row r="842" spans="1:26" ht="14.25" customHeight="1">
      <c r="A842" s="17"/>
      <c r="B842" s="17"/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</row>
    <row r="843" spans="1:26" ht="14.25" customHeight="1">
      <c r="A843" s="17"/>
      <c r="B843" s="17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</row>
    <row r="844" spans="1:26" ht="14.25" customHeight="1">
      <c r="A844" s="17"/>
      <c r="B844" s="17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</row>
    <row r="845" spans="1:26" ht="14.25" customHeight="1">
      <c r="A845" s="17"/>
      <c r="B845" s="17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</row>
    <row r="846" spans="1:26" ht="14.25" customHeight="1">
      <c r="A846" s="17"/>
      <c r="B846" s="17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</row>
    <row r="847" spans="1:26" ht="14.25" customHeight="1">
      <c r="A847" s="17"/>
      <c r="B847" s="17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</row>
    <row r="848" spans="1:26" ht="14.25" customHeight="1">
      <c r="A848" s="17"/>
      <c r="B848" s="17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</row>
    <row r="849" spans="1:26" ht="14.25" customHeight="1">
      <c r="A849" s="17"/>
      <c r="B849" s="17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</row>
    <row r="850" spans="1:26" ht="14.25" customHeight="1">
      <c r="A850" s="17"/>
      <c r="B850" s="17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</row>
    <row r="851" spans="1:26" ht="14.25" customHeight="1">
      <c r="A851" s="17"/>
      <c r="B851" s="17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</row>
    <row r="852" spans="1:26" ht="14.25" customHeight="1">
      <c r="A852" s="17"/>
      <c r="B852" s="17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</row>
    <row r="853" spans="1:26" ht="14.25" customHeight="1">
      <c r="A853" s="17"/>
      <c r="B853" s="17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</row>
    <row r="854" spans="1:26" ht="14.25" customHeight="1">
      <c r="A854" s="17"/>
      <c r="B854" s="17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</row>
    <row r="855" spans="1:26" ht="14.25" customHeight="1">
      <c r="A855" s="17"/>
      <c r="B855" s="17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</row>
    <row r="856" spans="1:26" ht="14.25" customHeight="1">
      <c r="A856" s="17"/>
      <c r="B856" s="17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</row>
    <row r="857" spans="1:26" ht="14.25" customHeight="1">
      <c r="A857" s="17"/>
      <c r="B857" s="17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</row>
    <row r="858" spans="1:26" ht="14.25" customHeight="1">
      <c r="A858" s="17"/>
      <c r="B858" s="17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</row>
    <row r="859" spans="1:26" ht="14.25" customHeight="1">
      <c r="A859" s="17"/>
      <c r="B859" s="17"/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</row>
    <row r="860" spans="1:26" ht="14.25" customHeight="1">
      <c r="A860" s="17"/>
      <c r="B860" s="17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</row>
    <row r="861" spans="1:26" ht="14.25" customHeight="1">
      <c r="A861" s="17"/>
      <c r="B861" s="17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</row>
    <row r="862" spans="1:26" ht="14.25" customHeight="1">
      <c r="A862" s="17"/>
      <c r="B862" s="17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</row>
    <row r="863" spans="1:26" ht="14.25" customHeight="1">
      <c r="A863" s="17"/>
      <c r="B863" s="17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</row>
    <row r="864" spans="1:26" ht="14.25" customHeight="1">
      <c r="A864" s="17"/>
      <c r="B864" s="17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</row>
    <row r="865" spans="1:26" ht="14.25" customHeight="1">
      <c r="A865" s="17"/>
      <c r="B865" s="17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</row>
    <row r="866" spans="1:26" ht="14.25" customHeight="1">
      <c r="A866" s="17"/>
      <c r="B866" s="17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</row>
    <row r="867" spans="1:26" ht="14.25" customHeight="1">
      <c r="A867" s="17"/>
      <c r="B867" s="17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</row>
    <row r="868" spans="1:26" ht="14.25" customHeight="1">
      <c r="A868" s="17"/>
      <c r="B868" s="17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</row>
    <row r="869" spans="1:26" ht="14.25" customHeight="1">
      <c r="A869" s="17"/>
      <c r="B869" s="17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</row>
    <row r="870" spans="1:26" ht="14.25" customHeight="1">
      <c r="A870" s="17"/>
      <c r="B870" s="17"/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</row>
    <row r="871" spans="1:26" ht="14.25" customHeight="1">
      <c r="A871" s="17"/>
      <c r="B871" s="17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</row>
    <row r="872" spans="1:26" ht="14.25" customHeight="1">
      <c r="A872" s="17"/>
      <c r="B872" s="17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</row>
    <row r="873" spans="1:26" ht="14.25" customHeight="1">
      <c r="A873" s="17"/>
      <c r="B873" s="17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</row>
    <row r="874" spans="1:26" ht="14.25" customHeight="1">
      <c r="A874" s="17"/>
      <c r="B874" s="17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</row>
    <row r="875" spans="1:26" ht="14.25" customHeight="1">
      <c r="A875" s="17"/>
      <c r="B875" s="17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</row>
    <row r="876" spans="1:26" ht="14.25" customHeight="1">
      <c r="A876" s="17"/>
      <c r="B876" s="17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</row>
    <row r="877" spans="1:26" ht="14.25" customHeight="1">
      <c r="A877" s="17"/>
      <c r="B877" s="17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</row>
    <row r="878" spans="1:26" ht="14.25" customHeight="1">
      <c r="A878" s="17"/>
      <c r="B878" s="17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</row>
    <row r="879" spans="1:26" ht="14.25" customHeight="1">
      <c r="A879" s="17"/>
      <c r="B879" s="17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</row>
    <row r="880" spans="1:26" ht="14.25" customHeight="1">
      <c r="A880" s="17"/>
      <c r="B880" s="17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</row>
    <row r="881" spans="1:26" ht="14.25" customHeight="1">
      <c r="A881" s="17"/>
      <c r="B881" s="17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</row>
    <row r="882" spans="1:26" ht="14.25" customHeight="1">
      <c r="A882" s="17"/>
      <c r="B882" s="17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</row>
    <row r="883" spans="1:26" ht="14.25" customHeight="1">
      <c r="A883" s="17"/>
      <c r="B883" s="17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</row>
    <row r="884" spans="1:26" ht="14.25" customHeight="1">
      <c r="A884" s="17"/>
      <c r="B884" s="17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</row>
    <row r="885" spans="1:26" ht="14.25" customHeight="1">
      <c r="A885" s="17"/>
      <c r="B885" s="17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</row>
    <row r="886" spans="1:26" ht="14.25" customHeight="1">
      <c r="A886" s="17"/>
      <c r="B886" s="17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</row>
    <row r="887" spans="1:26" ht="14.25" customHeight="1">
      <c r="A887" s="17"/>
      <c r="B887" s="17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</row>
    <row r="888" spans="1:26" ht="14.25" customHeight="1">
      <c r="A888" s="17"/>
      <c r="B888" s="17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</row>
    <row r="889" spans="1:26" ht="14.25" customHeight="1">
      <c r="A889" s="17"/>
      <c r="B889" s="17"/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</row>
    <row r="890" spans="1:26" ht="14.25" customHeight="1">
      <c r="A890" s="17"/>
      <c r="B890" s="17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</row>
    <row r="891" spans="1:26" ht="14.25" customHeight="1">
      <c r="A891" s="17"/>
      <c r="B891" s="17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</row>
    <row r="892" spans="1:26" ht="14.25" customHeight="1">
      <c r="A892" s="17"/>
      <c r="B892" s="17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</row>
    <row r="893" spans="1:26" ht="14.25" customHeight="1">
      <c r="A893" s="17"/>
      <c r="B893" s="17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</row>
    <row r="894" spans="1:26" ht="14.25" customHeight="1">
      <c r="A894" s="17"/>
      <c r="B894" s="17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</row>
    <row r="895" spans="1:26" ht="14.25" customHeight="1">
      <c r="A895" s="17"/>
      <c r="B895" s="17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</row>
    <row r="896" spans="1:26" ht="14.25" customHeight="1">
      <c r="A896" s="17"/>
      <c r="B896" s="17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</row>
    <row r="897" spans="1:26" ht="14.25" customHeight="1">
      <c r="A897" s="17"/>
      <c r="B897" s="17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</row>
    <row r="898" spans="1:26" ht="14.25" customHeight="1">
      <c r="A898" s="17"/>
      <c r="B898" s="17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</row>
    <row r="899" spans="1:26" ht="14.25" customHeight="1">
      <c r="A899" s="17"/>
      <c r="B899" s="17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</row>
    <row r="900" spans="1:26" ht="14.25" customHeight="1">
      <c r="A900" s="17"/>
      <c r="B900" s="17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</row>
    <row r="901" spans="1:26" ht="14.25" customHeight="1">
      <c r="A901" s="17"/>
      <c r="B901" s="17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</row>
    <row r="902" spans="1:26" ht="14.25" customHeight="1">
      <c r="A902" s="17"/>
      <c r="B902" s="17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</row>
    <row r="903" spans="1:26" ht="14.25" customHeight="1">
      <c r="A903" s="17"/>
      <c r="B903" s="17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</row>
    <row r="904" spans="1:26" ht="14.25" customHeight="1">
      <c r="A904" s="17"/>
      <c r="B904" s="17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</row>
    <row r="905" spans="1:26" ht="14.25" customHeight="1">
      <c r="A905" s="17"/>
      <c r="B905" s="17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</row>
    <row r="906" spans="1:26" ht="14.25" customHeight="1">
      <c r="A906" s="17"/>
      <c r="B906" s="17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</row>
    <row r="907" spans="1:26" ht="14.25" customHeight="1">
      <c r="A907" s="17"/>
      <c r="B907" s="17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</row>
    <row r="908" spans="1:26" ht="14.25" customHeight="1">
      <c r="A908" s="17"/>
      <c r="B908" s="17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</row>
    <row r="909" spans="1:26" ht="14.25" customHeight="1">
      <c r="A909" s="17"/>
      <c r="B909" s="17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</row>
    <row r="910" spans="1:26" ht="14.25" customHeight="1">
      <c r="A910" s="17"/>
      <c r="B910" s="17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</row>
    <row r="911" spans="1:26" ht="14.25" customHeight="1">
      <c r="A911" s="17"/>
      <c r="B911" s="17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</row>
    <row r="912" spans="1:26" ht="14.25" customHeight="1">
      <c r="A912" s="17"/>
      <c r="B912" s="17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</row>
    <row r="913" spans="1:26" ht="14.25" customHeight="1">
      <c r="A913" s="17"/>
      <c r="B913" s="17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</row>
    <row r="914" spans="1:26" ht="14.25" customHeight="1">
      <c r="A914" s="17"/>
      <c r="B914" s="17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</row>
    <row r="915" spans="1:26" ht="14.25" customHeight="1">
      <c r="A915" s="17"/>
      <c r="B915" s="17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</row>
    <row r="916" spans="1:26" ht="14.25" customHeight="1">
      <c r="A916" s="17"/>
      <c r="B916" s="17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</row>
    <row r="917" spans="1:26" ht="14.25" customHeight="1">
      <c r="A917" s="17"/>
      <c r="B917" s="17"/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</row>
    <row r="918" spans="1:26" ht="14.25" customHeight="1">
      <c r="A918" s="17"/>
      <c r="B918" s="17"/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</row>
    <row r="919" spans="1:26" ht="14.25" customHeight="1">
      <c r="A919" s="17"/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</row>
    <row r="920" spans="1:26" ht="14.25" customHeight="1">
      <c r="A920" s="17"/>
      <c r="B920" s="17"/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</row>
    <row r="921" spans="1:26" ht="14.25" customHeight="1">
      <c r="A921" s="17"/>
      <c r="B921" s="17"/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</row>
    <row r="922" spans="1:26" ht="14.25" customHeight="1">
      <c r="A922" s="17"/>
      <c r="B922" s="17"/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</row>
    <row r="923" spans="1:26" ht="14.25" customHeight="1">
      <c r="A923" s="17"/>
      <c r="B923" s="17"/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</row>
    <row r="924" spans="1:26" ht="14.25" customHeight="1">
      <c r="A924" s="17"/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</row>
    <row r="925" spans="1:26" ht="14.25" customHeight="1">
      <c r="A925" s="17"/>
      <c r="B925" s="17"/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</row>
    <row r="926" spans="1:26" ht="14.25" customHeight="1">
      <c r="A926" s="17"/>
      <c r="B926" s="17"/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</row>
    <row r="927" spans="1:26" ht="14.25" customHeight="1">
      <c r="A927" s="17"/>
      <c r="B927" s="17"/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</row>
    <row r="928" spans="1:26" ht="14.25" customHeight="1">
      <c r="A928" s="17"/>
      <c r="B928" s="17"/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</row>
    <row r="929" spans="1:26" ht="14.25" customHeight="1">
      <c r="A929" s="17"/>
      <c r="B929" s="17"/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</row>
    <row r="930" spans="1:26" ht="14.25" customHeight="1">
      <c r="A930" s="17"/>
      <c r="B930" s="17"/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</row>
    <row r="931" spans="1:26" ht="14.25" customHeight="1">
      <c r="A931" s="17"/>
      <c r="B931" s="17"/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</row>
    <row r="932" spans="1:26" ht="14.25" customHeight="1">
      <c r="A932" s="17"/>
      <c r="B932" s="17"/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</row>
    <row r="933" spans="1:26" ht="14.25" customHeight="1">
      <c r="A933" s="17"/>
      <c r="B933" s="17"/>
      <c r="C933" s="17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</row>
    <row r="934" spans="1:26" ht="14.25" customHeight="1">
      <c r="A934" s="17"/>
      <c r="B934" s="17"/>
      <c r="C934" s="17"/>
      <c r="D934" s="17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</row>
    <row r="935" spans="1:26" ht="14.25" customHeight="1">
      <c r="A935" s="17"/>
      <c r="B935" s="17"/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</row>
    <row r="936" spans="1:26" ht="14.25" customHeight="1">
      <c r="A936" s="17"/>
      <c r="B936" s="17"/>
      <c r="C936" s="17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</row>
    <row r="937" spans="1:26" ht="14.25" customHeight="1">
      <c r="A937" s="17"/>
      <c r="B937" s="17"/>
      <c r="C937" s="17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</row>
    <row r="938" spans="1:26" ht="14.25" customHeight="1">
      <c r="A938" s="17"/>
      <c r="B938" s="17"/>
      <c r="C938" s="17"/>
      <c r="D938" s="17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</row>
    <row r="939" spans="1:26" ht="14.25" customHeight="1">
      <c r="A939" s="17"/>
      <c r="B939" s="17"/>
      <c r="C939" s="17"/>
      <c r="D939" s="17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</row>
    <row r="940" spans="1:26" ht="14.25" customHeight="1">
      <c r="A940" s="17"/>
      <c r="B940" s="17"/>
      <c r="C940" s="17"/>
      <c r="D940" s="17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</row>
    <row r="941" spans="1:26" ht="14.25" customHeight="1">
      <c r="A941" s="17"/>
      <c r="B941" s="17"/>
      <c r="C941" s="17"/>
      <c r="D941" s="17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</row>
    <row r="942" spans="1:26" ht="14.25" customHeight="1">
      <c r="A942" s="17"/>
      <c r="B942" s="17"/>
      <c r="C942" s="17"/>
      <c r="D942" s="17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</row>
    <row r="943" spans="1:26" ht="14.25" customHeight="1">
      <c r="A943" s="17"/>
      <c r="B943" s="17"/>
      <c r="C943" s="17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</row>
    <row r="944" spans="1:26" ht="14.25" customHeight="1">
      <c r="A944" s="17"/>
      <c r="B944" s="17"/>
      <c r="C944" s="17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</row>
    <row r="945" spans="1:26" ht="14.25" customHeight="1">
      <c r="A945" s="17"/>
      <c r="B945" s="17"/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</row>
    <row r="946" spans="1:26" ht="14.25" customHeight="1">
      <c r="A946" s="17"/>
      <c r="B946" s="17"/>
      <c r="C946" s="17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</row>
    <row r="947" spans="1:26" ht="14.25" customHeight="1">
      <c r="A947" s="17"/>
      <c r="B947" s="17"/>
      <c r="C947" s="17"/>
      <c r="D947" s="17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</row>
    <row r="948" spans="1:26" ht="14.25" customHeight="1">
      <c r="A948" s="17"/>
      <c r="B948" s="17"/>
      <c r="C948" s="17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</row>
    <row r="949" spans="1:26" ht="14.25" customHeight="1">
      <c r="A949" s="17"/>
      <c r="B949" s="17"/>
      <c r="C949" s="17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</row>
    <row r="950" spans="1:26" ht="14.25" customHeight="1">
      <c r="A950" s="17"/>
      <c r="B950" s="17"/>
      <c r="C950" s="17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</row>
    <row r="951" spans="1:26" ht="14.25" customHeight="1">
      <c r="A951" s="17"/>
      <c r="B951" s="17"/>
      <c r="C951" s="17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</row>
    <row r="952" spans="1:26" ht="14.25" customHeight="1">
      <c r="A952" s="17"/>
      <c r="B952" s="17"/>
      <c r="C952" s="17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</row>
    <row r="953" spans="1:26" ht="14.25" customHeight="1">
      <c r="A953" s="17"/>
      <c r="B953" s="17"/>
      <c r="C953" s="17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</row>
    <row r="954" spans="1:26" ht="14.25" customHeight="1">
      <c r="A954" s="17"/>
      <c r="B954" s="17"/>
      <c r="C954" s="17"/>
      <c r="D954" s="17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</row>
    <row r="955" spans="1:26" ht="14.25" customHeight="1">
      <c r="A955" s="17"/>
      <c r="B955" s="17"/>
      <c r="C955" s="17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</row>
    <row r="956" spans="1:26" ht="14.25" customHeight="1">
      <c r="A956" s="17"/>
      <c r="B956" s="17"/>
      <c r="C956" s="17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</row>
    <row r="957" spans="1:26" ht="14.25" customHeight="1">
      <c r="A957" s="17"/>
      <c r="B957" s="17"/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</row>
    <row r="958" spans="1:26" ht="14.25" customHeight="1">
      <c r="A958" s="17"/>
      <c r="B958" s="17"/>
      <c r="C958" s="17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</row>
    <row r="959" spans="1:26" ht="14.25" customHeight="1">
      <c r="A959" s="17"/>
      <c r="B959" s="17"/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</row>
    <row r="960" spans="1:26" ht="14.25" customHeight="1">
      <c r="A960" s="17"/>
      <c r="B960" s="17"/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</row>
    <row r="961" spans="1:26" ht="14.25" customHeight="1">
      <c r="A961" s="17"/>
      <c r="B961" s="17"/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</row>
    <row r="962" spans="1:26" ht="14.25" customHeight="1">
      <c r="A962" s="17"/>
      <c r="B962" s="17"/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</row>
    <row r="963" spans="1:26" ht="14.25" customHeight="1">
      <c r="A963" s="17"/>
      <c r="B963" s="17"/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</row>
    <row r="964" spans="1:26" ht="14.25" customHeight="1">
      <c r="A964" s="17"/>
      <c r="B964" s="17"/>
      <c r="C964" s="17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</row>
    <row r="965" spans="1:26" ht="14.25" customHeight="1">
      <c r="A965" s="17"/>
      <c r="B965" s="17"/>
      <c r="C965" s="17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</row>
    <row r="966" spans="1:26" ht="14.25" customHeight="1">
      <c r="A966" s="17"/>
      <c r="B966" s="17"/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</row>
    <row r="967" spans="1:26" ht="14.25" customHeight="1">
      <c r="A967" s="17"/>
      <c r="B967" s="17"/>
      <c r="C967" s="17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</row>
    <row r="968" spans="1:26" ht="14.25" customHeight="1">
      <c r="A968" s="17"/>
      <c r="B968" s="17"/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</row>
    <row r="969" spans="1:26" ht="14.25" customHeight="1">
      <c r="A969" s="17"/>
      <c r="B969" s="17"/>
      <c r="C969" s="17"/>
      <c r="D969" s="17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</row>
    <row r="970" spans="1:26" ht="14.25" customHeight="1">
      <c r="A970" s="17"/>
      <c r="B970" s="17"/>
      <c r="C970" s="17"/>
      <c r="D970" s="17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</row>
    <row r="971" spans="1:26" ht="14.25" customHeight="1">
      <c r="A971" s="17"/>
      <c r="B971" s="17"/>
      <c r="C971" s="17"/>
      <c r="D971" s="17"/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</row>
    <row r="972" spans="1:26" ht="14.25" customHeight="1">
      <c r="A972" s="17"/>
      <c r="B972" s="17"/>
      <c r="C972" s="17"/>
      <c r="D972" s="17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</row>
    <row r="973" spans="1:26" ht="14.25" customHeight="1">
      <c r="A973" s="17"/>
      <c r="B973" s="17"/>
      <c r="C973" s="17"/>
      <c r="D973" s="17"/>
      <c r="E973" s="17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</row>
    <row r="974" spans="1:26" ht="14.25" customHeight="1">
      <c r="A974" s="17"/>
      <c r="B974" s="17"/>
      <c r="C974" s="17"/>
      <c r="D974" s="17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</row>
    <row r="975" spans="1:26" ht="14.25" customHeight="1">
      <c r="A975" s="17"/>
      <c r="B975" s="17"/>
      <c r="C975" s="17"/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</row>
    <row r="976" spans="1:26" ht="14.25" customHeight="1">
      <c r="A976" s="17"/>
      <c r="B976" s="17"/>
      <c r="C976" s="17"/>
      <c r="D976" s="17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</row>
    <row r="977" spans="1:26" ht="14.25" customHeight="1">
      <c r="A977" s="17"/>
      <c r="B977" s="17"/>
      <c r="C977" s="17"/>
      <c r="D977" s="17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</row>
    <row r="978" spans="1:26" ht="14.25" customHeight="1">
      <c r="A978" s="17"/>
      <c r="B978" s="17"/>
      <c r="C978" s="17"/>
      <c r="D978" s="17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</row>
    <row r="979" spans="1:26" ht="14.25" customHeight="1">
      <c r="A979" s="17"/>
      <c r="B979" s="17"/>
      <c r="C979" s="17"/>
      <c r="D979" s="17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</row>
    <row r="980" spans="1:26" ht="14.25" customHeight="1">
      <c r="A980" s="17"/>
      <c r="B980" s="17"/>
      <c r="C980" s="17"/>
      <c r="D980" s="17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</row>
    <row r="981" spans="1:26" ht="14.25" customHeight="1">
      <c r="A981" s="17"/>
      <c r="B981" s="17"/>
      <c r="C981" s="17"/>
      <c r="D981" s="17"/>
      <c r="E981" s="17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</row>
    <row r="982" spans="1:26" ht="14.25" customHeight="1">
      <c r="A982" s="17"/>
      <c r="B982" s="17"/>
      <c r="C982" s="17"/>
      <c r="D982" s="17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</row>
    <row r="983" spans="1:26" ht="14.25" customHeight="1">
      <c r="A983" s="17"/>
      <c r="B983" s="17"/>
      <c r="C983" s="17"/>
      <c r="D983" s="17"/>
      <c r="E983" s="17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</row>
    <row r="984" spans="1:26" ht="14.25" customHeight="1">
      <c r="A984" s="17"/>
      <c r="B984" s="17"/>
      <c r="C984" s="17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</row>
    <row r="985" spans="1:26" ht="14.25" customHeight="1">
      <c r="A985" s="17"/>
      <c r="B985" s="17"/>
      <c r="C985" s="17"/>
      <c r="D985" s="17"/>
      <c r="E985" s="17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</row>
    <row r="986" spans="1:26" ht="14.25" customHeight="1">
      <c r="A986" s="17"/>
      <c r="B986" s="17"/>
      <c r="C986" s="17"/>
      <c r="D986" s="17"/>
      <c r="E986" s="17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</row>
    <row r="987" spans="1:26" ht="14.25" customHeight="1">
      <c r="A987" s="17"/>
      <c r="B987" s="17"/>
      <c r="C987" s="17"/>
      <c r="D987" s="17"/>
      <c r="E987" s="17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</row>
    <row r="988" spans="1:26" ht="14.25" customHeight="1">
      <c r="A988" s="17"/>
      <c r="B988" s="17"/>
      <c r="C988" s="17"/>
      <c r="D988" s="17"/>
      <c r="E988" s="17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</row>
    <row r="989" spans="1:26" ht="14.25" customHeight="1">
      <c r="A989" s="17"/>
      <c r="B989" s="17"/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</row>
    <row r="990" spans="1:26" ht="14.25" customHeight="1">
      <c r="A990" s="17"/>
      <c r="B990" s="17"/>
      <c r="C990" s="17"/>
      <c r="D990" s="17"/>
      <c r="E990" s="17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</row>
    <row r="991" spans="1:26" ht="14.25" customHeight="1">
      <c r="A991" s="17"/>
      <c r="B991" s="17"/>
      <c r="C991" s="17"/>
      <c r="D991" s="17"/>
      <c r="E991" s="17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</row>
    <row r="992" spans="1:26" ht="14.25" customHeight="1">
      <c r="A992" s="17"/>
      <c r="B992" s="17"/>
      <c r="C992" s="17"/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</row>
    <row r="993" spans="1:26" ht="14.25" customHeight="1">
      <c r="A993" s="17"/>
      <c r="B993" s="17"/>
      <c r="C993" s="17"/>
      <c r="D993" s="17"/>
      <c r="E993" s="17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</row>
    <row r="994" spans="1:26" ht="14.25" customHeight="1">
      <c r="A994" s="17"/>
      <c r="B994" s="17"/>
      <c r="C994" s="17"/>
      <c r="D994" s="17"/>
      <c r="E994" s="17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</row>
    <row r="995" spans="1:26" ht="14.25" customHeight="1">
      <c r="A995" s="17"/>
      <c r="B995" s="17"/>
      <c r="C995" s="17"/>
      <c r="D995" s="17"/>
      <c r="E995" s="17"/>
      <c r="F995" s="17"/>
      <c r="G995" s="17"/>
      <c r="H995" s="17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</row>
    <row r="996" spans="1:26" ht="14.25" customHeight="1">
      <c r="A996" s="17"/>
      <c r="B996" s="17"/>
      <c r="C996" s="17"/>
      <c r="D996" s="17"/>
      <c r="E996" s="17"/>
      <c r="F996" s="17"/>
      <c r="G996" s="17"/>
      <c r="H996" s="17"/>
      <c r="I996" s="17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</row>
    <row r="997" spans="1:26" ht="14.25" customHeight="1">
      <c r="A997" s="17"/>
      <c r="B997" s="17"/>
      <c r="C997" s="17"/>
      <c r="D997" s="17"/>
      <c r="E997" s="17"/>
      <c r="F997" s="17"/>
      <c r="G997" s="17"/>
      <c r="H997" s="17"/>
      <c r="I997" s="17"/>
      <c r="J997" s="17"/>
      <c r="K997" s="17"/>
      <c r="L997" s="17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</row>
    <row r="998" spans="1:26" ht="14.25" customHeight="1">
      <c r="A998" s="17"/>
      <c r="B998" s="17"/>
      <c r="C998" s="17"/>
      <c r="D998" s="17"/>
      <c r="E998" s="17"/>
      <c r="F998" s="17"/>
      <c r="G998" s="17"/>
      <c r="H998" s="17"/>
      <c r="I998" s="17"/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</row>
    <row r="999" spans="1:26" ht="14.25" customHeight="1">
      <c r="A999" s="17"/>
      <c r="B999" s="17"/>
      <c r="C999" s="17"/>
      <c r="D999" s="17"/>
      <c r="E999" s="17"/>
      <c r="F999" s="17"/>
      <c r="G999" s="17"/>
      <c r="H999" s="17"/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</row>
    <row r="1000" spans="1:26" ht="14.25" customHeight="1">
      <c r="A1000" s="17"/>
      <c r="B1000" s="17"/>
      <c r="C1000" s="17"/>
      <c r="D1000" s="17"/>
      <c r="E1000" s="17"/>
      <c r="F1000" s="17"/>
      <c r="G1000" s="17"/>
      <c r="H1000" s="17"/>
      <c r="I1000" s="17"/>
      <c r="J1000" s="17"/>
      <c r="K1000" s="17"/>
      <c r="L1000" s="17"/>
      <c r="M1000" s="17"/>
      <c r="N1000" s="17"/>
      <c r="O1000" s="17"/>
      <c r="P1000" s="17"/>
      <c r="Q1000" s="17"/>
      <c r="R1000" s="17"/>
      <c r="S1000" s="17"/>
      <c r="T1000" s="17"/>
      <c r="U1000" s="17"/>
      <c r="V1000" s="17"/>
      <c r="W1000" s="17"/>
      <c r="X1000" s="17"/>
      <c r="Y1000" s="17"/>
      <c r="Z1000" s="17"/>
    </row>
  </sheetData>
  <autoFilter ref="A8:O8"/>
  <mergeCells count="1">
    <mergeCell ref="A5:B5"/>
  </mergeCells>
  <phoneticPr fontId="52" type="noConversion"/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  <hyperlink ref="A19" r:id="rId11"/>
    <hyperlink ref="A20" r:id="rId12"/>
    <hyperlink ref="A21" r:id="rId13"/>
    <hyperlink ref="A22" r:id="rId14"/>
    <hyperlink ref="A23" r:id="rId15"/>
    <hyperlink ref="A24" r:id="rId16"/>
    <hyperlink ref="A25" r:id="rId17"/>
    <hyperlink ref="A26" r:id="rId18"/>
    <hyperlink ref="A27" r:id="rId19"/>
    <hyperlink ref="A28" r:id="rId20"/>
    <hyperlink ref="A29" r:id="rId21"/>
    <hyperlink ref="A30" r:id="rId22"/>
    <hyperlink ref="A31" r:id="rId23"/>
    <hyperlink ref="A32" r:id="rId24"/>
    <hyperlink ref="A33" r:id="rId25"/>
    <hyperlink ref="A34" r:id="rId26"/>
    <hyperlink ref="A35" r:id="rId27"/>
    <hyperlink ref="A36" r:id="rId28"/>
    <hyperlink ref="A37" r:id="rId29"/>
    <hyperlink ref="A38" r:id="rId30"/>
    <hyperlink ref="A39" r:id="rId31"/>
    <hyperlink ref="A40" r:id="rId32"/>
    <hyperlink ref="A41" r:id="rId33"/>
    <hyperlink ref="A42" r:id="rId34"/>
    <hyperlink ref="A43" r:id="rId35"/>
    <hyperlink ref="A44" r:id="rId36"/>
    <hyperlink ref="A45" r:id="rId37"/>
    <hyperlink ref="A46" r:id="rId38"/>
    <hyperlink ref="A47" r:id="rId39"/>
    <hyperlink ref="A48" r:id="rId40"/>
    <hyperlink ref="A49" r:id="rId41"/>
    <hyperlink ref="A50" r:id="rId42"/>
    <hyperlink ref="A51" r:id="rId43"/>
    <hyperlink ref="A52" r:id="rId44"/>
    <hyperlink ref="A53" r:id="rId45"/>
    <hyperlink ref="A54" r:id="rId46"/>
    <hyperlink ref="A55" r:id="rId47"/>
    <hyperlink ref="A56" r:id="rId48"/>
  </hyperlinks>
  <pageMargins left="0.7" right="0.7" top="0.75" bottom="0.75" header="0" footer="0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4140625" defaultRowHeight="15" customHeight="1"/>
  <cols>
    <col min="1" max="1" width="17.88671875" customWidth="1"/>
    <col min="2" max="2" width="15.5546875" customWidth="1"/>
    <col min="3" max="3" width="14" customWidth="1"/>
    <col min="4" max="4" width="21.5546875" customWidth="1"/>
    <col min="5" max="5" width="12" customWidth="1"/>
    <col min="6" max="6" width="11.5546875" customWidth="1"/>
    <col min="7" max="18" width="9.109375" customWidth="1"/>
    <col min="19" max="19" width="9.44140625" customWidth="1"/>
    <col min="20" max="26" width="9.109375" customWidth="1"/>
  </cols>
  <sheetData>
    <row r="1" spans="1:26" ht="33" customHeight="1">
      <c r="A1" s="45" t="s">
        <v>62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0" t="s">
        <v>2841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138">
        <f>'Content '!I1</f>
        <v>45478</v>
      </c>
      <c r="B5" s="139"/>
      <c r="C5" s="21" t="s">
        <v>64</v>
      </c>
      <c r="D5" s="21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2" t="s">
        <v>65</v>
      </c>
      <c r="B7" s="22" t="s">
        <v>66</v>
      </c>
      <c r="C7" s="22" t="s">
        <v>67</v>
      </c>
      <c r="D7" s="22" t="s">
        <v>68</v>
      </c>
      <c r="E7" s="23" t="s">
        <v>666</v>
      </c>
      <c r="F7" s="22" t="s">
        <v>71</v>
      </c>
      <c r="G7" s="22" t="s">
        <v>72</v>
      </c>
      <c r="H7" s="23" t="s">
        <v>2842</v>
      </c>
      <c r="I7" s="23" t="s">
        <v>2843</v>
      </c>
      <c r="J7" s="23" t="s">
        <v>2844</v>
      </c>
      <c r="K7" s="23" t="s">
        <v>2845</v>
      </c>
      <c r="L7" s="23" t="s">
        <v>2845</v>
      </c>
      <c r="M7" s="23" t="s">
        <v>2845</v>
      </c>
      <c r="N7" s="22" t="s">
        <v>2846</v>
      </c>
      <c r="O7" s="22" t="s">
        <v>2846</v>
      </c>
      <c r="P7" s="22" t="s">
        <v>2846</v>
      </c>
      <c r="Q7" s="22" t="s">
        <v>2846</v>
      </c>
      <c r="R7" s="23" t="s">
        <v>2847</v>
      </c>
      <c r="S7" s="23" t="s">
        <v>2848</v>
      </c>
      <c r="T7" s="25"/>
      <c r="U7" s="25"/>
      <c r="V7" s="25"/>
      <c r="W7" s="25"/>
      <c r="X7" s="25"/>
      <c r="Y7" s="25"/>
      <c r="Z7" s="25"/>
    </row>
    <row r="8" spans="1:26" ht="14.25" customHeight="1">
      <c r="A8" s="22"/>
      <c r="B8" s="22"/>
      <c r="C8" s="22"/>
      <c r="D8" s="22"/>
      <c r="E8" s="22"/>
      <c r="F8" s="22"/>
      <c r="G8" s="22"/>
      <c r="H8" s="22" t="s">
        <v>80</v>
      </c>
      <c r="I8" s="22" t="s">
        <v>80</v>
      </c>
      <c r="J8" s="22" t="s">
        <v>474</v>
      </c>
      <c r="K8" s="22" t="s">
        <v>80</v>
      </c>
      <c r="L8" s="22" t="s">
        <v>2849</v>
      </c>
      <c r="M8" s="22" t="s">
        <v>2850</v>
      </c>
      <c r="N8" s="22" t="s">
        <v>2851</v>
      </c>
      <c r="O8" s="22" t="s">
        <v>2852</v>
      </c>
      <c r="P8" s="22" t="s">
        <v>2853</v>
      </c>
      <c r="Q8" s="22" t="s">
        <v>2849</v>
      </c>
      <c r="R8" s="22" t="s">
        <v>723</v>
      </c>
      <c r="S8" s="22" t="s">
        <v>2854</v>
      </c>
      <c r="T8" s="4"/>
      <c r="U8" s="4"/>
      <c r="V8" s="4"/>
      <c r="W8" s="4"/>
      <c r="X8" s="4"/>
      <c r="Y8" s="4"/>
      <c r="Z8" s="4"/>
    </row>
    <row r="9" spans="1:26" ht="14.25" customHeight="1">
      <c r="A9" s="28" t="s">
        <v>2855</v>
      </c>
      <c r="B9" s="25" t="s">
        <v>138</v>
      </c>
      <c r="C9" s="25" t="s">
        <v>92</v>
      </c>
      <c r="D9" s="25" t="s">
        <v>93</v>
      </c>
      <c r="E9" s="25" t="s">
        <v>94</v>
      </c>
      <c r="F9" s="25" t="s">
        <v>2856</v>
      </c>
      <c r="G9" s="25" t="s">
        <v>119</v>
      </c>
      <c r="H9" s="25">
        <v>75</v>
      </c>
      <c r="I9" s="25">
        <v>40</v>
      </c>
      <c r="J9" s="25">
        <v>600</v>
      </c>
      <c r="K9" s="25">
        <v>0.3</v>
      </c>
      <c r="L9" s="25">
        <v>150</v>
      </c>
      <c r="M9" s="25">
        <v>15</v>
      </c>
      <c r="N9" s="25">
        <v>100</v>
      </c>
      <c r="O9" s="25">
        <v>300</v>
      </c>
      <c r="P9" s="25">
        <v>10</v>
      </c>
      <c r="Q9" s="25">
        <v>150</v>
      </c>
      <c r="R9" s="25">
        <v>200</v>
      </c>
      <c r="S9" s="25">
        <v>300</v>
      </c>
      <c r="T9" s="4"/>
      <c r="U9" s="4"/>
      <c r="V9" s="4"/>
      <c r="W9" s="4"/>
      <c r="X9" s="4"/>
      <c r="Y9" s="4"/>
      <c r="Z9" s="4"/>
    </row>
    <row r="10" spans="1:26" ht="14.25" customHeight="1">
      <c r="A10" s="46" t="s">
        <v>2857</v>
      </c>
      <c r="B10" s="25" t="s">
        <v>91</v>
      </c>
      <c r="C10" s="25" t="s">
        <v>92</v>
      </c>
      <c r="D10" s="25" t="s">
        <v>93</v>
      </c>
      <c r="E10" s="25" t="s">
        <v>94</v>
      </c>
      <c r="F10" s="25" t="s">
        <v>2858</v>
      </c>
      <c r="G10" s="25" t="s">
        <v>96</v>
      </c>
      <c r="H10" s="25">
        <v>180</v>
      </c>
      <c r="I10" s="25">
        <v>160</v>
      </c>
      <c r="J10" s="25">
        <v>600</v>
      </c>
      <c r="K10" s="25">
        <v>0.15</v>
      </c>
      <c r="L10" s="25">
        <v>10</v>
      </c>
      <c r="M10" s="25">
        <v>10</v>
      </c>
      <c r="N10" s="25">
        <v>80</v>
      </c>
      <c r="O10" s="25">
        <v>250</v>
      </c>
      <c r="P10" s="25">
        <v>5</v>
      </c>
      <c r="Q10" s="25">
        <v>10</v>
      </c>
      <c r="R10" s="25">
        <v>200</v>
      </c>
      <c r="S10" s="25">
        <v>100</v>
      </c>
      <c r="T10" s="25"/>
      <c r="U10" s="25"/>
      <c r="V10" s="25"/>
      <c r="W10" s="25"/>
      <c r="X10" s="25"/>
      <c r="Y10" s="25"/>
      <c r="Z10" s="25"/>
    </row>
    <row r="11" spans="1:26" ht="14.25" customHeight="1">
      <c r="A11" s="28" t="s">
        <v>2859</v>
      </c>
      <c r="B11" s="25" t="s">
        <v>105</v>
      </c>
      <c r="C11" s="25" t="s">
        <v>100</v>
      </c>
      <c r="D11" s="25" t="s">
        <v>93</v>
      </c>
      <c r="E11" s="25" t="s">
        <v>94</v>
      </c>
      <c r="F11" s="25" t="s">
        <v>2860</v>
      </c>
      <c r="G11" s="25" t="s">
        <v>119</v>
      </c>
      <c r="H11" s="25">
        <v>-80</v>
      </c>
      <c r="I11" s="25">
        <v>-65</v>
      </c>
      <c r="J11" s="25">
        <v>-100</v>
      </c>
      <c r="K11" s="25">
        <v>-0.3</v>
      </c>
      <c r="L11" s="25">
        <v>-10</v>
      </c>
      <c r="M11" s="25">
        <v>-0.5</v>
      </c>
      <c r="N11" s="25">
        <v>220</v>
      </c>
      <c r="O11" s="25">
        <v>475</v>
      </c>
      <c r="P11" s="25">
        <v>-5</v>
      </c>
      <c r="Q11" s="25">
        <v>-2</v>
      </c>
      <c r="R11" s="25">
        <v>150</v>
      </c>
      <c r="S11" s="25">
        <v>100</v>
      </c>
      <c r="T11" s="25"/>
      <c r="U11" s="25"/>
      <c r="V11" s="25"/>
      <c r="W11" s="25"/>
      <c r="X11" s="25"/>
      <c r="Y11" s="25"/>
      <c r="Z11" s="25"/>
    </row>
    <row r="12" spans="1:26" ht="14.25" customHeight="1">
      <c r="A12" s="28" t="s">
        <v>2861</v>
      </c>
      <c r="B12" s="25" t="s">
        <v>98</v>
      </c>
      <c r="C12" s="25" t="s">
        <v>100</v>
      </c>
      <c r="D12" s="25" t="s">
        <v>93</v>
      </c>
      <c r="E12" s="25" t="s">
        <v>94</v>
      </c>
      <c r="F12" s="25" t="s">
        <v>2858</v>
      </c>
      <c r="G12" s="25" t="s">
        <v>96</v>
      </c>
      <c r="H12" s="25">
        <v>40</v>
      </c>
      <c r="I12" s="25">
        <v>32</v>
      </c>
      <c r="J12" s="25">
        <v>500</v>
      </c>
      <c r="K12" s="25">
        <v>0.6</v>
      </c>
      <c r="L12" s="25">
        <v>500</v>
      </c>
      <c r="M12" s="25">
        <v>50</v>
      </c>
      <c r="N12" s="25">
        <v>120</v>
      </c>
      <c r="O12" s="25">
        <v>390</v>
      </c>
      <c r="P12" s="25">
        <v>3</v>
      </c>
      <c r="Q12" s="25">
        <v>100</v>
      </c>
      <c r="R12" s="25">
        <v>225</v>
      </c>
      <c r="S12" s="25">
        <v>250</v>
      </c>
      <c r="T12" s="25"/>
      <c r="U12" s="25"/>
      <c r="V12" s="25"/>
      <c r="W12" s="25"/>
      <c r="X12" s="25"/>
      <c r="Y12" s="25"/>
      <c r="Z12" s="25"/>
    </row>
    <row r="13" spans="1:26" ht="14.25" customHeight="1">
      <c r="A13" s="28" t="s">
        <v>2862</v>
      </c>
      <c r="B13" s="25" t="s">
        <v>98</v>
      </c>
      <c r="C13" s="25" t="s">
        <v>100</v>
      </c>
      <c r="D13" s="25" t="s">
        <v>93</v>
      </c>
      <c r="E13" s="25" t="s">
        <v>94</v>
      </c>
      <c r="F13" s="25" t="s">
        <v>2860</v>
      </c>
      <c r="G13" s="25" t="s">
        <v>96</v>
      </c>
      <c r="H13" s="25">
        <v>-50</v>
      </c>
      <c r="I13" s="25">
        <v>-45</v>
      </c>
      <c r="J13" s="25">
        <v>-500</v>
      </c>
      <c r="K13" s="25">
        <v>-0.7</v>
      </c>
      <c r="L13" s="25">
        <v>-500</v>
      </c>
      <c r="M13" s="25">
        <v>-50</v>
      </c>
      <c r="N13" s="25">
        <v>100</v>
      </c>
      <c r="O13" s="25">
        <v>250</v>
      </c>
      <c r="P13" s="25">
        <v>-1</v>
      </c>
      <c r="Q13" s="25">
        <v>-100</v>
      </c>
      <c r="R13" s="25">
        <v>330</v>
      </c>
      <c r="S13" s="25">
        <v>100</v>
      </c>
      <c r="T13" s="25"/>
      <c r="U13" s="25"/>
      <c r="V13" s="25"/>
      <c r="W13" s="25"/>
      <c r="X13" s="25"/>
      <c r="Y13" s="25"/>
      <c r="Z13" s="25"/>
    </row>
    <row r="14" spans="1:26" ht="14.25" customHeight="1">
      <c r="A14" s="28" t="s">
        <v>2863</v>
      </c>
      <c r="B14" s="25" t="s">
        <v>91</v>
      </c>
      <c r="C14" s="25" t="s">
        <v>100</v>
      </c>
      <c r="D14" s="25" t="s">
        <v>93</v>
      </c>
      <c r="E14" s="25" t="s">
        <v>94</v>
      </c>
      <c r="F14" s="25" t="s">
        <v>2860</v>
      </c>
      <c r="G14" s="25" t="s">
        <v>96</v>
      </c>
      <c r="H14" s="25">
        <v>-50</v>
      </c>
      <c r="I14" s="25">
        <v>-45</v>
      </c>
      <c r="J14" s="25">
        <v>-500</v>
      </c>
      <c r="K14" s="25">
        <v>-0.7</v>
      </c>
      <c r="L14" s="25">
        <v>-500</v>
      </c>
      <c r="M14" s="25">
        <v>-50</v>
      </c>
      <c r="N14" s="25">
        <v>100</v>
      </c>
      <c r="O14" s="25">
        <v>250</v>
      </c>
      <c r="P14" s="25">
        <v>-1</v>
      </c>
      <c r="Q14" s="25">
        <v>-100</v>
      </c>
      <c r="R14" s="25">
        <v>300</v>
      </c>
      <c r="S14" s="25">
        <v>100</v>
      </c>
      <c r="T14" s="25"/>
      <c r="U14" s="25"/>
      <c r="V14" s="25"/>
      <c r="W14" s="25"/>
      <c r="X14" s="25"/>
      <c r="Y14" s="25"/>
      <c r="Z14" s="25"/>
    </row>
    <row r="15" spans="1:26" ht="14.25" customHeight="1">
      <c r="A15" s="28" t="s">
        <v>2864</v>
      </c>
      <c r="B15" s="25" t="s">
        <v>98</v>
      </c>
      <c r="C15" s="25" t="s">
        <v>100</v>
      </c>
      <c r="D15" s="25" t="s">
        <v>93</v>
      </c>
      <c r="E15" s="25" t="s">
        <v>94</v>
      </c>
      <c r="F15" s="25" t="s">
        <v>2860</v>
      </c>
      <c r="G15" s="25" t="s">
        <v>96</v>
      </c>
      <c r="H15" s="25">
        <v>-50</v>
      </c>
      <c r="I15" s="25">
        <v>-45</v>
      </c>
      <c r="J15" s="25">
        <v>-500</v>
      </c>
      <c r="K15" s="25">
        <v>-0.7</v>
      </c>
      <c r="L15" s="25">
        <v>-500</v>
      </c>
      <c r="M15" s="25">
        <v>-50</v>
      </c>
      <c r="N15" s="25">
        <v>160</v>
      </c>
      <c r="O15" s="25">
        <v>400</v>
      </c>
      <c r="P15" s="25">
        <v>-1</v>
      </c>
      <c r="Q15" s="25">
        <v>-100</v>
      </c>
      <c r="R15" s="25">
        <v>330</v>
      </c>
      <c r="S15" s="25">
        <v>100</v>
      </c>
      <c r="T15" s="25"/>
      <c r="U15" s="25"/>
      <c r="V15" s="25"/>
      <c r="W15" s="25"/>
      <c r="X15" s="25"/>
      <c r="Y15" s="25"/>
      <c r="Z15" s="25"/>
    </row>
    <row r="16" spans="1:26" ht="14.25" customHeight="1">
      <c r="A16" s="28" t="s">
        <v>2865</v>
      </c>
      <c r="B16" s="25" t="s">
        <v>91</v>
      </c>
      <c r="C16" s="25" t="s">
        <v>100</v>
      </c>
      <c r="D16" s="25" t="s">
        <v>93</v>
      </c>
      <c r="E16" s="25" t="s">
        <v>94</v>
      </c>
      <c r="F16" s="25" t="s">
        <v>2860</v>
      </c>
      <c r="G16" s="25" t="s">
        <v>96</v>
      </c>
      <c r="H16" s="25">
        <v>-50</v>
      </c>
      <c r="I16" s="25">
        <v>-45</v>
      </c>
      <c r="J16" s="25">
        <v>-500</v>
      </c>
      <c r="K16" s="25">
        <v>-0.7</v>
      </c>
      <c r="L16" s="25">
        <v>-500</v>
      </c>
      <c r="M16" s="25">
        <v>-50</v>
      </c>
      <c r="N16" s="25">
        <v>160</v>
      </c>
      <c r="O16" s="25">
        <v>400</v>
      </c>
      <c r="P16" s="25">
        <v>-1</v>
      </c>
      <c r="Q16" s="25">
        <v>-100</v>
      </c>
      <c r="R16" s="25">
        <v>300</v>
      </c>
      <c r="S16" s="25">
        <v>100</v>
      </c>
      <c r="T16" s="25"/>
      <c r="U16" s="25"/>
      <c r="V16" s="25"/>
      <c r="W16" s="25"/>
      <c r="X16" s="25"/>
      <c r="Y16" s="25"/>
      <c r="Z16" s="25"/>
    </row>
    <row r="17" spans="1:26" ht="14.25" customHeight="1">
      <c r="A17" s="28" t="s">
        <v>2866</v>
      </c>
      <c r="B17" s="25" t="s">
        <v>98</v>
      </c>
      <c r="C17" s="25" t="s">
        <v>100</v>
      </c>
      <c r="D17" s="25" t="s">
        <v>93</v>
      </c>
      <c r="E17" s="25" t="s">
        <v>94</v>
      </c>
      <c r="F17" s="25" t="s">
        <v>2860</v>
      </c>
      <c r="G17" s="25" t="s">
        <v>96</v>
      </c>
      <c r="H17" s="25">
        <v>-50</v>
      </c>
      <c r="I17" s="25">
        <v>-45</v>
      </c>
      <c r="J17" s="25">
        <v>-500</v>
      </c>
      <c r="K17" s="25">
        <v>-0.7</v>
      </c>
      <c r="L17" s="25">
        <v>-500</v>
      </c>
      <c r="M17" s="25">
        <v>-50</v>
      </c>
      <c r="N17" s="25">
        <v>250</v>
      </c>
      <c r="O17" s="25">
        <v>600</v>
      </c>
      <c r="P17" s="25">
        <v>-1</v>
      </c>
      <c r="Q17" s="25">
        <v>-100</v>
      </c>
      <c r="R17" s="25">
        <v>330</v>
      </c>
      <c r="S17" s="25">
        <v>100</v>
      </c>
      <c r="T17" s="25"/>
      <c r="U17" s="25"/>
      <c r="V17" s="25"/>
      <c r="W17" s="25"/>
      <c r="X17" s="25"/>
      <c r="Y17" s="25"/>
      <c r="Z17" s="25"/>
    </row>
    <row r="18" spans="1:26" ht="14.25" customHeight="1">
      <c r="A18" s="28" t="s">
        <v>2867</v>
      </c>
      <c r="B18" s="25" t="s">
        <v>91</v>
      </c>
      <c r="C18" s="25" t="s">
        <v>100</v>
      </c>
      <c r="D18" s="25" t="s">
        <v>93</v>
      </c>
      <c r="E18" s="25" t="s">
        <v>94</v>
      </c>
      <c r="F18" s="25" t="s">
        <v>2860</v>
      </c>
      <c r="G18" s="25" t="s">
        <v>96</v>
      </c>
      <c r="H18" s="25">
        <v>-50</v>
      </c>
      <c r="I18" s="25">
        <v>-45</v>
      </c>
      <c r="J18" s="25">
        <v>-500</v>
      </c>
      <c r="K18" s="25">
        <v>-0.7</v>
      </c>
      <c r="L18" s="25">
        <v>-500</v>
      </c>
      <c r="M18" s="25">
        <v>-50</v>
      </c>
      <c r="N18" s="25">
        <v>250</v>
      </c>
      <c r="O18" s="25">
        <v>600</v>
      </c>
      <c r="P18" s="25">
        <v>-1</v>
      </c>
      <c r="Q18" s="25">
        <v>-100</v>
      </c>
      <c r="R18" s="25">
        <v>300</v>
      </c>
      <c r="S18" s="25">
        <v>100</v>
      </c>
      <c r="T18" s="25"/>
      <c r="U18" s="25"/>
      <c r="V18" s="25"/>
      <c r="W18" s="25"/>
      <c r="X18" s="25"/>
      <c r="Y18" s="25"/>
      <c r="Z18" s="25"/>
    </row>
    <row r="19" spans="1:26" ht="14.25" customHeight="1">
      <c r="A19" s="28" t="s">
        <v>2868</v>
      </c>
      <c r="B19" s="25" t="s">
        <v>98</v>
      </c>
      <c r="C19" s="25" t="s">
        <v>100</v>
      </c>
      <c r="D19" s="25" t="s">
        <v>93</v>
      </c>
      <c r="E19" s="25" t="s">
        <v>94</v>
      </c>
      <c r="F19" s="25" t="s">
        <v>2858</v>
      </c>
      <c r="G19" s="25" t="s">
        <v>96</v>
      </c>
      <c r="H19" s="25">
        <v>50</v>
      </c>
      <c r="I19" s="25">
        <v>45</v>
      </c>
      <c r="J19" s="25">
        <v>500</v>
      </c>
      <c r="K19" s="25">
        <v>0.7</v>
      </c>
      <c r="L19" s="25">
        <v>500</v>
      </c>
      <c r="M19" s="25">
        <v>50</v>
      </c>
      <c r="N19" s="25">
        <v>100</v>
      </c>
      <c r="O19" s="25">
        <v>250</v>
      </c>
      <c r="P19" s="25">
        <v>1</v>
      </c>
      <c r="Q19" s="25">
        <v>100</v>
      </c>
      <c r="R19" s="25">
        <v>300</v>
      </c>
      <c r="S19" s="25">
        <v>100</v>
      </c>
      <c r="T19" s="25"/>
      <c r="U19" s="25"/>
      <c r="V19" s="25"/>
      <c r="W19" s="25"/>
      <c r="X19" s="25"/>
      <c r="Y19" s="25"/>
      <c r="Z19" s="25"/>
    </row>
    <row r="20" spans="1:26" ht="14.25" customHeight="1">
      <c r="A20" s="28" t="s">
        <v>2869</v>
      </c>
      <c r="B20" s="25" t="s">
        <v>91</v>
      </c>
      <c r="C20" s="25" t="s">
        <v>100</v>
      </c>
      <c r="D20" s="25" t="s">
        <v>93</v>
      </c>
      <c r="E20" s="25" t="s">
        <v>94</v>
      </c>
      <c r="F20" s="25" t="s">
        <v>2858</v>
      </c>
      <c r="G20" s="25" t="s">
        <v>96</v>
      </c>
      <c r="H20" s="25">
        <v>50</v>
      </c>
      <c r="I20" s="25">
        <v>45</v>
      </c>
      <c r="J20" s="25">
        <v>500</v>
      </c>
      <c r="K20" s="25">
        <v>0.7</v>
      </c>
      <c r="L20" s="25">
        <v>500</v>
      </c>
      <c r="M20" s="25">
        <v>50</v>
      </c>
      <c r="N20" s="25">
        <v>100</v>
      </c>
      <c r="O20" s="25">
        <v>250</v>
      </c>
      <c r="P20" s="25">
        <v>1</v>
      </c>
      <c r="Q20" s="25">
        <v>100</v>
      </c>
      <c r="R20" s="25">
        <v>300</v>
      </c>
      <c r="S20" s="25">
        <v>100</v>
      </c>
      <c r="T20" s="25"/>
      <c r="U20" s="25"/>
      <c r="V20" s="25"/>
      <c r="W20" s="25"/>
      <c r="X20" s="25"/>
      <c r="Y20" s="25"/>
      <c r="Z20" s="25"/>
    </row>
    <row r="21" spans="1:26" ht="14.25" customHeight="1">
      <c r="A21" s="28" t="s">
        <v>2870</v>
      </c>
      <c r="B21" s="25" t="s">
        <v>98</v>
      </c>
      <c r="C21" s="25" t="s">
        <v>100</v>
      </c>
      <c r="D21" s="25" t="s">
        <v>93</v>
      </c>
      <c r="E21" s="25" t="s">
        <v>94</v>
      </c>
      <c r="F21" s="25" t="s">
        <v>2858</v>
      </c>
      <c r="G21" s="25" t="s">
        <v>96</v>
      </c>
      <c r="H21" s="25">
        <v>50</v>
      </c>
      <c r="I21" s="25">
        <v>45</v>
      </c>
      <c r="J21" s="25">
        <v>500</v>
      </c>
      <c r="K21" s="25">
        <v>0.7</v>
      </c>
      <c r="L21" s="25">
        <v>500</v>
      </c>
      <c r="M21" s="25">
        <v>50</v>
      </c>
      <c r="N21" s="25">
        <v>160</v>
      </c>
      <c r="O21" s="25">
        <v>400</v>
      </c>
      <c r="P21" s="25">
        <v>1</v>
      </c>
      <c r="Q21" s="25">
        <v>100</v>
      </c>
      <c r="R21" s="25">
        <v>300</v>
      </c>
      <c r="S21" s="25">
        <v>100</v>
      </c>
      <c r="T21" s="25"/>
      <c r="U21" s="25"/>
      <c r="V21" s="25"/>
      <c r="W21" s="25"/>
      <c r="X21" s="25"/>
      <c r="Y21" s="25"/>
      <c r="Z21" s="25"/>
    </row>
    <row r="22" spans="1:26" ht="14.25" customHeight="1">
      <c r="A22" s="28" t="s">
        <v>2871</v>
      </c>
      <c r="B22" s="25" t="s">
        <v>91</v>
      </c>
      <c r="C22" s="25" t="s">
        <v>100</v>
      </c>
      <c r="D22" s="25" t="s">
        <v>93</v>
      </c>
      <c r="E22" s="25" t="s">
        <v>94</v>
      </c>
      <c r="F22" s="25" t="s">
        <v>2858</v>
      </c>
      <c r="G22" s="25" t="s">
        <v>96</v>
      </c>
      <c r="H22" s="25">
        <v>50</v>
      </c>
      <c r="I22" s="25">
        <v>45</v>
      </c>
      <c r="J22" s="25">
        <v>500</v>
      </c>
      <c r="K22" s="25">
        <v>0.7</v>
      </c>
      <c r="L22" s="25">
        <v>500</v>
      </c>
      <c r="M22" s="25">
        <v>50</v>
      </c>
      <c r="N22" s="25">
        <v>160</v>
      </c>
      <c r="O22" s="25">
        <v>400</v>
      </c>
      <c r="P22" s="25">
        <v>1</v>
      </c>
      <c r="Q22" s="25">
        <v>100</v>
      </c>
      <c r="R22" s="25">
        <v>300</v>
      </c>
      <c r="S22" s="25">
        <v>100</v>
      </c>
      <c r="T22" s="25"/>
      <c r="U22" s="25"/>
      <c r="V22" s="25"/>
      <c r="W22" s="25"/>
      <c r="X22" s="25"/>
      <c r="Y22" s="25"/>
      <c r="Z22" s="25"/>
    </row>
    <row r="23" spans="1:26" ht="14.25" customHeight="1">
      <c r="A23" s="28" t="s">
        <v>2872</v>
      </c>
      <c r="B23" s="25" t="s">
        <v>98</v>
      </c>
      <c r="C23" s="25" t="s">
        <v>100</v>
      </c>
      <c r="D23" s="25" t="s">
        <v>93</v>
      </c>
      <c r="E23" s="25" t="s">
        <v>94</v>
      </c>
      <c r="F23" s="25" t="s">
        <v>2858</v>
      </c>
      <c r="G23" s="25" t="s">
        <v>96</v>
      </c>
      <c r="H23" s="25">
        <v>50</v>
      </c>
      <c r="I23" s="25">
        <v>45</v>
      </c>
      <c r="J23" s="25">
        <v>500</v>
      </c>
      <c r="K23" s="25">
        <v>0.7</v>
      </c>
      <c r="L23" s="25">
        <v>500</v>
      </c>
      <c r="M23" s="25">
        <v>50</v>
      </c>
      <c r="N23" s="25">
        <v>250</v>
      </c>
      <c r="O23" s="25">
        <v>600</v>
      </c>
      <c r="P23" s="25">
        <v>1</v>
      </c>
      <c r="Q23" s="25">
        <v>100</v>
      </c>
      <c r="R23" s="25">
        <v>300</v>
      </c>
      <c r="S23" s="25">
        <v>100</v>
      </c>
      <c r="T23" s="25"/>
      <c r="U23" s="25"/>
      <c r="V23" s="25"/>
      <c r="W23" s="25"/>
      <c r="X23" s="25"/>
      <c r="Y23" s="25"/>
      <c r="Z23" s="25"/>
    </row>
    <row r="24" spans="1:26" ht="14.25" customHeight="1">
      <c r="A24" s="28" t="s">
        <v>2873</v>
      </c>
      <c r="B24" s="25" t="s">
        <v>91</v>
      </c>
      <c r="C24" s="25" t="s">
        <v>100</v>
      </c>
      <c r="D24" s="25" t="s">
        <v>93</v>
      </c>
      <c r="E24" s="25" t="s">
        <v>94</v>
      </c>
      <c r="F24" s="25" t="s">
        <v>2858</v>
      </c>
      <c r="G24" s="25" t="s">
        <v>96</v>
      </c>
      <c r="H24" s="25">
        <v>50</v>
      </c>
      <c r="I24" s="25">
        <v>45</v>
      </c>
      <c r="J24" s="25">
        <v>500</v>
      </c>
      <c r="K24" s="25">
        <v>0.7</v>
      </c>
      <c r="L24" s="25">
        <v>500</v>
      </c>
      <c r="M24" s="25">
        <v>50</v>
      </c>
      <c r="N24" s="25">
        <v>250</v>
      </c>
      <c r="O24" s="25">
        <v>600</v>
      </c>
      <c r="P24" s="25">
        <v>1</v>
      </c>
      <c r="Q24" s="25">
        <v>100</v>
      </c>
      <c r="R24" s="25">
        <v>300</v>
      </c>
      <c r="S24" s="25">
        <v>100</v>
      </c>
      <c r="T24" s="25"/>
      <c r="U24" s="25"/>
      <c r="V24" s="25"/>
      <c r="W24" s="25"/>
      <c r="X24" s="25"/>
      <c r="Y24" s="25"/>
      <c r="Z24" s="25"/>
    </row>
    <row r="25" spans="1:26" ht="14.25" customHeight="1">
      <c r="A25" s="28" t="s">
        <v>2874</v>
      </c>
      <c r="B25" s="25" t="s">
        <v>313</v>
      </c>
      <c r="C25" s="25" t="s">
        <v>100</v>
      </c>
      <c r="D25" s="25" t="s">
        <v>93</v>
      </c>
      <c r="E25" s="25" t="s">
        <v>94</v>
      </c>
      <c r="F25" s="25" t="s">
        <v>2875</v>
      </c>
      <c r="G25" s="25" t="s">
        <v>107</v>
      </c>
      <c r="H25" s="25" t="s">
        <v>2876</v>
      </c>
      <c r="I25" s="25" t="s">
        <v>2877</v>
      </c>
      <c r="J25" s="25" t="s">
        <v>2878</v>
      </c>
      <c r="K25" s="25" t="s">
        <v>2879</v>
      </c>
      <c r="L25" s="25" t="s">
        <v>2878</v>
      </c>
      <c r="M25" s="25" t="s">
        <v>2876</v>
      </c>
      <c r="N25" s="25">
        <v>100</v>
      </c>
      <c r="O25" s="25">
        <v>600</v>
      </c>
      <c r="P25" s="25" t="s">
        <v>2880</v>
      </c>
      <c r="Q25" s="25" t="s">
        <v>2881</v>
      </c>
      <c r="R25" s="25">
        <v>330</v>
      </c>
      <c r="S25" s="25">
        <v>100</v>
      </c>
      <c r="T25" s="25"/>
      <c r="U25" s="25"/>
      <c r="V25" s="25"/>
      <c r="W25" s="25"/>
      <c r="X25" s="25"/>
      <c r="Y25" s="25"/>
      <c r="Z25" s="25"/>
    </row>
    <row r="26" spans="1:26" ht="14.25" customHeight="1">
      <c r="A26" s="28" t="s">
        <v>2882</v>
      </c>
      <c r="B26" s="25" t="s">
        <v>98</v>
      </c>
      <c r="C26" s="25" t="s">
        <v>100</v>
      </c>
      <c r="D26" s="25" t="s">
        <v>93</v>
      </c>
      <c r="E26" s="25" t="s">
        <v>94</v>
      </c>
      <c r="F26" s="25" t="s">
        <v>2858</v>
      </c>
      <c r="G26" s="25" t="s">
        <v>96</v>
      </c>
      <c r="H26" s="25">
        <v>80</v>
      </c>
      <c r="I26" s="25">
        <v>65</v>
      </c>
      <c r="J26" s="25">
        <v>100</v>
      </c>
      <c r="K26" s="25">
        <v>0.25</v>
      </c>
      <c r="L26" s="25">
        <v>10</v>
      </c>
      <c r="M26" s="25">
        <v>0.5</v>
      </c>
      <c r="N26" s="25">
        <v>110</v>
      </c>
      <c r="O26" s="25">
        <v>220</v>
      </c>
      <c r="P26" s="25">
        <v>5</v>
      </c>
      <c r="Q26" s="25">
        <v>2</v>
      </c>
      <c r="R26" s="25">
        <v>330</v>
      </c>
      <c r="S26" s="25" t="s">
        <v>93</v>
      </c>
      <c r="T26" s="25"/>
      <c r="U26" s="25"/>
      <c r="V26" s="25"/>
      <c r="W26" s="25"/>
      <c r="X26" s="25"/>
      <c r="Y26" s="25"/>
      <c r="Z26" s="25"/>
    </row>
    <row r="27" spans="1:26" ht="14.25" customHeight="1">
      <c r="A27" s="28" t="s">
        <v>2883</v>
      </c>
      <c r="B27" s="25" t="s">
        <v>105</v>
      </c>
      <c r="C27" s="25" t="s">
        <v>100</v>
      </c>
      <c r="D27" s="25" t="s">
        <v>93</v>
      </c>
      <c r="E27" s="25" t="s">
        <v>94</v>
      </c>
      <c r="F27" s="25" t="s">
        <v>2856</v>
      </c>
      <c r="G27" s="25" t="s">
        <v>119</v>
      </c>
      <c r="H27" s="25">
        <v>80</v>
      </c>
      <c r="I27" s="25">
        <v>65</v>
      </c>
      <c r="J27" s="25">
        <v>100</v>
      </c>
      <c r="K27" s="25">
        <v>0.25</v>
      </c>
      <c r="L27" s="25">
        <v>10</v>
      </c>
      <c r="M27" s="25">
        <v>0.5</v>
      </c>
      <c r="N27" s="25">
        <v>110</v>
      </c>
      <c r="O27" s="25">
        <v>220</v>
      </c>
      <c r="P27" s="25">
        <v>5</v>
      </c>
      <c r="Q27" s="25">
        <v>2</v>
      </c>
      <c r="R27" s="25">
        <v>150</v>
      </c>
      <c r="S27" s="25" t="s">
        <v>93</v>
      </c>
      <c r="T27" s="25"/>
      <c r="U27" s="25"/>
      <c r="V27" s="25"/>
      <c r="W27" s="25"/>
      <c r="X27" s="25"/>
      <c r="Y27" s="25"/>
      <c r="Z27" s="25"/>
    </row>
    <row r="28" spans="1:26" ht="14.25" customHeight="1">
      <c r="A28" s="28" t="s">
        <v>2884</v>
      </c>
      <c r="B28" s="25" t="s">
        <v>91</v>
      </c>
      <c r="C28" s="25" t="s">
        <v>100</v>
      </c>
      <c r="D28" s="25" t="s">
        <v>93</v>
      </c>
      <c r="E28" s="25" t="s">
        <v>94</v>
      </c>
      <c r="F28" s="25" t="s">
        <v>2858</v>
      </c>
      <c r="G28" s="25" t="s">
        <v>96</v>
      </c>
      <c r="H28" s="25">
        <v>80</v>
      </c>
      <c r="I28" s="25">
        <v>65</v>
      </c>
      <c r="J28" s="25">
        <v>100</v>
      </c>
      <c r="K28" s="25">
        <v>0.25</v>
      </c>
      <c r="L28" s="25">
        <v>10</v>
      </c>
      <c r="M28" s="25">
        <v>0.5</v>
      </c>
      <c r="N28" s="25">
        <v>110</v>
      </c>
      <c r="O28" s="25">
        <v>220</v>
      </c>
      <c r="P28" s="25">
        <v>5</v>
      </c>
      <c r="Q28" s="25">
        <v>2</v>
      </c>
      <c r="R28" s="25">
        <v>250</v>
      </c>
      <c r="S28" s="25" t="s">
        <v>93</v>
      </c>
      <c r="T28" s="25"/>
      <c r="U28" s="25"/>
      <c r="V28" s="25"/>
      <c r="W28" s="25"/>
      <c r="X28" s="25"/>
      <c r="Y28" s="25"/>
      <c r="Z28" s="25"/>
    </row>
    <row r="29" spans="1:26" ht="14.25" customHeight="1">
      <c r="A29" s="28" t="s">
        <v>2885</v>
      </c>
      <c r="B29" s="25" t="s">
        <v>98</v>
      </c>
      <c r="C29" s="25" t="s">
        <v>100</v>
      </c>
      <c r="D29" s="25" t="s">
        <v>93</v>
      </c>
      <c r="E29" s="25" t="s">
        <v>94</v>
      </c>
      <c r="F29" s="25" t="s">
        <v>2858</v>
      </c>
      <c r="G29" s="25" t="s">
        <v>96</v>
      </c>
      <c r="H29" s="25">
        <v>80</v>
      </c>
      <c r="I29" s="25">
        <v>65</v>
      </c>
      <c r="J29" s="25">
        <v>100</v>
      </c>
      <c r="K29" s="25">
        <v>0.25</v>
      </c>
      <c r="L29" s="25">
        <v>10</v>
      </c>
      <c r="M29" s="25">
        <v>0.5</v>
      </c>
      <c r="N29" s="25">
        <v>200</v>
      </c>
      <c r="O29" s="25">
        <v>450</v>
      </c>
      <c r="P29" s="25">
        <v>5</v>
      </c>
      <c r="Q29" s="25">
        <v>2</v>
      </c>
      <c r="R29" s="25">
        <v>330</v>
      </c>
      <c r="S29" s="25" t="s">
        <v>93</v>
      </c>
      <c r="T29" s="25"/>
      <c r="U29" s="25"/>
      <c r="V29" s="25"/>
      <c r="W29" s="25"/>
      <c r="X29" s="25"/>
      <c r="Y29" s="25"/>
      <c r="Z29" s="25"/>
    </row>
    <row r="30" spans="1:26" ht="14.25" customHeight="1">
      <c r="A30" s="28" t="s">
        <v>2886</v>
      </c>
      <c r="B30" s="25" t="s">
        <v>105</v>
      </c>
      <c r="C30" s="25" t="s">
        <v>100</v>
      </c>
      <c r="D30" s="25" t="s">
        <v>93</v>
      </c>
      <c r="E30" s="25" t="s">
        <v>94</v>
      </c>
      <c r="F30" s="25" t="s">
        <v>2875</v>
      </c>
      <c r="G30" s="25" t="s">
        <v>107</v>
      </c>
      <c r="H30" s="25" t="s">
        <v>2887</v>
      </c>
      <c r="I30" s="25" t="s">
        <v>2888</v>
      </c>
      <c r="J30" s="25" t="s">
        <v>2881</v>
      </c>
      <c r="K30" s="25" t="s">
        <v>2889</v>
      </c>
      <c r="L30" s="25" t="s">
        <v>2890</v>
      </c>
      <c r="M30" s="25" t="s">
        <v>2891</v>
      </c>
      <c r="N30" s="25" t="s">
        <v>2892</v>
      </c>
      <c r="O30" s="25" t="s">
        <v>2893</v>
      </c>
      <c r="P30" s="25" t="s">
        <v>2894</v>
      </c>
      <c r="Q30" s="25" t="s">
        <v>2895</v>
      </c>
      <c r="R30" s="25">
        <v>225</v>
      </c>
      <c r="S30" s="25">
        <v>100</v>
      </c>
      <c r="T30" s="25"/>
      <c r="U30" s="25"/>
      <c r="V30" s="25"/>
      <c r="W30" s="25"/>
      <c r="X30" s="25"/>
      <c r="Y30" s="25"/>
      <c r="Z30" s="25"/>
    </row>
    <row r="31" spans="1:26" ht="14.25" customHeight="1">
      <c r="A31" s="28" t="s">
        <v>2896</v>
      </c>
      <c r="B31" s="25" t="s">
        <v>105</v>
      </c>
      <c r="C31" s="25" t="s">
        <v>100</v>
      </c>
      <c r="D31" s="25" t="s">
        <v>93</v>
      </c>
      <c r="E31" s="25" t="s">
        <v>94</v>
      </c>
      <c r="F31" s="25" t="s">
        <v>2856</v>
      </c>
      <c r="G31" s="25" t="s">
        <v>119</v>
      </c>
      <c r="H31" s="25">
        <v>80</v>
      </c>
      <c r="I31" s="25">
        <v>65</v>
      </c>
      <c r="J31" s="25">
        <v>100</v>
      </c>
      <c r="K31" s="25">
        <v>0.1</v>
      </c>
      <c r="L31" s="25">
        <v>10</v>
      </c>
      <c r="M31" s="25">
        <v>0.5</v>
      </c>
      <c r="N31" s="25">
        <v>200</v>
      </c>
      <c r="O31" s="25">
        <v>450</v>
      </c>
      <c r="P31" s="25">
        <v>5</v>
      </c>
      <c r="Q31" s="25">
        <v>2</v>
      </c>
      <c r="R31" s="25">
        <v>250</v>
      </c>
      <c r="S31" s="25" t="s">
        <v>93</v>
      </c>
      <c r="T31" s="25"/>
      <c r="U31" s="25"/>
      <c r="V31" s="25"/>
      <c r="W31" s="25"/>
      <c r="X31" s="25"/>
      <c r="Y31" s="25"/>
      <c r="Z31" s="25"/>
    </row>
    <row r="32" spans="1:26" ht="14.25" customHeight="1">
      <c r="A32" s="28" t="s">
        <v>2897</v>
      </c>
      <c r="B32" s="25" t="s">
        <v>91</v>
      </c>
      <c r="C32" s="25" t="s">
        <v>100</v>
      </c>
      <c r="D32" s="25" t="s">
        <v>93</v>
      </c>
      <c r="E32" s="25" t="s">
        <v>94</v>
      </c>
      <c r="F32" s="25" t="s">
        <v>2858</v>
      </c>
      <c r="G32" s="25" t="s">
        <v>96</v>
      </c>
      <c r="H32" s="25">
        <v>80</v>
      </c>
      <c r="I32" s="25">
        <v>65</v>
      </c>
      <c r="J32" s="25">
        <v>100</v>
      </c>
      <c r="K32" s="25">
        <v>0.25</v>
      </c>
      <c r="L32" s="25">
        <v>10</v>
      </c>
      <c r="M32" s="25">
        <v>0.5</v>
      </c>
      <c r="N32" s="25">
        <v>200</v>
      </c>
      <c r="O32" s="25">
        <v>450</v>
      </c>
      <c r="P32" s="25">
        <v>5</v>
      </c>
      <c r="Q32" s="25">
        <v>2</v>
      </c>
      <c r="R32" s="25">
        <v>250</v>
      </c>
      <c r="S32" s="25" t="s">
        <v>93</v>
      </c>
      <c r="T32" s="25"/>
      <c r="U32" s="25"/>
      <c r="V32" s="25"/>
      <c r="W32" s="25"/>
      <c r="X32" s="25"/>
      <c r="Y32" s="25"/>
      <c r="Z32" s="25"/>
    </row>
    <row r="33" spans="1:26" ht="14.25" customHeight="1">
      <c r="A33" s="28" t="s">
        <v>2898</v>
      </c>
      <c r="B33" s="25" t="s">
        <v>98</v>
      </c>
      <c r="C33" s="25" t="s">
        <v>100</v>
      </c>
      <c r="D33" s="25" t="s">
        <v>93</v>
      </c>
      <c r="E33" s="25" t="s">
        <v>94</v>
      </c>
      <c r="F33" s="25" t="s">
        <v>2858</v>
      </c>
      <c r="G33" s="25" t="s">
        <v>96</v>
      </c>
      <c r="H33" s="25">
        <v>50</v>
      </c>
      <c r="I33" s="25">
        <v>45</v>
      </c>
      <c r="J33" s="25">
        <v>100</v>
      </c>
      <c r="K33" s="25">
        <v>0.25</v>
      </c>
      <c r="L33" s="25">
        <v>10</v>
      </c>
      <c r="M33" s="25">
        <v>0.5</v>
      </c>
      <c r="N33" s="25">
        <v>110</v>
      </c>
      <c r="O33" s="25">
        <v>220</v>
      </c>
      <c r="P33" s="25">
        <v>5</v>
      </c>
      <c r="Q33" s="25">
        <v>2</v>
      </c>
      <c r="R33" s="25">
        <v>330</v>
      </c>
      <c r="S33" s="25" t="s">
        <v>93</v>
      </c>
      <c r="T33" s="25"/>
      <c r="U33" s="25"/>
      <c r="V33" s="25"/>
      <c r="W33" s="25"/>
      <c r="X33" s="25"/>
      <c r="Y33" s="25"/>
      <c r="Z33" s="25"/>
    </row>
    <row r="34" spans="1:26" ht="14.25" customHeight="1">
      <c r="A34" s="28" t="s">
        <v>2899</v>
      </c>
      <c r="B34" s="25" t="s">
        <v>105</v>
      </c>
      <c r="C34" s="25" t="s">
        <v>100</v>
      </c>
      <c r="D34" s="25" t="s">
        <v>93</v>
      </c>
      <c r="E34" s="25" t="s">
        <v>94</v>
      </c>
      <c r="F34" s="25" t="s">
        <v>2856</v>
      </c>
      <c r="G34" s="25" t="s">
        <v>119</v>
      </c>
      <c r="H34" s="25">
        <v>50</v>
      </c>
      <c r="I34" s="25">
        <v>45</v>
      </c>
      <c r="J34" s="25">
        <v>100</v>
      </c>
      <c r="K34" s="25">
        <v>0.1</v>
      </c>
      <c r="L34" s="25">
        <v>10</v>
      </c>
      <c r="M34" s="25">
        <v>0.5</v>
      </c>
      <c r="N34" s="25">
        <v>110</v>
      </c>
      <c r="O34" s="25">
        <v>220</v>
      </c>
      <c r="P34" s="25">
        <v>5</v>
      </c>
      <c r="Q34" s="25">
        <v>2</v>
      </c>
      <c r="R34" s="25">
        <v>150</v>
      </c>
      <c r="S34" s="25" t="s">
        <v>93</v>
      </c>
      <c r="T34" s="25"/>
      <c r="U34" s="25"/>
      <c r="V34" s="25"/>
      <c r="W34" s="25"/>
      <c r="X34" s="25"/>
      <c r="Y34" s="25"/>
      <c r="Z34" s="25"/>
    </row>
    <row r="35" spans="1:26" ht="14.25" customHeight="1">
      <c r="A35" s="28" t="s">
        <v>2900</v>
      </c>
      <c r="B35" s="25" t="s">
        <v>91</v>
      </c>
      <c r="C35" s="25" t="s">
        <v>100</v>
      </c>
      <c r="D35" s="25" t="s">
        <v>93</v>
      </c>
      <c r="E35" s="25" t="s">
        <v>94</v>
      </c>
      <c r="F35" s="25" t="s">
        <v>2858</v>
      </c>
      <c r="G35" s="25" t="s">
        <v>96</v>
      </c>
      <c r="H35" s="25">
        <v>50</v>
      </c>
      <c r="I35" s="25">
        <v>45</v>
      </c>
      <c r="J35" s="25">
        <v>100</v>
      </c>
      <c r="K35" s="25">
        <v>0.25</v>
      </c>
      <c r="L35" s="25">
        <v>10</v>
      </c>
      <c r="M35" s="25">
        <v>0.5</v>
      </c>
      <c r="N35" s="25">
        <v>110</v>
      </c>
      <c r="O35" s="25">
        <v>220</v>
      </c>
      <c r="P35" s="25">
        <v>5</v>
      </c>
      <c r="Q35" s="25">
        <v>2</v>
      </c>
      <c r="R35" s="25">
        <v>250</v>
      </c>
      <c r="S35" s="25" t="s">
        <v>93</v>
      </c>
      <c r="T35" s="25"/>
      <c r="U35" s="25"/>
      <c r="V35" s="25"/>
      <c r="W35" s="25"/>
      <c r="X35" s="25"/>
      <c r="Y35" s="25"/>
      <c r="Z35" s="25"/>
    </row>
    <row r="36" spans="1:26" ht="14.25" customHeight="1">
      <c r="A36" s="28" t="s">
        <v>2901</v>
      </c>
      <c r="B36" s="25" t="s">
        <v>98</v>
      </c>
      <c r="C36" s="25" t="s">
        <v>100</v>
      </c>
      <c r="D36" s="25" t="s">
        <v>93</v>
      </c>
      <c r="E36" s="25" t="s">
        <v>94</v>
      </c>
      <c r="F36" s="25" t="s">
        <v>2858</v>
      </c>
      <c r="G36" s="25" t="s">
        <v>96</v>
      </c>
      <c r="H36" s="25">
        <v>50</v>
      </c>
      <c r="I36" s="25">
        <v>45</v>
      </c>
      <c r="J36" s="25">
        <v>100</v>
      </c>
      <c r="K36" s="25">
        <v>0.25</v>
      </c>
      <c r="L36" s="25">
        <v>10</v>
      </c>
      <c r="M36" s="25">
        <v>0.5</v>
      </c>
      <c r="N36" s="25">
        <v>200</v>
      </c>
      <c r="O36" s="25">
        <v>450</v>
      </c>
      <c r="P36" s="25">
        <v>5</v>
      </c>
      <c r="Q36" s="25">
        <v>2</v>
      </c>
      <c r="R36" s="25">
        <v>330</v>
      </c>
      <c r="S36" s="25" t="s">
        <v>93</v>
      </c>
      <c r="T36" s="25"/>
      <c r="U36" s="25"/>
      <c r="V36" s="25"/>
      <c r="W36" s="25"/>
      <c r="X36" s="25"/>
      <c r="Y36" s="25"/>
      <c r="Z36" s="25"/>
    </row>
    <row r="37" spans="1:26" ht="14.25" customHeight="1">
      <c r="A37" s="28" t="s">
        <v>2902</v>
      </c>
      <c r="B37" s="25" t="s">
        <v>105</v>
      </c>
      <c r="C37" s="25" t="s">
        <v>100</v>
      </c>
      <c r="D37" s="25" t="s">
        <v>93</v>
      </c>
      <c r="E37" s="25" t="s">
        <v>94</v>
      </c>
      <c r="F37" s="25" t="s">
        <v>2875</v>
      </c>
      <c r="G37" s="25" t="s">
        <v>107</v>
      </c>
      <c r="H37" s="25" t="s">
        <v>2876</v>
      </c>
      <c r="I37" s="25" t="s">
        <v>2877</v>
      </c>
      <c r="J37" s="25" t="s">
        <v>2881</v>
      </c>
      <c r="K37" s="25" t="s">
        <v>2889</v>
      </c>
      <c r="L37" s="25" t="s">
        <v>2890</v>
      </c>
      <c r="M37" s="25" t="s">
        <v>2891</v>
      </c>
      <c r="N37" s="25">
        <v>200</v>
      </c>
      <c r="O37" s="25" t="s">
        <v>2893</v>
      </c>
      <c r="P37" s="25" t="s">
        <v>2894</v>
      </c>
      <c r="Q37" s="25" t="s">
        <v>2895</v>
      </c>
      <c r="R37" s="25">
        <v>200</v>
      </c>
      <c r="S37" s="25">
        <v>100</v>
      </c>
      <c r="T37" s="25"/>
      <c r="U37" s="25"/>
      <c r="V37" s="25"/>
      <c r="W37" s="25"/>
      <c r="X37" s="25"/>
      <c r="Y37" s="25"/>
      <c r="Z37" s="25"/>
    </row>
    <row r="38" spans="1:26" ht="14.25" customHeight="1">
      <c r="A38" s="28" t="s">
        <v>2903</v>
      </c>
      <c r="B38" s="25" t="s">
        <v>105</v>
      </c>
      <c r="C38" s="25" t="s">
        <v>100</v>
      </c>
      <c r="D38" s="25" t="s">
        <v>93</v>
      </c>
      <c r="E38" s="25" t="s">
        <v>94</v>
      </c>
      <c r="F38" s="25" t="s">
        <v>2856</v>
      </c>
      <c r="G38" s="25" t="s">
        <v>119</v>
      </c>
      <c r="H38" s="25">
        <v>50</v>
      </c>
      <c r="I38" s="25">
        <v>45</v>
      </c>
      <c r="J38" s="25">
        <v>100</v>
      </c>
      <c r="K38" s="25">
        <v>0.25</v>
      </c>
      <c r="L38" s="25">
        <v>10</v>
      </c>
      <c r="M38" s="25">
        <v>0.5</v>
      </c>
      <c r="N38" s="25">
        <v>200</v>
      </c>
      <c r="O38" s="25">
        <v>450</v>
      </c>
      <c r="P38" s="25">
        <v>5</v>
      </c>
      <c r="Q38" s="25">
        <v>2</v>
      </c>
      <c r="R38" s="25">
        <v>150</v>
      </c>
      <c r="S38" s="25">
        <v>100</v>
      </c>
      <c r="T38" s="25"/>
      <c r="U38" s="25"/>
      <c r="V38" s="25"/>
      <c r="W38" s="25"/>
      <c r="X38" s="25"/>
      <c r="Y38" s="25"/>
      <c r="Z38" s="25"/>
    </row>
    <row r="39" spans="1:26" ht="14.25" customHeight="1">
      <c r="A39" s="28" t="s">
        <v>2904</v>
      </c>
      <c r="B39" s="25" t="s">
        <v>91</v>
      </c>
      <c r="C39" s="25" t="s">
        <v>100</v>
      </c>
      <c r="D39" s="25" t="s">
        <v>93</v>
      </c>
      <c r="E39" s="25" t="s">
        <v>94</v>
      </c>
      <c r="F39" s="25" t="s">
        <v>2858</v>
      </c>
      <c r="G39" s="25" t="s">
        <v>96</v>
      </c>
      <c r="H39" s="25">
        <v>50</v>
      </c>
      <c r="I39" s="25">
        <v>45</v>
      </c>
      <c r="J39" s="25">
        <v>100</v>
      </c>
      <c r="K39" s="25">
        <v>0.25</v>
      </c>
      <c r="L39" s="25">
        <v>10</v>
      </c>
      <c r="M39" s="25">
        <v>0.5</v>
      </c>
      <c r="N39" s="25">
        <v>200</v>
      </c>
      <c r="O39" s="25">
        <v>450</v>
      </c>
      <c r="P39" s="25">
        <v>5</v>
      </c>
      <c r="Q39" s="25">
        <v>2</v>
      </c>
      <c r="R39" s="25">
        <v>250</v>
      </c>
      <c r="S39" s="25" t="s">
        <v>93</v>
      </c>
      <c r="T39" s="25"/>
      <c r="U39" s="25"/>
      <c r="V39" s="25"/>
      <c r="W39" s="25"/>
      <c r="X39" s="25"/>
      <c r="Y39" s="25"/>
      <c r="Z39" s="25"/>
    </row>
    <row r="40" spans="1:26" ht="14.25" customHeight="1">
      <c r="A40" s="28" t="s">
        <v>2905</v>
      </c>
      <c r="B40" s="25" t="s">
        <v>98</v>
      </c>
      <c r="C40" s="25" t="s">
        <v>100</v>
      </c>
      <c r="D40" s="25" t="s">
        <v>93</v>
      </c>
      <c r="E40" s="25" t="s">
        <v>94</v>
      </c>
      <c r="F40" s="25" t="s">
        <v>2858</v>
      </c>
      <c r="G40" s="25" t="s">
        <v>96</v>
      </c>
      <c r="H40" s="25">
        <v>50</v>
      </c>
      <c r="I40" s="25">
        <v>45</v>
      </c>
      <c r="J40" s="25">
        <v>100</v>
      </c>
      <c r="K40" s="25">
        <v>0.25</v>
      </c>
      <c r="L40" s="25">
        <v>10</v>
      </c>
      <c r="M40" s="25">
        <v>0.5</v>
      </c>
      <c r="N40" s="25">
        <v>420</v>
      </c>
      <c r="O40" s="25">
        <v>800</v>
      </c>
      <c r="P40" s="25">
        <v>5</v>
      </c>
      <c r="Q40" s="25">
        <v>2</v>
      </c>
      <c r="R40" s="25">
        <v>330</v>
      </c>
      <c r="S40" s="25" t="s">
        <v>93</v>
      </c>
      <c r="T40" s="25"/>
      <c r="U40" s="25"/>
      <c r="V40" s="25"/>
      <c r="W40" s="25"/>
      <c r="X40" s="25"/>
      <c r="Y40" s="25"/>
      <c r="Z40" s="25"/>
    </row>
    <row r="41" spans="1:26" ht="14.25" customHeight="1">
      <c r="A41" s="28" t="s">
        <v>2906</v>
      </c>
      <c r="B41" s="25" t="s">
        <v>105</v>
      </c>
      <c r="C41" s="25" t="s">
        <v>100</v>
      </c>
      <c r="D41" s="25" t="s">
        <v>93</v>
      </c>
      <c r="E41" s="25" t="s">
        <v>94</v>
      </c>
      <c r="F41" s="25" t="s">
        <v>2875</v>
      </c>
      <c r="G41" s="25" t="s">
        <v>107</v>
      </c>
      <c r="H41" s="25" t="s">
        <v>2876</v>
      </c>
      <c r="I41" s="25" t="s">
        <v>2877</v>
      </c>
      <c r="J41" s="25" t="s">
        <v>2881</v>
      </c>
      <c r="K41" s="25" t="s">
        <v>2889</v>
      </c>
      <c r="L41" s="25" t="s">
        <v>2890</v>
      </c>
      <c r="M41" s="25" t="s">
        <v>2891</v>
      </c>
      <c r="N41" s="25">
        <v>420</v>
      </c>
      <c r="O41" s="25">
        <v>800</v>
      </c>
      <c r="P41" s="25" t="s">
        <v>2894</v>
      </c>
      <c r="Q41" s="25" t="s">
        <v>2895</v>
      </c>
      <c r="R41" s="25">
        <v>380</v>
      </c>
      <c r="S41" s="25">
        <v>100</v>
      </c>
      <c r="T41" s="25"/>
      <c r="U41" s="25"/>
      <c r="V41" s="25"/>
      <c r="W41" s="25"/>
      <c r="X41" s="25"/>
      <c r="Y41" s="25"/>
      <c r="Z41" s="25"/>
    </row>
    <row r="42" spans="1:26" ht="14.25" customHeight="1">
      <c r="A42" s="28" t="s">
        <v>2907</v>
      </c>
      <c r="B42" s="25" t="s">
        <v>91</v>
      </c>
      <c r="C42" s="25" t="s">
        <v>100</v>
      </c>
      <c r="D42" s="25" t="s">
        <v>93</v>
      </c>
      <c r="E42" s="25" t="s">
        <v>94</v>
      </c>
      <c r="F42" s="25" t="s">
        <v>2858</v>
      </c>
      <c r="G42" s="25" t="s">
        <v>96</v>
      </c>
      <c r="H42" s="25">
        <v>50</v>
      </c>
      <c r="I42" s="25">
        <v>45</v>
      </c>
      <c r="J42" s="25">
        <v>100</v>
      </c>
      <c r="K42" s="25">
        <v>0.25</v>
      </c>
      <c r="L42" s="25">
        <v>10</v>
      </c>
      <c r="M42" s="25">
        <v>0.5</v>
      </c>
      <c r="N42" s="25">
        <v>420</v>
      </c>
      <c r="O42" s="25">
        <v>800</v>
      </c>
      <c r="P42" s="25">
        <v>5</v>
      </c>
      <c r="Q42" s="25">
        <v>2</v>
      </c>
      <c r="R42" s="25">
        <v>250</v>
      </c>
      <c r="S42" s="25" t="s">
        <v>93</v>
      </c>
      <c r="T42" s="25"/>
      <c r="U42" s="25"/>
      <c r="V42" s="25"/>
      <c r="W42" s="25"/>
      <c r="X42" s="25"/>
      <c r="Y42" s="25"/>
      <c r="Z42" s="25"/>
    </row>
    <row r="43" spans="1:26" ht="14.25" customHeight="1">
      <c r="A43" s="28" t="s">
        <v>2908</v>
      </c>
      <c r="B43" s="25" t="s">
        <v>98</v>
      </c>
      <c r="C43" s="25" t="s">
        <v>100</v>
      </c>
      <c r="D43" s="25" t="s">
        <v>93</v>
      </c>
      <c r="E43" s="25" t="s">
        <v>94</v>
      </c>
      <c r="F43" s="25" t="s">
        <v>2858</v>
      </c>
      <c r="G43" s="25" t="s">
        <v>96</v>
      </c>
      <c r="H43" s="25">
        <v>30</v>
      </c>
      <c r="I43" s="25">
        <v>30</v>
      </c>
      <c r="J43" s="25">
        <v>100</v>
      </c>
      <c r="K43" s="25">
        <v>0.25</v>
      </c>
      <c r="L43" s="25">
        <v>10</v>
      </c>
      <c r="M43" s="25">
        <v>0.5</v>
      </c>
      <c r="N43" s="25">
        <v>110</v>
      </c>
      <c r="O43" s="25">
        <v>220</v>
      </c>
      <c r="P43" s="25">
        <v>5</v>
      </c>
      <c r="Q43" s="25">
        <v>2</v>
      </c>
      <c r="R43" s="25">
        <v>330</v>
      </c>
      <c r="S43" s="25" t="s">
        <v>93</v>
      </c>
      <c r="T43" s="25"/>
      <c r="U43" s="25"/>
      <c r="V43" s="25"/>
      <c r="W43" s="25"/>
      <c r="X43" s="25"/>
      <c r="Y43" s="25"/>
      <c r="Z43" s="25"/>
    </row>
    <row r="44" spans="1:26" ht="14.25" customHeight="1">
      <c r="A44" s="28" t="s">
        <v>2909</v>
      </c>
      <c r="B44" s="25" t="s">
        <v>91</v>
      </c>
      <c r="C44" s="25" t="s">
        <v>100</v>
      </c>
      <c r="D44" s="25" t="s">
        <v>93</v>
      </c>
      <c r="E44" s="25" t="s">
        <v>94</v>
      </c>
      <c r="F44" s="25" t="s">
        <v>2858</v>
      </c>
      <c r="G44" s="25" t="s">
        <v>96</v>
      </c>
      <c r="H44" s="25">
        <v>30</v>
      </c>
      <c r="I44" s="25">
        <v>30</v>
      </c>
      <c r="J44" s="25">
        <v>100</v>
      </c>
      <c r="K44" s="25">
        <v>0.25</v>
      </c>
      <c r="L44" s="25">
        <v>10</v>
      </c>
      <c r="M44" s="25">
        <v>0.5</v>
      </c>
      <c r="N44" s="25">
        <v>110</v>
      </c>
      <c r="O44" s="25">
        <v>220</v>
      </c>
      <c r="P44" s="25">
        <v>5</v>
      </c>
      <c r="Q44" s="25">
        <v>2</v>
      </c>
      <c r="R44" s="25">
        <v>250</v>
      </c>
      <c r="S44" s="25" t="s">
        <v>93</v>
      </c>
      <c r="T44" s="25"/>
      <c r="U44" s="25"/>
      <c r="V44" s="25"/>
      <c r="W44" s="25"/>
      <c r="X44" s="25"/>
      <c r="Y44" s="25"/>
      <c r="Z44" s="25"/>
    </row>
    <row r="45" spans="1:26" ht="14.25" customHeight="1">
      <c r="A45" s="28" t="s">
        <v>2910</v>
      </c>
      <c r="B45" s="25" t="s">
        <v>98</v>
      </c>
      <c r="C45" s="25" t="s">
        <v>100</v>
      </c>
      <c r="D45" s="25" t="s">
        <v>93</v>
      </c>
      <c r="E45" s="25" t="s">
        <v>94</v>
      </c>
      <c r="F45" s="25" t="s">
        <v>2858</v>
      </c>
      <c r="G45" s="25" t="s">
        <v>96</v>
      </c>
      <c r="H45" s="25">
        <v>30</v>
      </c>
      <c r="I45" s="25">
        <v>30</v>
      </c>
      <c r="J45" s="25">
        <v>100</v>
      </c>
      <c r="K45" s="25">
        <v>0.25</v>
      </c>
      <c r="L45" s="25">
        <v>10</v>
      </c>
      <c r="M45" s="25">
        <v>0.5</v>
      </c>
      <c r="N45" s="25">
        <v>200</v>
      </c>
      <c r="O45" s="25">
        <v>450</v>
      </c>
      <c r="P45" s="25">
        <v>5</v>
      </c>
      <c r="Q45" s="25">
        <v>2</v>
      </c>
      <c r="R45" s="25">
        <v>330</v>
      </c>
      <c r="S45" s="25" t="s">
        <v>93</v>
      </c>
      <c r="T45" s="25"/>
      <c r="U45" s="25"/>
      <c r="V45" s="25"/>
      <c r="W45" s="25"/>
      <c r="X45" s="25"/>
      <c r="Y45" s="25"/>
      <c r="Z45" s="25"/>
    </row>
    <row r="46" spans="1:26" ht="14.25" customHeight="1">
      <c r="A46" s="28" t="s">
        <v>2911</v>
      </c>
      <c r="B46" s="25" t="s">
        <v>91</v>
      </c>
      <c r="C46" s="25" t="s">
        <v>100</v>
      </c>
      <c r="D46" s="25" t="s">
        <v>93</v>
      </c>
      <c r="E46" s="25" t="s">
        <v>94</v>
      </c>
      <c r="F46" s="25" t="s">
        <v>2858</v>
      </c>
      <c r="G46" s="25" t="s">
        <v>96</v>
      </c>
      <c r="H46" s="25">
        <v>30</v>
      </c>
      <c r="I46" s="25">
        <v>30</v>
      </c>
      <c r="J46" s="25">
        <v>100</v>
      </c>
      <c r="K46" s="25">
        <v>0.25</v>
      </c>
      <c r="L46" s="25">
        <v>10</v>
      </c>
      <c r="M46" s="25">
        <v>0.5</v>
      </c>
      <c r="N46" s="25">
        <v>200</v>
      </c>
      <c r="O46" s="25">
        <v>450</v>
      </c>
      <c r="P46" s="25">
        <v>5</v>
      </c>
      <c r="Q46" s="25">
        <v>2</v>
      </c>
      <c r="R46" s="25">
        <v>250</v>
      </c>
      <c r="S46" s="25" t="s">
        <v>93</v>
      </c>
      <c r="T46" s="25"/>
      <c r="U46" s="25"/>
      <c r="V46" s="25"/>
      <c r="W46" s="25"/>
      <c r="X46" s="25"/>
      <c r="Y46" s="25"/>
      <c r="Z46" s="25"/>
    </row>
    <row r="47" spans="1:26" ht="14.25" customHeight="1">
      <c r="A47" s="28" t="s">
        <v>2912</v>
      </c>
      <c r="B47" s="25" t="s">
        <v>98</v>
      </c>
      <c r="C47" s="25" t="s">
        <v>100</v>
      </c>
      <c r="D47" s="25" t="s">
        <v>93</v>
      </c>
      <c r="E47" s="25" t="s">
        <v>94</v>
      </c>
      <c r="F47" s="25" t="s">
        <v>2858</v>
      </c>
      <c r="G47" s="25" t="s">
        <v>96</v>
      </c>
      <c r="H47" s="25">
        <v>30</v>
      </c>
      <c r="I47" s="25">
        <v>30</v>
      </c>
      <c r="J47" s="25">
        <v>100</v>
      </c>
      <c r="K47" s="25">
        <v>0.25</v>
      </c>
      <c r="L47" s="25">
        <v>10</v>
      </c>
      <c r="M47" s="25">
        <v>0.5</v>
      </c>
      <c r="N47" s="25">
        <v>420</v>
      </c>
      <c r="O47" s="25">
        <v>800</v>
      </c>
      <c r="P47" s="25">
        <v>5</v>
      </c>
      <c r="Q47" s="25">
        <v>2</v>
      </c>
      <c r="R47" s="25">
        <v>330</v>
      </c>
      <c r="S47" s="25" t="s">
        <v>93</v>
      </c>
      <c r="T47" s="25"/>
      <c r="U47" s="25"/>
      <c r="V47" s="25"/>
      <c r="W47" s="25"/>
      <c r="X47" s="25"/>
      <c r="Y47" s="25"/>
      <c r="Z47" s="25"/>
    </row>
    <row r="48" spans="1:26" ht="14.25" customHeight="1">
      <c r="A48" s="28" t="s">
        <v>2913</v>
      </c>
      <c r="B48" s="25" t="s">
        <v>91</v>
      </c>
      <c r="C48" s="25" t="s">
        <v>100</v>
      </c>
      <c r="D48" s="25" t="s">
        <v>93</v>
      </c>
      <c r="E48" s="25" t="s">
        <v>94</v>
      </c>
      <c r="F48" s="25" t="s">
        <v>2858</v>
      </c>
      <c r="G48" s="25" t="s">
        <v>96</v>
      </c>
      <c r="H48" s="25">
        <v>30</v>
      </c>
      <c r="I48" s="25">
        <v>30</v>
      </c>
      <c r="J48" s="25">
        <v>100</v>
      </c>
      <c r="K48" s="25">
        <v>0.25</v>
      </c>
      <c r="L48" s="25">
        <v>10</v>
      </c>
      <c r="M48" s="25">
        <v>0.5</v>
      </c>
      <c r="N48" s="25">
        <v>420</v>
      </c>
      <c r="O48" s="25">
        <v>800</v>
      </c>
      <c r="P48" s="25">
        <v>5</v>
      </c>
      <c r="Q48" s="25">
        <v>2</v>
      </c>
      <c r="R48" s="25">
        <v>250</v>
      </c>
      <c r="S48" s="25" t="s">
        <v>93</v>
      </c>
      <c r="T48" s="25"/>
      <c r="U48" s="25"/>
      <c r="V48" s="25"/>
      <c r="W48" s="25"/>
      <c r="X48" s="25"/>
      <c r="Y48" s="25"/>
      <c r="Z48" s="25"/>
    </row>
    <row r="49" spans="1:26" ht="14.25" customHeight="1">
      <c r="A49" s="28" t="s">
        <v>2914</v>
      </c>
      <c r="B49" s="25" t="s">
        <v>98</v>
      </c>
      <c r="C49" s="25" t="s">
        <v>100</v>
      </c>
      <c r="D49" s="25" t="s">
        <v>93</v>
      </c>
      <c r="E49" s="25" t="s">
        <v>94</v>
      </c>
      <c r="F49" s="25" t="s">
        <v>2858</v>
      </c>
      <c r="G49" s="25" t="s">
        <v>96</v>
      </c>
      <c r="H49" s="25">
        <v>30</v>
      </c>
      <c r="I49" s="25">
        <v>30</v>
      </c>
      <c r="J49" s="25">
        <v>100</v>
      </c>
      <c r="K49" s="25">
        <v>0.25</v>
      </c>
      <c r="L49" s="25">
        <v>10</v>
      </c>
      <c r="M49" s="25">
        <v>0.5</v>
      </c>
      <c r="N49" s="25">
        <v>200</v>
      </c>
      <c r="O49" s="25">
        <v>450</v>
      </c>
      <c r="P49" s="25">
        <v>5</v>
      </c>
      <c r="Q49" s="25">
        <v>2</v>
      </c>
      <c r="R49" s="25">
        <v>330</v>
      </c>
      <c r="S49" s="25" t="s">
        <v>93</v>
      </c>
      <c r="T49" s="25"/>
      <c r="U49" s="25"/>
      <c r="V49" s="25"/>
      <c r="W49" s="25"/>
      <c r="X49" s="25"/>
      <c r="Y49" s="25"/>
      <c r="Z49" s="25"/>
    </row>
    <row r="50" spans="1:26" ht="14.25" customHeight="1">
      <c r="A50" s="28" t="s">
        <v>2915</v>
      </c>
      <c r="B50" s="25" t="s">
        <v>91</v>
      </c>
      <c r="C50" s="25" t="s">
        <v>100</v>
      </c>
      <c r="D50" s="25" t="s">
        <v>93</v>
      </c>
      <c r="E50" s="25" t="s">
        <v>94</v>
      </c>
      <c r="F50" s="25" t="s">
        <v>2858</v>
      </c>
      <c r="G50" s="25" t="s">
        <v>96</v>
      </c>
      <c r="H50" s="25">
        <v>30</v>
      </c>
      <c r="I50" s="25">
        <v>30</v>
      </c>
      <c r="J50" s="25">
        <v>100</v>
      </c>
      <c r="K50" s="25">
        <v>0.25</v>
      </c>
      <c r="L50" s="25">
        <v>10</v>
      </c>
      <c r="M50" s="25">
        <v>0.5</v>
      </c>
      <c r="N50" s="25">
        <v>200</v>
      </c>
      <c r="O50" s="25">
        <v>450</v>
      </c>
      <c r="P50" s="25">
        <v>5</v>
      </c>
      <c r="Q50" s="25">
        <v>2</v>
      </c>
      <c r="R50" s="25">
        <v>250</v>
      </c>
      <c r="S50" s="25" t="s">
        <v>93</v>
      </c>
      <c r="T50" s="25"/>
      <c r="U50" s="25"/>
      <c r="V50" s="25"/>
      <c r="W50" s="25"/>
      <c r="X50" s="25"/>
      <c r="Y50" s="25"/>
      <c r="Z50" s="25"/>
    </row>
    <row r="51" spans="1:26" ht="14.25" customHeight="1">
      <c r="A51" s="28" t="s">
        <v>2916</v>
      </c>
      <c r="B51" s="25" t="s">
        <v>98</v>
      </c>
      <c r="C51" s="25" t="s">
        <v>100</v>
      </c>
      <c r="D51" s="25" t="s">
        <v>93</v>
      </c>
      <c r="E51" s="25" t="s">
        <v>94</v>
      </c>
      <c r="F51" s="25" t="s">
        <v>2858</v>
      </c>
      <c r="G51" s="25" t="s">
        <v>96</v>
      </c>
      <c r="H51" s="25">
        <v>30</v>
      </c>
      <c r="I51" s="25">
        <v>30</v>
      </c>
      <c r="J51" s="25">
        <v>100</v>
      </c>
      <c r="K51" s="25">
        <v>0.25</v>
      </c>
      <c r="L51" s="25">
        <v>10</v>
      </c>
      <c r="M51" s="25">
        <v>0.5</v>
      </c>
      <c r="N51" s="25">
        <v>420</v>
      </c>
      <c r="O51" s="25">
        <v>800</v>
      </c>
      <c r="P51" s="25">
        <v>5</v>
      </c>
      <c r="Q51" s="25">
        <v>2</v>
      </c>
      <c r="R51" s="25">
        <v>330</v>
      </c>
      <c r="S51" s="25" t="s">
        <v>93</v>
      </c>
      <c r="T51" s="25"/>
      <c r="U51" s="25"/>
      <c r="V51" s="25"/>
      <c r="W51" s="25"/>
      <c r="X51" s="25"/>
      <c r="Y51" s="25"/>
      <c r="Z51" s="25"/>
    </row>
    <row r="52" spans="1:26" ht="14.25" customHeight="1">
      <c r="A52" s="28" t="s">
        <v>2917</v>
      </c>
      <c r="B52" s="25" t="s">
        <v>91</v>
      </c>
      <c r="C52" s="25" t="s">
        <v>100</v>
      </c>
      <c r="D52" s="25" t="s">
        <v>93</v>
      </c>
      <c r="E52" s="25" t="s">
        <v>94</v>
      </c>
      <c r="F52" s="25" t="s">
        <v>2858</v>
      </c>
      <c r="G52" s="25" t="s">
        <v>96</v>
      </c>
      <c r="H52" s="25">
        <v>30</v>
      </c>
      <c r="I52" s="25">
        <v>30</v>
      </c>
      <c r="J52" s="25">
        <v>100</v>
      </c>
      <c r="K52" s="25">
        <v>0.25</v>
      </c>
      <c r="L52" s="25">
        <v>10</v>
      </c>
      <c r="M52" s="25">
        <v>0.5</v>
      </c>
      <c r="N52" s="25">
        <v>420</v>
      </c>
      <c r="O52" s="25">
        <v>800</v>
      </c>
      <c r="P52" s="25">
        <v>5</v>
      </c>
      <c r="Q52" s="25">
        <v>2</v>
      </c>
      <c r="R52" s="25">
        <v>250</v>
      </c>
      <c r="S52" s="25" t="s">
        <v>93</v>
      </c>
      <c r="T52" s="25"/>
      <c r="U52" s="25"/>
      <c r="V52" s="25"/>
      <c r="W52" s="25"/>
      <c r="X52" s="25"/>
      <c r="Y52" s="25"/>
      <c r="Z52" s="25"/>
    </row>
    <row r="53" spans="1:26" ht="14.25" customHeight="1">
      <c r="A53" s="28" t="s">
        <v>2918</v>
      </c>
      <c r="B53" s="25" t="s">
        <v>98</v>
      </c>
      <c r="C53" s="25" t="s">
        <v>100</v>
      </c>
      <c r="D53" s="25" t="s">
        <v>93</v>
      </c>
      <c r="E53" s="25" t="s">
        <v>94</v>
      </c>
      <c r="F53" s="25" t="s">
        <v>2858</v>
      </c>
      <c r="G53" s="25" t="s">
        <v>96</v>
      </c>
      <c r="H53" s="25">
        <v>50</v>
      </c>
      <c r="I53" s="25">
        <v>45</v>
      </c>
      <c r="J53" s="25">
        <v>100</v>
      </c>
      <c r="K53" s="25">
        <v>0.25</v>
      </c>
      <c r="L53" s="25">
        <v>10</v>
      </c>
      <c r="M53" s="25">
        <v>0.5</v>
      </c>
      <c r="N53" s="25">
        <v>200</v>
      </c>
      <c r="O53" s="25">
        <v>450</v>
      </c>
      <c r="P53" s="25">
        <v>5</v>
      </c>
      <c r="Q53" s="25">
        <v>2</v>
      </c>
      <c r="R53" s="25">
        <v>330</v>
      </c>
      <c r="S53" s="25" t="s">
        <v>93</v>
      </c>
      <c r="T53" s="25"/>
      <c r="U53" s="25"/>
      <c r="V53" s="25"/>
      <c r="W53" s="25"/>
      <c r="X53" s="25"/>
      <c r="Y53" s="25"/>
      <c r="Z53" s="25"/>
    </row>
    <row r="54" spans="1:26" ht="14.25" customHeight="1">
      <c r="A54" s="28" t="s">
        <v>2919</v>
      </c>
      <c r="B54" s="25" t="s">
        <v>91</v>
      </c>
      <c r="C54" s="25" t="s">
        <v>100</v>
      </c>
      <c r="D54" s="25" t="s">
        <v>93</v>
      </c>
      <c r="E54" s="25" t="s">
        <v>94</v>
      </c>
      <c r="F54" s="25" t="s">
        <v>2858</v>
      </c>
      <c r="G54" s="25" t="s">
        <v>96</v>
      </c>
      <c r="H54" s="25">
        <v>50</v>
      </c>
      <c r="I54" s="25">
        <v>45</v>
      </c>
      <c r="J54" s="25">
        <v>100</v>
      </c>
      <c r="K54" s="25">
        <v>0.25</v>
      </c>
      <c r="L54" s="25">
        <v>10</v>
      </c>
      <c r="M54" s="25">
        <v>0.5</v>
      </c>
      <c r="N54" s="25">
        <v>200</v>
      </c>
      <c r="O54" s="25">
        <v>450</v>
      </c>
      <c r="P54" s="25">
        <v>5</v>
      </c>
      <c r="Q54" s="25">
        <v>2</v>
      </c>
      <c r="R54" s="25">
        <v>250</v>
      </c>
      <c r="S54" s="25" t="s">
        <v>93</v>
      </c>
      <c r="T54" s="25"/>
      <c r="U54" s="25"/>
      <c r="V54" s="25"/>
      <c r="W54" s="25"/>
      <c r="X54" s="25"/>
      <c r="Y54" s="25"/>
      <c r="Z54" s="25"/>
    </row>
    <row r="55" spans="1:26" ht="14.25" customHeight="1">
      <c r="A55" s="28" t="s">
        <v>2920</v>
      </c>
      <c r="B55" s="25" t="s">
        <v>98</v>
      </c>
      <c r="C55" s="25" t="s">
        <v>100</v>
      </c>
      <c r="D55" s="25" t="s">
        <v>93</v>
      </c>
      <c r="E55" s="25" t="s">
        <v>94</v>
      </c>
      <c r="F55" s="25" t="s">
        <v>2858</v>
      </c>
      <c r="G55" s="25" t="s">
        <v>96</v>
      </c>
      <c r="H55" s="25">
        <v>50</v>
      </c>
      <c r="I55" s="25">
        <v>45</v>
      </c>
      <c r="J55" s="25">
        <v>100</v>
      </c>
      <c r="K55" s="25">
        <v>0.25</v>
      </c>
      <c r="L55" s="25">
        <v>10</v>
      </c>
      <c r="M55" s="25">
        <v>0.5</v>
      </c>
      <c r="N55" s="25">
        <v>420</v>
      </c>
      <c r="O55" s="25">
        <v>800</v>
      </c>
      <c r="P55" s="25">
        <v>5</v>
      </c>
      <c r="Q55" s="25">
        <v>2</v>
      </c>
      <c r="R55" s="25">
        <v>330</v>
      </c>
      <c r="S55" s="25" t="s">
        <v>93</v>
      </c>
      <c r="T55" s="25"/>
      <c r="U55" s="25"/>
      <c r="V55" s="25"/>
      <c r="W55" s="25"/>
      <c r="X55" s="25"/>
      <c r="Y55" s="25"/>
      <c r="Z55" s="25"/>
    </row>
    <row r="56" spans="1:26" ht="14.25" customHeight="1">
      <c r="A56" s="28" t="s">
        <v>2921</v>
      </c>
      <c r="B56" s="25" t="s">
        <v>91</v>
      </c>
      <c r="C56" s="25" t="s">
        <v>100</v>
      </c>
      <c r="D56" s="25" t="s">
        <v>93</v>
      </c>
      <c r="E56" s="25" t="s">
        <v>94</v>
      </c>
      <c r="F56" s="25" t="s">
        <v>2858</v>
      </c>
      <c r="G56" s="25" t="s">
        <v>96</v>
      </c>
      <c r="H56" s="25">
        <v>50</v>
      </c>
      <c r="I56" s="25">
        <v>45</v>
      </c>
      <c r="J56" s="25">
        <v>100</v>
      </c>
      <c r="K56" s="25">
        <v>0.25</v>
      </c>
      <c r="L56" s="25">
        <v>10</v>
      </c>
      <c r="M56" s="25">
        <v>0.5</v>
      </c>
      <c r="N56" s="25">
        <v>420</v>
      </c>
      <c r="O56" s="25">
        <v>800</v>
      </c>
      <c r="P56" s="25">
        <v>5</v>
      </c>
      <c r="Q56" s="25">
        <v>2</v>
      </c>
      <c r="R56" s="25">
        <v>250</v>
      </c>
      <c r="S56" s="25" t="s">
        <v>93</v>
      </c>
      <c r="T56" s="25"/>
      <c r="U56" s="25"/>
      <c r="V56" s="25"/>
      <c r="W56" s="25"/>
      <c r="X56" s="25"/>
      <c r="Y56" s="25"/>
      <c r="Z56" s="25"/>
    </row>
    <row r="57" spans="1:26" ht="14.25" customHeight="1">
      <c r="A57" s="28" t="s">
        <v>2922</v>
      </c>
      <c r="B57" s="25" t="s">
        <v>98</v>
      </c>
      <c r="C57" s="25" t="s">
        <v>100</v>
      </c>
      <c r="D57" s="25" t="s">
        <v>93</v>
      </c>
      <c r="E57" s="25" t="s">
        <v>94</v>
      </c>
      <c r="F57" s="25" t="s">
        <v>2860</v>
      </c>
      <c r="G57" s="25" t="s">
        <v>96</v>
      </c>
      <c r="H57" s="25">
        <v>-80</v>
      </c>
      <c r="I57" s="25">
        <v>-65</v>
      </c>
      <c r="J57" s="25">
        <v>-100</v>
      </c>
      <c r="K57" s="25">
        <v>-0.3</v>
      </c>
      <c r="L57" s="25">
        <v>-10</v>
      </c>
      <c r="M57" s="25">
        <v>-0.5</v>
      </c>
      <c r="N57" s="25">
        <v>125</v>
      </c>
      <c r="O57" s="25">
        <v>250</v>
      </c>
      <c r="P57" s="25">
        <v>-5</v>
      </c>
      <c r="Q57" s="25">
        <v>-2</v>
      </c>
      <c r="R57" s="25">
        <v>330</v>
      </c>
      <c r="S57" s="25" t="s">
        <v>93</v>
      </c>
      <c r="T57" s="25"/>
      <c r="U57" s="25"/>
      <c r="V57" s="25"/>
      <c r="W57" s="25"/>
      <c r="X57" s="25"/>
      <c r="Y57" s="25"/>
      <c r="Z57" s="25"/>
    </row>
    <row r="58" spans="1:26" ht="14.25" customHeight="1">
      <c r="A58" s="28" t="s">
        <v>2923</v>
      </c>
      <c r="B58" s="25" t="s">
        <v>98</v>
      </c>
      <c r="C58" s="25" t="s">
        <v>100</v>
      </c>
      <c r="D58" s="25" t="s">
        <v>93</v>
      </c>
      <c r="E58" s="25" t="s">
        <v>94</v>
      </c>
      <c r="F58" s="25" t="s">
        <v>2860</v>
      </c>
      <c r="G58" s="25" t="s">
        <v>96</v>
      </c>
      <c r="H58" s="25">
        <v>-80</v>
      </c>
      <c r="I58" s="25">
        <v>-65</v>
      </c>
      <c r="J58" s="25">
        <v>-100</v>
      </c>
      <c r="K58" s="25">
        <v>-0.3</v>
      </c>
      <c r="L58" s="25">
        <v>-10</v>
      </c>
      <c r="M58" s="25">
        <v>-0.5</v>
      </c>
      <c r="N58" s="25">
        <v>220</v>
      </c>
      <c r="O58" s="25">
        <v>475</v>
      </c>
      <c r="P58" s="25">
        <v>-5</v>
      </c>
      <c r="Q58" s="25">
        <v>-2</v>
      </c>
      <c r="R58" s="25">
        <v>330</v>
      </c>
      <c r="S58" s="25" t="s">
        <v>93</v>
      </c>
      <c r="T58" s="25"/>
      <c r="U58" s="25"/>
      <c r="V58" s="25"/>
      <c r="W58" s="25"/>
      <c r="X58" s="25"/>
      <c r="Y58" s="25"/>
      <c r="Z58" s="25"/>
    </row>
    <row r="59" spans="1:26" ht="14.25" customHeight="1">
      <c r="A59" s="28" t="s">
        <v>2924</v>
      </c>
      <c r="B59" s="25" t="s">
        <v>91</v>
      </c>
      <c r="C59" s="25" t="s">
        <v>100</v>
      </c>
      <c r="D59" s="25" t="s">
        <v>93</v>
      </c>
      <c r="E59" s="25" t="s">
        <v>94</v>
      </c>
      <c r="F59" s="25" t="s">
        <v>2860</v>
      </c>
      <c r="G59" s="25" t="s">
        <v>96</v>
      </c>
      <c r="H59" s="25">
        <v>-80</v>
      </c>
      <c r="I59" s="25">
        <v>-65</v>
      </c>
      <c r="J59" s="25">
        <v>-100</v>
      </c>
      <c r="K59" s="25">
        <v>-0.3</v>
      </c>
      <c r="L59" s="25">
        <v>-10</v>
      </c>
      <c r="M59" s="25">
        <v>-0.5</v>
      </c>
      <c r="N59" s="25">
        <v>220</v>
      </c>
      <c r="O59" s="25">
        <v>475</v>
      </c>
      <c r="P59" s="25">
        <v>-5</v>
      </c>
      <c r="Q59" s="25">
        <v>-2</v>
      </c>
      <c r="R59" s="25">
        <v>250</v>
      </c>
      <c r="S59" s="25" t="s">
        <v>93</v>
      </c>
      <c r="T59" s="25"/>
      <c r="U59" s="25"/>
      <c r="V59" s="25"/>
      <c r="W59" s="25"/>
      <c r="X59" s="25"/>
      <c r="Y59" s="25"/>
      <c r="Z59" s="25"/>
    </row>
    <row r="60" spans="1:26" ht="14.25" customHeight="1">
      <c r="A60" s="28" t="s">
        <v>2925</v>
      </c>
      <c r="B60" s="25" t="s">
        <v>98</v>
      </c>
      <c r="C60" s="25" t="s">
        <v>100</v>
      </c>
      <c r="D60" s="25" t="s">
        <v>93</v>
      </c>
      <c r="E60" s="25" t="s">
        <v>94</v>
      </c>
      <c r="F60" s="25" t="s">
        <v>2860</v>
      </c>
      <c r="G60" s="25" t="s">
        <v>96</v>
      </c>
      <c r="H60" s="25">
        <v>-50</v>
      </c>
      <c r="I60" s="25">
        <v>-45</v>
      </c>
      <c r="J60" s="25">
        <v>-100</v>
      </c>
      <c r="K60" s="25">
        <v>-0.3</v>
      </c>
      <c r="L60" s="25">
        <v>-10</v>
      </c>
      <c r="M60" s="25">
        <v>-0.5</v>
      </c>
      <c r="N60" s="25">
        <v>125</v>
      </c>
      <c r="O60" s="25">
        <v>250</v>
      </c>
      <c r="P60" s="25">
        <v>-5</v>
      </c>
      <c r="Q60" s="25">
        <v>-2</v>
      </c>
      <c r="R60" s="25">
        <v>330</v>
      </c>
      <c r="S60" s="25" t="s">
        <v>93</v>
      </c>
      <c r="T60" s="25"/>
      <c r="U60" s="25"/>
      <c r="V60" s="25"/>
      <c r="W60" s="25"/>
      <c r="X60" s="25"/>
      <c r="Y60" s="25"/>
      <c r="Z60" s="25"/>
    </row>
    <row r="61" spans="1:26" ht="14.25" customHeight="1">
      <c r="A61" s="28" t="s">
        <v>2926</v>
      </c>
      <c r="B61" s="25" t="s">
        <v>91</v>
      </c>
      <c r="C61" s="25" t="s">
        <v>100</v>
      </c>
      <c r="D61" s="25" t="s">
        <v>93</v>
      </c>
      <c r="E61" s="25" t="s">
        <v>94</v>
      </c>
      <c r="F61" s="25" t="s">
        <v>2860</v>
      </c>
      <c r="G61" s="25" t="s">
        <v>96</v>
      </c>
      <c r="H61" s="25">
        <v>-50</v>
      </c>
      <c r="I61" s="25">
        <v>-45</v>
      </c>
      <c r="J61" s="25">
        <v>-100</v>
      </c>
      <c r="K61" s="25">
        <v>-0.3</v>
      </c>
      <c r="L61" s="25">
        <v>-10</v>
      </c>
      <c r="M61" s="25">
        <v>-0.5</v>
      </c>
      <c r="N61" s="25">
        <v>125</v>
      </c>
      <c r="O61" s="25">
        <v>250</v>
      </c>
      <c r="P61" s="25">
        <v>-5</v>
      </c>
      <c r="Q61" s="25">
        <v>-2</v>
      </c>
      <c r="R61" s="25">
        <v>250</v>
      </c>
      <c r="S61" s="25" t="s">
        <v>93</v>
      </c>
      <c r="T61" s="25"/>
      <c r="U61" s="25"/>
      <c r="V61" s="25"/>
      <c r="W61" s="25"/>
      <c r="X61" s="25"/>
      <c r="Y61" s="25"/>
      <c r="Z61" s="25"/>
    </row>
    <row r="62" spans="1:26" ht="14.25" customHeight="1">
      <c r="A62" s="28" t="s">
        <v>2927</v>
      </c>
      <c r="B62" s="25" t="s">
        <v>98</v>
      </c>
      <c r="C62" s="25" t="s">
        <v>100</v>
      </c>
      <c r="D62" s="25" t="s">
        <v>93</v>
      </c>
      <c r="E62" s="25" t="s">
        <v>94</v>
      </c>
      <c r="F62" s="25" t="s">
        <v>2860</v>
      </c>
      <c r="G62" s="25" t="s">
        <v>96</v>
      </c>
      <c r="H62" s="25">
        <v>-50</v>
      </c>
      <c r="I62" s="25">
        <v>-45</v>
      </c>
      <c r="J62" s="25">
        <v>-100</v>
      </c>
      <c r="K62" s="25">
        <v>-0.3</v>
      </c>
      <c r="L62" s="25">
        <v>-10</v>
      </c>
      <c r="M62" s="25">
        <v>-0.5</v>
      </c>
      <c r="N62" s="25">
        <v>220</v>
      </c>
      <c r="O62" s="25">
        <v>475</v>
      </c>
      <c r="P62" s="25">
        <v>-5</v>
      </c>
      <c r="Q62" s="25">
        <v>-2</v>
      </c>
      <c r="R62" s="25">
        <v>330</v>
      </c>
      <c r="S62" s="25" t="s">
        <v>93</v>
      </c>
      <c r="T62" s="25"/>
      <c r="U62" s="25"/>
      <c r="V62" s="25"/>
      <c r="W62" s="25"/>
      <c r="X62" s="25"/>
      <c r="Y62" s="25"/>
      <c r="Z62" s="25"/>
    </row>
    <row r="63" spans="1:26" ht="14.25" customHeight="1">
      <c r="A63" s="28" t="s">
        <v>2928</v>
      </c>
      <c r="B63" s="25" t="s">
        <v>105</v>
      </c>
      <c r="C63" s="25" t="s">
        <v>100</v>
      </c>
      <c r="D63" s="25" t="s">
        <v>93</v>
      </c>
      <c r="E63" s="25" t="s">
        <v>94</v>
      </c>
      <c r="F63" s="25" t="s">
        <v>2929</v>
      </c>
      <c r="G63" s="25" t="s">
        <v>119</v>
      </c>
      <c r="H63" s="25">
        <v>-50</v>
      </c>
      <c r="I63" s="25">
        <v>-45</v>
      </c>
      <c r="J63" s="25">
        <v>-100</v>
      </c>
      <c r="K63" s="25">
        <v>-0.3</v>
      </c>
      <c r="L63" s="25">
        <v>-10</v>
      </c>
      <c r="M63" s="25">
        <v>-0.5</v>
      </c>
      <c r="N63" s="25">
        <v>220</v>
      </c>
      <c r="O63" s="25">
        <v>475</v>
      </c>
      <c r="P63" s="25">
        <v>-5</v>
      </c>
      <c r="Q63" s="25">
        <v>-2</v>
      </c>
      <c r="R63" s="25">
        <v>300</v>
      </c>
      <c r="S63" s="25">
        <v>100</v>
      </c>
      <c r="T63" s="25"/>
      <c r="U63" s="25"/>
      <c r="V63" s="25"/>
      <c r="W63" s="25"/>
      <c r="X63" s="25"/>
      <c r="Y63" s="25"/>
      <c r="Z63" s="25"/>
    </row>
    <row r="64" spans="1:26" ht="14.25" customHeight="1">
      <c r="A64" s="28" t="s">
        <v>2930</v>
      </c>
      <c r="B64" s="25" t="s">
        <v>91</v>
      </c>
      <c r="C64" s="25" t="s">
        <v>100</v>
      </c>
      <c r="D64" s="25" t="s">
        <v>93</v>
      </c>
      <c r="E64" s="25" t="s">
        <v>94</v>
      </c>
      <c r="F64" s="25" t="s">
        <v>2860</v>
      </c>
      <c r="G64" s="25" t="s">
        <v>96</v>
      </c>
      <c r="H64" s="25">
        <v>-50</v>
      </c>
      <c r="I64" s="25">
        <v>-45</v>
      </c>
      <c r="J64" s="25">
        <v>-100</v>
      </c>
      <c r="K64" s="25">
        <v>-0.3</v>
      </c>
      <c r="L64" s="25">
        <v>-10</v>
      </c>
      <c r="M64" s="25">
        <v>-0.5</v>
      </c>
      <c r="N64" s="25">
        <v>220</v>
      </c>
      <c r="O64" s="25">
        <v>475</v>
      </c>
      <c r="P64" s="25">
        <v>-5</v>
      </c>
      <c r="Q64" s="25">
        <v>-2</v>
      </c>
      <c r="R64" s="25">
        <v>250</v>
      </c>
      <c r="S64" s="25" t="s">
        <v>93</v>
      </c>
      <c r="T64" s="25"/>
      <c r="U64" s="25"/>
      <c r="V64" s="25"/>
      <c r="W64" s="25"/>
      <c r="X64" s="25"/>
      <c r="Y64" s="25"/>
      <c r="Z64" s="25"/>
    </row>
    <row r="65" spans="1:26" ht="14.25" customHeight="1">
      <c r="A65" s="28" t="s">
        <v>2931</v>
      </c>
      <c r="B65" s="25" t="s">
        <v>98</v>
      </c>
      <c r="C65" s="25" t="s">
        <v>100</v>
      </c>
      <c r="D65" s="25" t="s">
        <v>93</v>
      </c>
      <c r="E65" s="25" t="s">
        <v>94</v>
      </c>
      <c r="F65" s="25" t="s">
        <v>2860</v>
      </c>
      <c r="G65" s="25" t="s">
        <v>96</v>
      </c>
      <c r="H65" s="25">
        <v>-50</v>
      </c>
      <c r="I65" s="25">
        <v>-45</v>
      </c>
      <c r="J65" s="25">
        <v>-100</v>
      </c>
      <c r="K65" s="25">
        <v>-0.3</v>
      </c>
      <c r="L65" s="25">
        <v>-10</v>
      </c>
      <c r="M65" s="25">
        <v>-0.5</v>
      </c>
      <c r="N65" s="25">
        <v>420</v>
      </c>
      <c r="O65" s="25">
        <v>800</v>
      </c>
      <c r="P65" s="25">
        <v>-5</v>
      </c>
      <c r="Q65" s="25">
        <v>-2</v>
      </c>
      <c r="R65" s="25">
        <v>330</v>
      </c>
      <c r="S65" s="25" t="s">
        <v>93</v>
      </c>
      <c r="T65" s="25"/>
      <c r="U65" s="25"/>
      <c r="V65" s="25"/>
      <c r="W65" s="25"/>
      <c r="X65" s="25"/>
      <c r="Y65" s="25"/>
      <c r="Z65" s="25"/>
    </row>
    <row r="66" spans="1:26" ht="14.25" customHeight="1">
      <c r="A66" s="28" t="s">
        <v>2932</v>
      </c>
      <c r="B66" s="25" t="s">
        <v>105</v>
      </c>
      <c r="C66" s="25" t="s">
        <v>100</v>
      </c>
      <c r="D66" s="25" t="s">
        <v>93</v>
      </c>
      <c r="E66" s="25" t="s">
        <v>94</v>
      </c>
      <c r="F66" s="25" t="s">
        <v>2929</v>
      </c>
      <c r="G66" s="25" t="s">
        <v>119</v>
      </c>
      <c r="H66" s="25">
        <v>-50</v>
      </c>
      <c r="I66" s="25">
        <v>-45</v>
      </c>
      <c r="J66" s="25">
        <v>-100</v>
      </c>
      <c r="K66" s="25">
        <v>-0.3</v>
      </c>
      <c r="L66" s="25">
        <v>-10</v>
      </c>
      <c r="M66" s="25">
        <v>-0.5</v>
      </c>
      <c r="N66" s="25">
        <v>420</v>
      </c>
      <c r="O66" s="25">
        <v>800</v>
      </c>
      <c r="P66" s="25">
        <v>-5</v>
      </c>
      <c r="Q66" s="25">
        <v>-2</v>
      </c>
      <c r="R66" s="25">
        <v>225</v>
      </c>
      <c r="S66" s="25" t="s">
        <v>93</v>
      </c>
      <c r="T66" s="25"/>
      <c r="U66" s="25"/>
      <c r="V66" s="25"/>
      <c r="W66" s="25"/>
      <c r="X66" s="25"/>
      <c r="Y66" s="25"/>
      <c r="Z66" s="25"/>
    </row>
    <row r="67" spans="1:26" ht="14.25" customHeight="1">
      <c r="A67" s="28" t="s">
        <v>2933</v>
      </c>
      <c r="B67" s="25" t="s">
        <v>91</v>
      </c>
      <c r="C67" s="25" t="s">
        <v>100</v>
      </c>
      <c r="D67" s="25" t="s">
        <v>93</v>
      </c>
      <c r="E67" s="25" t="s">
        <v>94</v>
      </c>
      <c r="F67" s="25" t="s">
        <v>2860</v>
      </c>
      <c r="G67" s="25" t="s">
        <v>96</v>
      </c>
      <c r="H67" s="25">
        <v>-50</v>
      </c>
      <c r="I67" s="25">
        <v>-45</v>
      </c>
      <c r="J67" s="25">
        <v>-100</v>
      </c>
      <c r="K67" s="25">
        <v>-0.3</v>
      </c>
      <c r="L67" s="25">
        <v>-10</v>
      </c>
      <c r="M67" s="25">
        <v>-0.5</v>
      </c>
      <c r="N67" s="25">
        <v>420</v>
      </c>
      <c r="O67" s="25">
        <v>800</v>
      </c>
      <c r="P67" s="25">
        <v>-5</v>
      </c>
      <c r="Q67" s="25">
        <v>-2</v>
      </c>
      <c r="R67" s="25">
        <v>250</v>
      </c>
      <c r="S67" s="25" t="s">
        <v>93</v>
      </c>
      <c r="T67" s="25"/>
      <c r="U67" s="25"/>
      <c r="V67" s="25"/>
      <c r="W67" s="25"/>
      <c r="X67" s="25"/>
      <c r="Y67" s="25"/>
      <c r="Z67" s="25"/>
    </row>
    <row r="68" spans="1:26" ht="14.25" customHeight="1">
      <c r="A68" s="28" t="s">
        <v>2934</v>
      </c>
      <c r="B68" s="25" t="s">
        <v>98</v>
      </c>
      <c r="C68" s="25" t="s">
        <v>100</v>
      </c>
      <c r="D68" s="25" t="s">
        <v>93</v>
      </c>
      <c r="E68" s="25" t="s">
        <v>94</v>
      </c>
      <c r="F68" s="25" t="s">
        <v>2860</v>
      </c>
      <c r="G68" s="25" t="s">
        <v>96</v>
      </c>
      <c r="H68" s="25">
        <v>-30</v>
      </c>
      <c r="I68" s="25">
        <v>-30</v>
      </c>
      <c r="J68" s="25">
        <v>-100</v>
      </c>
      <c r="K68" s="25">
        <v>-0.3</v>
      </c>
      <c r="L68" s="25">
        <v>-10</v>
      </c>
      <c r="M68" s="25">
        <v>-0.5</v>
      </c>
      <c r="N68" s="25">
        <v>125</v>
      </c>
      <c r="O68" s="25">
        <v>250</v>
      </c>
      <c r="P68" s="25">
        <v>-5</v>
      </c>
      <c r="Q68" s="25">
        <v>-2</v>
      </c>
      <c r="R68" s="25">
        <v>330</v>
      </c>
      <c r="S68" s="25" t="s">
        <v>93</v>
      </c>
      <c r="T68" s="25"/>
      <c r="U68" s="25"/>
      <c r="V68" s="25"/>
      <c r="W68" s="25"/>
      <c r="X68" s="25"/>
      <c r="Y68" s="25"/>
      <c r="Z68" s="25"/>
    </row>
    <row r="69" spans="1:26" ht="14.25" customHeight="1">
      <c r="A69" s="28" t="s">
        <v>2935</v>
      </c>
      <c r="B69" s="25" t="s">
        <v>98</v>
      </c>
      <c r="C69" s="25" t="s">
        <v>100</v>
      </c>
      <c r="D69" s="25" t="s">
        <v>93</v>
      </c>
      <c r="E69" s="25" t="s">
        <v>94</v>
      </c>
      <c r="F69" s="25" t="s">
        <v>2860</v>
      </c>
      <c r="G69" s="25" t="s">
        <v>96</v>
      </c>
      <c r="H69" s="25">
        <v>-30</v>
      </c>
      <c r="I69" s="25">
        <v>-30</v>
      </c>
      <c r="J69" s="25">
        <v>-100</v>
      </c>
      <c r="K69" s="25">
        <v>-0.3</v>
      </c>
      <c r="L69" s="25">
        <v>-10</v>
      </c>
      <c r="M69" s="25">
        <v>-0.5</v>
      </c>
      <c r="N69" s="25">
        <v>220</v>
      </c>
      <c r="O69" s="25">
        <v>475</v>
      </c>
      <c r="P69" s="25">
        <v>-5</v>
      </c>
      <c r="Q69" s="25">
        <v>-2</v>
      </c>
      <c r="R69" s="25">
        <v>330</v>
      </c>
      <c r="S69" s="25" t="s">
        <v>93</v>
      </c>
      <c r="T69" s="25"/>
      <c r="U69" s="25"/>
      <c r="V69" s="25"/>
      <c r="W69" s="25"/>
      <c r="X69" s="25"/>
      <c r="Y69" s="25"/>
      <c r="Z69" s="25"/>
    </row>
    <row r="70" spans="1:26" ht="14.25" customHeight="1">
      <c r="A70" s="28" t="s">
        <v>2936</v>
      </c>
      <c r="B70" s="25" t="s">
        <v>98</v>
      </c>
      <c r="C70" s="25" t="s">
        <v>100</v>
      </c>
      <c r="D70" s="25" t="s">
        <v>93</v>
      </c>
      <c r="E70" s="25" t="s">
        <v>94</v>
      </c>
      <c r="F70" s="25" t="s">
        <v>2860</v>
      </c>
      <c r="G70" s="25" t="s">
        <v>96</v>
      </c>
      <c r="H70" s="25">
        <v>-30</v>
      </c>
      <c r="I70" s="25">
        <v>-30</v>
      </c>
      <c r="J70" s="25">
        <v>-100</v>
      </c>
      <c r="K70" s="25">
        <v>-0.3</v>
      </c>
      <c r="L70" s="25">
        <v>-10</v>
      </c>
      <c r="M70" s="25">
        <v>-0.5</v>
      </c>
      <c r="N70" s="25">
        <v>420</v>
      </c>
      <c r="O70" s="25">
        <v>800</v>
      </c>
      <c r="P70" s="25">
        <v>-5</v>
      </c>
      <c r="Q70" s="25">
        <v>-2</v>
      </c>
      <c r="R70" s="25">
        <v>330</v>
      </c>
      <c r="S70" s="25" t="s">
        <v>93</v>
      </c>
      <c r="T70" s="25"/>
      <c r="U70" s="25"/>
      <c r="V70" s="25"/>
      <c r="W70" s="25"/>
      <c r="X70" s="25"/>
      <c r="Y70" s="25"/>
      <c r="Z70" s="25"/>
    </row>
    <row r="71" spans="1:26" ht="14.25" customHeight="1">
      <c r="A71" s="28" t="s">
        <v>2937</v>
      </c>
      <c r="B71" s="25" t="s">
        <v>98</v>
      </c>
      <c r="C71" s="25" t="s">
        <v>100</v>
      </c>
      <c r="D71" s="25" t="s">
        <v>93</v>
      </c>
      <c r="E71" s="25" t="s">
        <v>94</v>
      </c>
      <c r="F71" s="25" t="s">
        <v>2860</v>
      </c>
      <c r="G71" s="25" t="s">
        <v>96</v>
      </c>
      <c r="H71" s="25">
        <v>-30</v>
      </c>
      <c r="I71" s="25">
        <v>-30</v>
      </c>
      <c r="J71" s="25">
        <v>-100</v>
      </c>
      <c r="K71" s="25">
        <v>-0.3</v>
      </c>
      <c r="L71" s="25">
        <v>-10</v>
      </c>
      <c r="M71" s="25">
        <v>-0.5</v>
      </c>
      <c r="N71" s="25">
        <v>220</v>
      </c>
      <c r="O71" s="25">
        <v>475</v>
      </c>
      <c r="P71" s="25">
        <v>-5</v>
      </c>
      <c r="Q71" s="25">
        <v>-2</v>
      </c>
      <c r="R71" s="25">
        <v>330</v>
      </c>
      <c r="S71" s="25" t="s">
        <v>93</v>
      </c>
      <c r="T71" s="25"/>
      <c r="U71" s="25"/>
      <c r="V71" s="25"/>
      <c r="W71" s="25"/>
      <c r="X71" s="25"/>
      <c r="Y71" s="25"/>
      <c r="Z71" s="25"/>
    </row>
    <row r="72" spans="1:26" ht="14.25" customHeight="1">
      <c r="A72" s="28" t="s">
        <v>2938</v>
      </c>
      <c r="B72" s="25" t="s">
        <v>98</v>
      </c>
      <c r="C72" s="25" t="s">
        <v>100</v>
      </c>
      <c r="D72" s="25" t="s">
        <v>93</v>
      </c>
      <c r="E72" s="25" t="s">
        <v>94</v>
      </c>
      <c r="F72" s="25" t="s">
        <v>2860</v>
      </c>
      <c r="G72" s="25" t="s">
        <v>96</v>
      </c>
      <c r="H72" s="25">
        <v>-30</v>
      </c>
      <c r="I72" s="25">
        <v>-30</v>
      </c>
      <c r="J72" s="25">
        <v>-100</v>
      </c>
      <c r="K72" s="25">
        <v>-0.3</v>
      </c>
      <c r="L72" s="25">
        <v>-10</v>
      </c>
      <c r="M72" s="25">
        <v>-0.5</v>
      </c>
      <c r="N72" s="25">
        <v>420</v>
      </c>
      <c r="O72" s="25">
        <v>800</v>
      </c>
      <c r="P72" s="25">
        <v>-5</v>
      </c>
      <c r="Q72" s="25">
        <v>-2</v>
      </c>
      <c r="R72" s="25">
        <v>330</v>
      </c>
      <c r="S72" s="25" t="s">
        <v>93</v>
      </c>
      <c r="T72" s="25"/>
      <c r="U72" s="25"/>
      <c r="V72" s="25"/>
      <c r="W72" s="25"/>
      <c r="X72" s="25"/>
      <c r="Y72" s="25"/>
      <c r="Z72" s="25"/>
    </row>
    <row r="73" spans="1:26" ht="14.25" customHeight="1">
      <c r="A73" s="28" t="s">
        <v>2939</v>
      </c>
      <c r="B73" s="25" t="s">
        <v>105</v>
      </c>
      <c r="C73" s="25" t="s">
        <v>100</v>
      </c>
      <c r="D73" s="25" t="s">
        <v>93</v>
      </c>
      <c r="E73" s="25" t="s">
        <v>94</v>
      </c>
      <c r="F73" s="25" t="s">
        <v>2856</v>
      </c>
      <c r="G73" s="25" t="s">
        <v>119</v>
      </c>
      <c r="H73" s="25">
        <v>60</v>
      </c>
      <c r="I73" s="25">
        <v>40</v>
      </c>
      <c r="J73" s="25">
        <v>200</v>
      </c>
      <c r="K73" s="25">
        <v>0.3</v>
      </c>
      <c r="L73" s="25">
        <v>50</v>
      </c>
      <c r="M73" s="25">
        <v>5</v>
      </c>
      <c r="N73" s="25">
        <v>100</v>
      </c>
      <c r="O73" s="25">
        <v>300</v>
      </c>
      <c r="P73" s="25">
        <v>1</v>
      </c>
      <c r="Q73" s="25">
        <v>10</v>
      </c>
      <c r="R73" s="25">
        <v>225</v>
      </c>
      <c r="S73" s="25">
        <v>300</v>
      </c>
      <c r="T73" s="25"/>
      <c r="U73" s="25"/>
      <c r="V73" s="25"/>
      <c r="W73" s="25"/>
      <c r="X73" s="25"/>
      <c r="Y73" s="25"/>
      <c r="Z73" s="25"/>
    </row>
    <row r="74" spans="1:26" ht="14.25" customHeight="1">
      <c r="A74" s="28" t="s">
        <v>2940</v>
      </c>
      <c r="B74" s="25" t="s">
        <v>313</v>
      </c>
      <c r="C74" s="25" t="s">
        <v>100</v>
      </c>
      <c r="D74" s="25" t="s">
        <v>93</v>
      </c>
      <c r="E74" s="25" t="s">
        <v>94</v>
      </c>
      <c r="F74" s="25" t="s">
        <v>2875</v>
      </c>
      <c r="G74" s="25" t="s">
        <v>107</v>
      </c>
      <c r="H74" s="25" t="s">
        <v>2876</v>
      </c>
      <c r="I74" s="25" t="s">
        <v>2941</v>
      </c>
      <c r="J74" s="25" t="s">
        <v>2942</v>
      </c>
      <c r="K74" s="25" t="s">
        <v>2943</v>
      </c>
      <c r="L74" s="25" t="s">
        <v>2876</v>
      </c>
      <c r="M74" s="25" t="s">
        <v>2894</v>
      </c>
      <c r="N74" s="25">
        <v>120</v>
      </c>
      <c r="O74" s="25">
        <v>560</v>
      </c>
      <c r="P74" s="25" t="s">
        <v>2944</v>
      </c>
      <c r="Q74" s="25" t="s">
        <v>2880</v>
      </c>
      <c r="R74" s="25">
        <v>300</v>
      </c>
      <c r="S74" s="25" t="s">
        <v>93</v>
      </c>
      <c r="T74" s="25"/>
      <c r="U74" s="25"/>
      <c r="V74" s="25"/>
      <c r="W74" s="25"/>
      <c r="X74" s="25"/>
      <c r="Y74" s="25"/>
      <c r="Z74" s="25"/>
    </row>
    <row r="75" spans="1:26" ht="14.25" customHeight="1">
      <c r="A75" s="28" t="s">
        <v>2945</v>
      </c>
      <c r="B75" s="25" t="s">
        <v>98</v>
      </c>
      <c r="C75" s="25" t="s">
        <v>100</v>
      </c>
      <c r="D75" s="25" t="s">
        <v>93</v>
      </c>
      <c r="E75" s="25" t="s">
        <v>94</v>
      </c>
      <c r="F75" s="25" t="s">
        <v>2858</v>
      </c>
      <c r="G75" s="25" t="s">
        <v>96</v>
      </c>
      <c r="H75" s="25">
        <v>75</v>
      </c>
      <c r="I75" s="25">
        <v>40</v>
      </c>
      <c r="J75" s="25">
        <v>600</v>
      </c>
      <c r="K75" s="25">
        <v>0.3</v>
      </c>
      <c r="L75" s="25">
        <v>150</v>
      </c>
      <c r="M75" s="25">
        <v>15</v>
      </c>
      <c r="N75" s="25">
        <v>100</v>
      </c>
      <c r="O75" s="25">
        <v>300</v>
      </c>
      <c r="P75" s="25">
        <v>10</v>
      </c>
      <c r="Q75" s="25">
        <v>150</v>
      </c>
      <c r="R75" s="25">
        <v>225</v>
      </c>
      <c r="S75" s="25" t="s">
        <v>93</v>
      </c>
      <c r="T75" s="25"/>
      <c r="U75" s="25"/>
      <c r="V75" s="25"/>
      <c r="W75" s="25"/>
      <c r="X75" s="25"/>
      <c r="Y75" s="25"/>
      <c r="Z75" s="25"/>
    </row>
    <row r="76" spans="1:26" ht="14.25" customHeight="1">
      <c r="A76" s="28" t="s">
        <v>2946</v>
      </c>
      <c r="B76" s="25" t="s">
        <v>98</v>
      </c>
      <c r="C76" s="25" t="s">
        <v>100</v>
      </c>
      <c r="D76" s="25" t="s">
        <v>93</v>
      </c>
      <c r="E76" s="25" t="s">
        <v>94</v>
      </c>
      <c r="F76" s="25" t="s">
        <v>2860</v>
      </c>
      <c r="G76" s="25" t="s">
        <v>96</v>
      </c>
      <c r="H76" s="25">
        <v>-60</v>
      </c>
      <c r="I76" s="25">
        <v>-60</v>
      </c>
      <c r="J76" s="25">
        <v>-600</v>
      </c>
      <c r="K76" s="25">
        <v>-0.4</v>
      </c>
      <c r="L76" s="25">
        <v>-150</v>
      </c>
      <c r="M76" s="25">
        <v>-15</v>
      </c>
      <c r="N76" s="25">
        <v>100</v>
      </c>
      <c r="O76" s="25">
        <v>300</v>
      </c>
      <c r="P76" s="25">
        <v>-10</v>
      </c>
      <c r="Q76" s="25">
        <v>-150</v>
      </c>
      <c r="R76" s="25">
        <v>150</v>
      </c>
      <c r="S76" s="25">
        <v>200</v>
      </c>
      <c r="T76" s="25"/>
      <c r="U76" s="25"/>
      <c r="V76" s="25"/>
      <c r="W76" s="25"/>
      <c r="X76" s="25"/>
      <c r="Y76" s="25"/>
      <c r="Z76" s="25"/>
    </row>
    <row r="77" spans="1:26" ht="14.25" customHeight="1">
      <c r="A77" s="28" t="s">
        <v>2947</v>
      </c>
      <c r="B77" s="25" t="s">
        <v>98</v>
      </c>
      <c r="C77" s="25" t="s">
        <v>100</v>
      </c>
      <c r="D77" s="25" t="s">
        <v>93</v>
      </c>
      <c r="E77" s="25" t="s">
        <v>94</v>
      </c>
      <c r="F77" s="25" t="s">
        <v>2858</v>
      </c>
      <c r="G77" s="25" t="s">
        <v>96</v>
      </c>
      <c r="H77" s="25">
        <v>60</v>
      </c>
      <c r="I77" s="25">
        <v>40</v>
      </c>
      <c r="J77" s="25">
        <v>200</v>
      </c>
      <c r="K77" s="25">
        <v>0.3</v>
      </c>
      <c r="L77" s="25">
        <v>50</v>
      </c>
      <c r="M77" s="25">
        <v>5</v>
      </c>
      <c r="N77" s="25">
        <v>100</v>
      </c>
      <c r="O77" s="25">
        <v>300</v>
      </c>
      <c r="P77" s="25">
        <v>1</v>
      </c>
      <c r="Q77" s="25">
        <v>10</v>
      </c>
      <c r="R77" s="25">
        <v>225</v>
      </c>
      <c r="S77" s="25" t="s">
        <v>93</v>
      </c>
      <c r="T77" s="25"/>
      <c r="U77" s="25"/>
      <c r="V77" s="25"/>
      <c r="W77" s="25"/>
      <c r="X77" s="25"/>
      <c r="Y77" s="25"/>
      <c r="Z77" s="25"/>
    </row>
    <row r="78" spans="1:26" ht="14.25" customHeight="1">
      <c r="A78" s="28" t="s">
        <v>2948</v>
      </c>
      <c r="B78" s="25" t="s">
        <v>98</v>
      </c>
      <c r="C78" s="25" t="s">
        <v>100</v>
      </c>
      <c r="D78" s="25" t="s">
        <v>93</v>
      </c>
      <c r="E78" s="25" t="s">
        <v>94</v>
      </c>
      <c r="F78" s="25" t="s">
        <v>2860</v>
      </c>
      <c r="G78" s="25" t="s">
        <v>96</v>
      </c>
      <c r="H78" s="25">
        <v>-40</v>
      </c>
      <c r="I78" s="25">
        <v>-40</v>
      </c>
      <c r="J78" s="25">
        <v>-200</v>
      </c>
      <c r="K78" s="25">
        <v>-0.4</v>
      </c>
      <c r="L78" s="25">
        <v>-50</v>
      </c>
      <c r="M78" s="25">
        <v>-5</v>
      </c>
      <c r="N78" s="25">
        <v>100</v>
      </c>
      <c r="O78" s="25">
        <v>300</v>
      </c>
      <c r="P78" s="25">
        <v>-1</v>
      </c>
      <c r="Q78" s="25">
        <v>-10</v>
      </c>
      <c r="R78" s="25">
        <v>225</v>
      </c>
      <c r="S78" s="25">
        <v>250</v>
      </c>
      <c r="T78" s="25"/>
      <c r="U78" s="25"/>
      <c r="V78" s="25"/>
      <c r="W78" s="25"/>
      <c r="X78" s="25"/>
      <c r="Y78" s="25"/>
      <c r="Z78" s="25"/>
    </row>
    <row r="79" spans="1:26" ht="14.25" customHeight="1">
      <c r="A79" s="28" t="s">
        <v>2949</v>
      </c>
      <c r="B79" s="25" t="s">
        <v>98</v>
      </c>
      <c r="C79" s="25" t="s">
        <v>100</v>
      </c>
      <c r="D79" s="25" t="s">
        <v>93</v>
      </c>
      <c r="E79" s="25" t="s">
        <v>94</v>
      </c>
      <c r="F79" s="25" t="s">
        <v>2858</v>
      </c>
      <c r="G79" s="25" t="s">
        <v>96</v>
      </c>
      <c r="H79" s="25">
        <v>60</v>
      </c>
      <c r="I79" s="25">
        <v>40</v>
      </c>
      <c r="J79" s="25">
        <v>600</v>
      </c>
      <c r="K79" s="25">
        <v>0.4</v>
      </c>
      <c r="L79" s="25">
        <v>150</v>
      </c>
      <c r="M79" s="25">
        <v>15</v>
      </c>
      <c r="N79" s="25">
        <v>100</v>
      </c>
      <c r="O79" s="25">
        <v>300</v>
      </c>
      <c r="P79" s="25">
        <v>1</v>
      </c>
      <c r="Q79" s="25">
        <v>150</v>
      </c>
      <c r="R79" s="25">
        <v>225</v>
      </c>
      <c r="S79" s="25">
        <v>250</v>
      </c>
      <c r="T79" s="25"/>
      <c r="U79" s="25"/>
      <c r="V79" s="25"/>
      <c r="W79" s="25"/>
      <c r="X79" s="25"/>
      <c r="Y79" s="25"/>
      <c r="Z79" s="25"/>
    </row>
    <row r="80" spans="1:26" ht="14.25" customHeight="1">
      <c r="A80" s="28" t="s">
        <v>2950</v>
      </c>
      <c r="B80" s="25" t="s">
        <v>98</v>
      </c>
      <c r="C80" s="25" t="s">
        <v>100</v>
      </c>
      <c r="D80" s="25" t="s">
        <v>93</v>
      </c>
      <c r="E80" s="25" t="s">
        <v>94</v>
      </c>
      <c r="F80" s="25" t="s">
        <v>2860</v>
      </c>
      <c r="G80" s="25" t="s">
        <v>96</v>
      </c>
      <c r="H80" s="25">
        <v>-160</v>
      </c>
      <c r="I80" s="25">
        <v>-150</v>
      </c>
      <c r="J80" s="25">
        <v>-500</v>
      </c>
      <c r="K80" s="25">
        <v>-0.5</v>
      </c>
      <c r="L80" s="25">
        <v>-50</v>
      </c>
      <c r="M80" s="25">
        <v>-5</v>
      </c>
      <c r="N80" s="25">
        <v>60</v>
      </c>
      <c r="O80" s="25">
        <v>240</v>
      </c>
      <c r="P80" s="25">
        <v>-10</v>
      </c>
      <c r="Q80" s="25">
        <v>-5</v>
      </c>
      <c r="R80" s="25">
        <v>225</v>
      </c>
      <c r="S80" s="25">
        <v>100</v>
      </c>
      <c r="T80" s="25"/>
      <c r="U80" s="25"/>
      <c r="V80" s="25"/>
      <c r="W80" s="25"/>
      <c r="X80" s="25"/>
      <c r="Y80" s="25"/>
      <c r="Z80" s="25"/>
    </row>
    <row r="81" spans="1:26" ht="14.25" customHeight="1">
      <c r="A81" s="28" t="s">
        <v>2951</v>
      </c>
      <c r="B81" s="25" t="s">
        <v>98</v>
      </c>
      <c r="C81" s="25" t="s">
        <v>100</v>
      </c>
      <c r="D81" s="25" t="s">
        <v>93</v>
      </c>
      <c r="E81" s="25" t="s">
        <v>94</v>
      </c>
      <c r="F81" s="25" t="s">
        <v>2858</v>
      </c>
      <c r="G81" s="25" t="s">
        <v>96</v>
      </c>
      <c r="H81" s="25">
        <v>180</v>
      </c>
      <c r="I81" s="25">
        <v>160</v>
      </c>
      <c r="J81" s="25">
        <v>600</v>
      </c>
      <c r="K81" s="25">
        <v>0.15</v>
      </c>
      <c r="L81" s="25">
        <v>10</v>
      </c>
      <c r="M81" s="25">
        <v>1</v>
      </c>
      <c r="N81" s="25">
        <v>80</v>
      </c>
      <c r="O81" s="25">
        <v>250</v>
      </c>
      <c r="P81" s="25">
        <v>5</v>
      </c>
      <c r="Q81" s="25">
        <v>10</v>
      </c>
      <c r="R81" s="25">
        <v>250</v>
      </c>
      <c r="S81" s="25">
        <v>100</v>
      </c>
      <c r="T81" s="25"/>
      <c r="U81" s="25"/>
      <c r="V81" s="25"/>
      <c r="W81" s="25"/>
      <c r="X81" s="25"/>
      <c r="Y81" s="25"/>
      <c r="Z81" s="25"/>
    </row>
    <row r="82" spans="1:26" ht="14.25" customHeight="1">
      <c r="A82" s="28" t="s">
        <v>2952</v>
      </c>
      <c r="B82" s="25" t="s">
        <v>98</v>
      </c>
      <c r="C82" s="25" t="s">
        <v>100</v>
      </c>
      <c r="D82" s="25" t="s">
        <v>93</v>
      </c>
      <c r="E82" s="25" t="s">
        <v>94</v>
      </c>
      <c r="F82" s="25" t="s">
        <v>2858</v>
      </c>
      <c r="G82" s="25" t="s">
        <v>96</v>
      </c>
      <c r="H82" s="25">
        <v>60</v>
      </c>
      <c r="I82" s="25">
        <v>60</v>
      </c>
      <c r="J82" s="25">
        <v>500</v>
      </c>
      <c r="K82" s="25">
        <v>0.25</v>
      </c>
      <c r="L82" s="25">
        <v>100</v>
      </c>
      <c r="M82" s="25">
        <v>10</v>
      </c>
      <c r="N82" s="25">
        <v>100</v>
      </c>
      <c r="O82" s="25" t="s">
        <v>93</v>
      </c>
      <c r="P82" s="25">
        <v>1</v>
      </c>
      <c r="Q82" s="25">
        <v>100</v>
      </c>
      <c r="R82" s="25">
        <v>225</v>
      </c>
      <c r="S82" s="25">
        <v>100</v>
      </c>
      <c r="T82" s="25"/>
      <c r="U82" s="25"/>
      <c r="V82" s="25"/>
      <c r="W82" s="25"/>
      <c r="X82" s="25"/>
      <c r="Y82" s="25"/>
      <c r="Z82" s="25"/>
    </row>
    <row r="83" spans="1:26" ht="14.25" customHeight="1">
      <c r="A83" s="28" t="s">
        <v>2953</v>
      </c>
      <c r="B83" s="25" t="s">
        <v>98</v>
      </c>
      <c r="C83" s="25" t="s">
        <v>100</v>
      </c>
      <c r="D83" s="25" t="s">
        <v>93</v>
      </c>
      <c r="E83" s="25" t="s">
        <v>94</v>
      </c>
      <c r="F83" s="25" t="s">
        <v>2858</v>
      </c>
      <c r="G83" s="25" t="s">
        <v>96</v>
      </c>
      <c r="H83" s="25">
        <v>80</v>
      </c>
      <c r="I83" s="25">
        <v>80</v>
      </c>
      <c r="J83" s="25">
        <v>500</v>
      </c>
      <c r="K83" s="25">
        <v>0.25</v>
      </c>
      <c r="L83" s="25">
        <v>100</v>
      </c>
      <c r="M83" s="25">
        <v>10</v>
      </c>
      <c r="N83" s="25">
        <v>100</v>
      </c>
      <c r="O83" s="25" t="s">
        <v>93</v>
      </c>
      <c r="P83" s="25">
        <v>1</v>
      </c>
      <c r="Q83" s="25">
        <v>100</v>
      </c>
      <c r="R83" s="25">
        <v>225</v>
      </c>
      <c r="S83" s="25">
        <v>100</v>
      </c>
      <c r="T83" s="25"/>
      <c r="U83" s="25"/>
      <c r="V83" s="25"/>
      <c r="W83" s="25"/>
      <c r="X83" s="25"/>
      <c r="Y83" s="25"/>
      <c r="Z83" s="25"/>
    </row>
    <row r="84" spans="1:26" ht="14.25" customHeight="1">
      <c r="A84" s="28" t="s">
        <v>2954</v>
      </c>
      <c r="B84" s="25" t="s">
        <v>98</v>
      </c>
      <c r="C84" s="25" t="s">
        <v>100</v>
      </c>
      <c r="D84" s="25" t="s">
        <v>93</v>
      </c>
      <c r="E84" s="25" t="s">
        <v>94</v>
      </c>
      <c r="F84" s="25" t="s">
        <v>2860</v>
      </c>
      <c r="G84" s="25" t="s">
        <v>96</v>
      </c>
      <c r="H84" s="25">
        <v>-60</v>
      </c>
      <c r="I84" s="25">
        <v>-60</v>
      </c>
      <c r="J84" s="25">
        <v>-500</v>
      </c>
      <c r="K84" s="25">
        <v>-0.25</v>
      </c>
      <c r="L84" s="25">
        <v>-100</v>
      </c>
      <c r="M84" s="25">
        <v>-10</v>
      </c>
      <c r="N84" s="25">
        <v>100</v>
      </c>
      <c r="O84" s="25" t="s">
        <v>93</v>
      </c>
      <c r="P84" s="25">
        <v>-1</v>
      </c>
      <c r="Q84" s="25">
        <v>-100</v>
      </c>
      <c r="R84" s="25">
        <v>225</v>
      </c>
      <c r="S84" s="25">
        <v>100</v>
      </c>
      <c r="T84" s="25"/>
      <c r="U84" s="25"/>
      <c r="V84" s="25"/>
      <c r="W84" s="25"/>
      <c r="X84" s="25"/>
      <c r="Y84" s="25"/>
      <c r="Z84" s="25"/>
    </row>
    <row r="85" spans="1:26" ht="14.25" customHeight="1">
      <c r="A85" s="28" t="s">
        <v>2955</v>
      </c>
      <c r="B85" s="25" t="s">
        <v>98</v>
      </c>
      <c r="C85" s="25" t="s">
        <v>100</v>
      </c>
      <c r="D85" s="25" t="s">
        <v>93</v>
      </c>
      <c r="E85" s="25" t="s">
        <v>94</v>
      </c>
      <c r="F85" s="25" t="s">
        <v>2860</v>
      </c>
      <c r="G85" s="25" t="s">
        <v>96</v>
      </c>
      <c r="H85" s="25">
        <v>-80</v>
      </c>
      <c r="I85" s="25">
        <v>-80</v>
      </c>
      <c r="J85" s="25">
        <v>-500</v>
      </c>
      <c r="K85" s="25">
        <v>-0.25</v>
      </c>
      <c r="L85" s="25">
        <v>-100</v>
      </c>
      <c r="M85" s="25">
        <v>-10</v>
      </c>
      <c r="N85" s="25">
        <v>100</v>
      </c>
      <c r="O85" s="25" t="s">
        <v>93</v>
      </c>
      <c r="P85" s="25">
        <v>-1</v>
      </c>
      <c r="Q85" s="25">
        <v>-100</v>
      </c>
      <c r="R85" s="25">
        <v>225</v>
      </c>
      <c r="S85" s="25">
        <v>100</v>
      </c>
      <c r="T85" s="25"/>
      <c r="U85" s="25"/>
      <c r="V85" s="25"/>
      <c r="W85" s="25"/>
      <c r="X85" s="25"/>
      <c r="Y85" s="25"/>
      <c r="Z85" s="25"/>
    </row>
    <row r="86" spans="1:26" ht="14.25" customHeight="1">
      <c r="A86" s="28" t="s">
        <v>2956</v>
      </c>
      <c r="B86" s="25" t="s">
        <v>98</v>
      </c>
      <c r="C86" s="25" t="s">
        <v>100</v>
      </c>
      <c r="D86" s="25" t="s">
        <v>93</v>
      </c>
      <c r="E86" s="25" t="s">
        <v>94</v>
      </c>
      <c r="F86" s="25" t="s">
        <v>2858</v>
      </c>
      <c r="G86" s="25" t="s">
        <v>96</v>
      </c>
      <c r="H86" s="25">
        <v>300</v>
      </c>
      <c r="I86" s="25">
        <v>300</v>
      </c>
      <c r="J86" s="25">
        <v>500</v>
      </c>
      <c r="K86" s="25">
        <v>0.5</v>
      </c>
      <c r="L86" s="25">
        <v>20</v>
      </c>
      <c r="M86" s="25">
        <v>2</v>
      </c>
      <c r="N86" s="25">
        <v>40</v>
      </c>
      <c r="O86" s="25" t="s">
        <v>93</v>
      </c>
      <c r="P86" s="25">
        <v>10</v>
      </c>
      <c r="Q86" s="25">
        <v>30</v>
      </c>
      <c r="R86" s="25">
        <v>250</v>
      </c>
      <c r="S86" s="25">
        <v>50</v>
      </c>
      <c r="T86" s="25"/>
      <c r="U86" s="25"/>
      <c r="V86" s="25"/>
      <c r="W86" s="25"/>
      <c r="X86" s="25"/>
      <c r="Y86" s="25"/>
      <c r="Z86" s="25"/>
    </row>
    <row r="87" spans="1:26" ht="14.25" customHeight="1">
      <c r="A87" s="28" t="s">
        <v>2957</v>
      </c>
      <c r="B87" s="25" t="s">
        <v>98</v>
      </c>
      <c r="C87" s="25" t="s">
        <v>100</v>
      </c>
      <c r="D87" s="25" t="s">
        <v>93</v>
      </c>
      <c r="E87" s="25" t="s">
        <v>94</v>
      </c>
      <c r="F87" s="25" t="s">
        <v>2860</v>
      </c>
      <c r="G87" s="25" t="s">
        <v>96</v>
      </c>
      <c r="H87" s="25">
        <v>-300</v>
      </c>
      <c r="I87" s="25">
        <v>-300</v>
      </c>
      <c r="J87" s="25">
        <v>-500</v>
      </c>
      <c r="K87" s="25">
        <v>-0.5</v>
      </c>
      <c r="L87" s="25">
        <v>-20</v>
      </c>
      <c r="M87" s="25">
        <v>-2</v>
      </c>
      <c r="N87" s="25">
        <v>25</v>
      </c>
      <c r="O87" s="25" t="s">
        <v>93</v>
      </c>
      <c r="P87" s="25">
        <v>-10</v>
      </c>
      <c r="Q87" s="25">
        <v>-30</v>
      </c>
      <c r="R87" s="25">
        <v>225</v>
      </c>
      <c r="S87" s="25">
        <v>50</v>
      </c>
      <c r="T87" s="25"/>
      <c r="U87" s="25"/>
      <c r="V87" s="25"/>
      <c r="W87" s="25"/>
      <c r="X87" s="25"/>
      <c r="Y87" s="25"/>
      <c r="Z87" s="25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autoFilter ref="A8:S87"/>
  <mergeCells count="1">
    <mergeCell ref="A5:B5"/>
  </mergeCells>
  <phoneticPr fontId="52" type="noConversion"/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  <hyperlink ref="A19" r:id="rId11"/>
    <hyperlink ref="A20" r:id="rId12"/>
    <hyperlink ref="A21" r:id="rId13"/>
    <hyperlink ref="A22" r:id="rId14"/>
    <hyperlink ref="A23" r:id="rId15"/>
    <hyperlink ref="A24" r:id="rId16"/>
    <hyperlink ref="A25" r:id="rId17"/>
    <hyperlink ref="A26" r:id="rId18"/>
    <hyperlink ref="A27" r:id="rId19"/>
    <hyperlink ref="A28" r:id="rId20"/>
    <hyperlink ref="A29" r:id="rId21"/>
    <hyperlink ref="A30" r:id="rId22"/>
    <hyperlink ref="A31" r:id="rId23"/>
    <hyperlink ref="A32" r:id="rId24"/>
    <hyperlink ref="A33" r:id="rId25"/>
    <hyperlink ref="A34" r:id="rId26"/>
    <hyperlink ref="A35" r:id="rId27"/>
    <hyperlink ref="A36" r:id="rId28"/>
    <hyperlink ref="A37" r:id="rId29"/>
    <hyperlink ref="A38" r:id="rId30"/>
    <hyperlink ref="A39" r:id="rId31"/>
    <hyperlink ref="A40" r:id="rId32"/>
    <hyperlink ref="A41" r:id="rId33"/>
    <hyperlink ref="A42" r:id="rId34"/>
    <hyperlink ref="A43" r:id="rId35"/>
    <hyperlink ref="A44" r:id="rId36"/>
    <hyperlink ref="A45" r:id="rId37"/>
    <hyperlink ref="A46" r:id="rId38"/>
    <hyperlink ref="A47" r:id="rId39"/>
    <hyperlink ref="A48" r:id="rId40"/>
    <hyperlink ref="A49" r:id="rId41"/>
    <hyperlink ref="A50" r:id="rId42"/>
    <hyperlink ref="A51" r:id="rId43"/>
    <hyperlink ref="A52" r:id="rId44"/>
    <hyperlink ref="A53" r:id="rId45"/>
    <hyperlink ref="A54" r:id="rId46"/>
    <hyperlink ref="A55" r:id="rId47"/>
    <hyperlink ref="A56" r:id="rId48"/>
    <hyperlink ref="A57" r:id="rId49"/>
    <hyperlink ref="A58" r:id="rId50"/>
    <hyperlink ref="A59" r:id="rId51"/>
    <hyperlink ref="A60" r:id="rId52"/>
    <hyperlink ref="A61" r:id="rId53"/>
    <hyperlink ref="A62" r:id="rId54"/>
    <hyperlink ref="A63" r:id="rId55"/>
    <hyperlink ref="A64" r:id="rId56"/>
    <hyperlink ref="A65" r:id="rId57"/>
    <hyperlink ref="A66" r:id="rId58"/>
    <hyperlink ref="A67" r:id="rId59"/>
    <hyperlink ref="A68" r:id="rId60"/>
    <hyperlink ref="A69" r:id="rId61"/>
    <hyperlink ref="A70" r:id="rId62"/>
    <hyperlink ref="A71" r:id="rId63"/>
    <hyperlink ref="A72" r:id="rId64"/>
    <hyperlink ref="A73" r:id="rId65"/>
    <hyperlink ref="A74" r:id="rId66"/>
    <hyperlink ref="A75" r:id="rId67"/>
    <hyperlink ref="A76" r:id="rId68"/>
    <hyperlink ref="A77" r:id="rId69"/>
    <hyperlink ref="A78" r:id="rId70"/>
    <hyperlink ref="A79" r:id="rId71"/>
    <hyperlink ref="A80" r:id="rId72"/>
    <hyperlink ref="A81" r:id="rId73"/>
    <hyperlink ref="A82" r:id="rId74"/>
    <hyperlink ref="A83" r:id="rId75"/>
    <hyperlink ref="A84" r:id="rId76"/>
    <hyperlink ref="A85" r:id="rId77"/>
    <hyperlink ref="A86" r:id="rId78"/>
    <hyperlink ref="A87" r:id="rId79"/>
  </hyperlinks>
  <pageMargins left="0.7" right="0.7" top="0.75" bottom="0.75" header="0" footer="0"/>
  <pageSetup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4140625" defaultRowHeight="15" customHeight="1"/>
  <cols>
    <col min="1" max="1" width="18.5546875" customWidth="1"/>
    <col min="2" max="2" width="15.5546875" customWidth="1"/>
    <col min="3" max="3" width="15.109375" customWidth="1"/>
    <col min="4" max="4" width="21" customWidth="1"/>
    <col min="5" max="5" width="11.88671875" customWidth="1"/>
    <col min="6" max="18" width="9.109375" customWidth="1"/>
    <col min="19" max="19" width="10.5546875" customWidth="1"/>
    <col min="20" max="26" width="9.109375" customWidth="1"/>
  </cols>
  <sheetData>
    <row r="1" spans="1:26" ht="33" customHeight="1">
      <c r="A1" s="19" t="s">
        <v>62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0" t="s">
        <v>2958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138">
        <f>'Content '!I1</f>
        <v>45478</v>
      </c>
      <c r="B5" s="139"/>
      <c r="C5" s="21" t="s">
        <v>64</v>
      </c>
      <c r="D5" s="21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2" t="s">
        <v>65</v>
      </c>
      <c r="B7" s="22" t="s">
        <v>66</v>
      </c>
      <c r="C7" s="22" t="s">
        <v>67</v>
      </c>
      <c r="D7" s="22" t="s">
        <v>68</v>
      </c>
      <c r="E7" s="23" t="s">
        <v>69</v>
      </c>
      <c r="F7" s="22" t="s">
        <v>71</v>
      </c>
      <c r="G7" s="22" t="s">
        <v>72</v>
      </c>
      <c r="H7" s="23" t="s">
        <v>2842</v>
      </c>
      <c r="I7" s="23" t="s">
        <v>2843</v>
      </c>
      <c r="J7" s="23" t="s">
        <v>2844</v>
      </c>
      <c r="K7" s="23" t="s">
        <v>2959</v>
      </c>
      <c r="L7" s="23" t="s">
        <v>2960</v>
      </c>
      <c r="M7" s="23" t="s">
        <v>2960</v>
      </c>
      <c r="N7" s="22" t="s">
        <v>2846</v>
      </c>
      <c r="O7" s="22" t="s">
        <v>2846</v>
      </c>
      <c r="P7" s="22" t="s">
        <v>2846</v>
      </c>
      <c r="Q7" s="22" t="s">
        <v>2846</v>
      </c>
      <c r="R7" s="23" t="s">
        <v>2847</v>
      </c>
      <c r="S7" s="23" t="s">
        <v>2848</v>
      </c>
      <c r="T7" s="25"/>
      <c r="U7" s="25"/>
      <c r="V7" s="25"/>
      <c r="W7" s="25"/>
      <c r="X7" s="25"/>
      <c r="Y7" s="25"/>
      <c r="Z7" s="25"/>
    </row>
    <row r="8" spans="1:26" ht="14.25" customHeight="1">
      <c r="A8" s="30"/>
      <c r="B8" s="30"/>
      <c r="C8" s="30"/>
      <c r="D8" s="30"/>
      <c r="E8" s="22"/>
      <c r="F8" s="22"/>
      <c r="G8" s="22"/>
      <c r="H8" s="22" t="s">
        <v>80</v>
      </c>
      <c r="I8" s="22" t="s">
        <v>80</v>
      </c>
      <c r="J8" s="22" t="s">
        <v>474</v>
      </c>
      <c r="K8" s="22" t="s">
        <v>80</v>
      </c>
      <c r="L8" s="22" t="s">
        <v>2849</v>
      </c>
      <c r="M8" s="22" t="s">
        <v>2850</v>
      </c>
      <c r="N8" s="22" t="s">
        <v>2851</v>
      </c>
      <c r="O8" s="22" t="s">
        <v>2852</v>
      </c>
      <c r="P8" s="22" t="s">
        <v>2853</v>
      </c>
      <c r="Q8" s="22" t="s">
        <v>2849</v>
      </c>
      <c r="R8" s="22" t="s">
        <v>723</v>
      </c>
      <c r="S8" s="22" t="s">
        <v>2854</v>
      </c>
      <c r="T8" s="4"/>
      <c r="U8" s="4"/>
      <c r="V8" s="4"/>
      <c r="W8" s="4"/>
      <c r="X8" s="4"/>
      <c r="Y8" s="4"/>
      <c r="Z8" s="4"/>
    </row>
    <row r="9" spans="1:26" ht="14.25" customHeight="1">
      <c r="A9" s="28" t="s">
        <v>2961</v>
      </c>
      <c r="B9" s="25" t="s">
        <v>342</v>
      </c>
      <c r="C9" s="25" t="s">
        <v>100</v>
      </c>
      <c r="D9" s="25" t="s">
        <v>93</v>
      </c>
      <c r="E9" s="25" t="s">
        <v>94</v>
      </c>
      <c r="F9" s="25" t="s">
        <v>2860</v>
      </c>
      <c r="G9" s="25" t="s">
        <v>96</v>
      </c>
      <c r="H9" s="25">
        <v>-120</v>
      </c>
      <c r="I9" s="25">
        <v>-100</v>
      </c>
      <c r="J9" s="25">
        <v>-1000</v>
      </c>
      <c r="K9" s="25">
        <v>-0.6</v>
      </c>
      <c r="L9" s="25">
        <v>-1000</v>
      </c>
      <c r="M9" s="25">
        <v>-100</v>
      </c>
      <c r="N9" s="25">
        <v>100</v>
      </c>
      <c r="O9" s="25">
        <v>250</v>
      </c>
      <c r="P9" s="25">
        <v>-2</v>
      </c>
      <c r="Q9" s="25">
        <v>-150</v>
      </c>
      <c r="R9" s="25">
        <v>2600</v>
      </c>
      <c r="S9" s="25">
        <v>100</v>
      </c>
      <c r="T9" s="25"/>
      <c r="U9" s="25"/>
      <c r="V9" s="25"/>
      <c r="W9" s="25"/>
      <c r="X9" s="25"/>
      <c r="Y9" s="25"/>
      <c r="Z9" s="25"/>
    </row>
    <row r="10" spans="1:26" ht="14.25" customHeight="1">
      <c r="A10" s="28" t="s">
        <v>2962</v>
      </c>
      <c r="B10" s="25" t="s">
        <v>2963</v>
      </c>
      <c r="C10" s="25" t="s">
        <v>100</v>
      </c>
      <c r="D10" s="25" t="s">
        <v>93</v>
      </c>
      <c r="E10" s="25" t="s">
        <v>94</v>
      </c>
      <c r="F10" s="25" t="s">
        <v>2860</v>
      </c>
      <c r="G10" s="25" t="s">
        <v>96</v>
      </c>
      <c r="H10" s="25">
        <v>-120</v>
      </c>
      <c r="I10" s="25">
        <v>-100</v>
      </c>
      <c r="J10" s="25">
        <v>-1000</v>
      </c>
      <c r="K10" s="25">
        <v>-0.6</v>
      </c>
      <c r="L10" s="25">
        <v>-1000</v>
      </c>
      <c r="M10" s="25">
        <v>-100</v>
      </c>
      <c r="N10" s="25">
        <v>100</v>
      </c>
      <c r="O10" s="25">
        <v>250</v>
      </c>
      <c r="P10" s="25">
        <v>-2</v>
      </c>
      <c r="Q10" s="25">
        <v>-150</v>
      </c>
      <c r="R10" s="25">
        <v>1400</v>
      </c>
      <c r="S10" s="25">
        <v>100</v>
      </c>
      <c r="T10" s="25"/>
      <c r="U10" s="25"/>
      <c r="V10" s="25"/>
      <c r="W10" s="25"/>
      <c r="X10" s="25"/>
      <c r="Y10" s="25"/>
      <c r="Z10" s="25"/>
    </row>
    <row r="11" spans="1:26" ht="14.25" customHeight="1">
      <c r="A11" s="28" t="s">
        <v>2964</v>
      </c>
      <c r="B11" s="25" t="s">
        <v>2963</v>
      </c>
      <c r="C11" s="25" t="s">
        <v>100</v>
      </c>
      <c r="D11" s="25" t="s">
        <v>93</v>
      </c>
      <c r="E11" s="25" t="s">
        <v>94</v>
      </c>
      <c r="F11" s="25" t="s">
        <v>2858</v>
      </c>
      <c r="G11" s="25" t="s">
        <v>96</v>
      </c>
      <c r="H11" s="25">
        <v>120</v>
      </c>
      <c r="I11" s="25">
        <v>100</v>
      </c>
      <c r="J11" s="25">
        <v>1000</v>
      </c>
      <c r="K11" s="25">
        <v>0.5</v>
      </c>
      <c r="L11" s="25">
        <v>1000</v>
      </c>
      <c r="M11" s="25">
        <v>100</v>
      </c>
      <c r="N11" s="25">
        <v>100</v>
      </c>
      <c r="O11" s="25">
        <v>250</v>
      </c>
      <c r="P11" s="25">
        <v>2</v>
      </c>
      <c r="Q11" s="25">
        <v>150</v>
      </c>
      <c r="R11" s="25">
        <v>1400</v>
      </c>
      <c r="S11" s="25">
        <v>100</v>
      </c>
      <c r="T11" s="25"/>
      <c r="U11" s="25"/>
      <c r="V11" s="25"/>
      <c r="W11" s="25"/>
      <c r="X11" s="25"/>
      <c r="Y11" s="25"/>
      <c r="Z11" s="25"/>
    </row>
    <row r="12" spans="1:26" ht="14.25" customHeight="1">
      <c r="A12" s="28" t="s">
        <v>2965</v>
      </c>
      <c r="B12" s="25" t="s">
        <v>342</v>
      </c>
      <c r="C12" s="25" t="s">
        <v>100</v>
      </c>
      <c r="D12" s="25" t="s">
        <v>93</v>
      </c>
      <c r="E12" s="25" t="s">
        <v>94</v>
      </c>
      <c r="F12" s="25" t="s">
        <v>2858</v>
      </c>
      <c r="G12" s="25" t="s">
        <v>96</v>
      </c>
      <c r="H12" s="25">
        <v>120</v>
      </c>
      <c r="I12" s="25">
        <v>100</v>
      </c>
      <c r="J12" s="25">
        <v>1000</v>
      </c>
      <c r="K12" s="25">
        <v>0.5</v>
      </c>
      <c r="L12" s="25">
        <v>1000</v>
      </c>
      <c r="M12" s="25">
        <v>100</v>
      </c>
      <c r="N12" s="25">
        <v>100</v>
      </c>
      <c r="O12" s="25">
        <v>250</v>
      </c>
      <c r="P12" s="25">
        <v>2</v>
      </c>
      <c r="Q12" s="25">
        <v>150</v>
      </c>
      <c r="R12" s="25">
        <v>2600</v>
      </c>
      <c r="S12" s="25">
        <v>100</v>
      </c>
      <c r="T12" s="25"/>
      <c r="U12" s="25"/>
      <c r="V12" s="25"/>
      <c r="W12" s="25"/>
      <c r="X12" s="25"/>
      <c r="Y12" s="25"/>
      <c r="Z12" s="25"/>
    </row>
    <row r="13" spans="1:26" ht="14.25" customHeight="1">
      <c r="A13" s="28" t="s">
        <v>2966</v>
      </c>
      <c r="B13" s="25" t="s">
        <v>2963</v>
      </c>
      <c r="C13" s="25" t="s">
        <v>100</v>
      </c>
      <c r="D13" s="25" t="s">
        <v>93</v>
      </c>
      <c r="E13" s="25" t="s">
        <v>94</v>
      </c>
      <c r="F13" s="25" t="s">
        <v>2858</v>
      </c>
      <c r="G13" s="25" t="s">
        <v>96</v>
      </c>
      <c r="H13" s="25">
        <v>120</v>
      </c>
      <c r="I13" s="25">
        <v>100</v>
      </c>
      <c r="J13" s="25">
        <v>1000</v>
      </c>
      <c r="K13" s="25">
        <v>0.45</v>
      </c>
      <c r="L13" s="25">
        <v>1000</v>
      </c>
      <c r="M13" s="25">
        <v>100</v>
      </c>
      <c r="N13" s="25">
        <v>100</v>
      </c>
      <c r="O13" s="25">
        <v>300</v>
      </c>
      <c r="P13" s="25">
        <v>5</v>
      </c>
      <c r="Q13" s="25">
        <v>500</v>
      </c>
      <c r="R13" s="25">
        <v>1400</v>
      </c>
      <c r="S13" s="25">
        <v>100</v>
      </c>
      <c r="T13" s="25"/>
      <c r="U13" s="25"/>
      <c r="V13" s="25"/>
      <c r="W13" s="25"/>
      <c r="X13" s="25"/>
      <c r="Y13" s="25"/>
      <c r="Z13" s="25"/>
    </row>
    <row r="14" spans="1:26" ht="14.25" customHeight="1">
      <c r="A14" s="28" t="s">
        <v>2967</v>
      </c>
      <c r="B14" s="25" t="s">
        <v>342</v>
      </c>
      <c r="C14" s="25" t="s">
        <v>100</v>
      </c>
      <c r="D14" s="25" t="s">
        <v>93</v>
      </c>
      <c r="E14" s="25" t="s">
        <v>94</v>
      </c>
      <c r="F14" s="25" t="s">
        <v>2858</v>
      </c>
      <c r="G14" s="25" t="s">
        <v>96</v>
      </c>
      <c r="H14" s="25">
        <v>120</v>
      </c>
      <c r="I14" s="25">
        <v>100</v>
      </c>
      <c r="J14" s="25">
        <v>1000</v>
      </c>
      <c r="K14" s="25">
        <v>0.45</v>
      </c>
      <c r="L14" s="25">
        <v>1000</v>
      </c>
      <c r="M14" s="25">
        <v>100</v>
      </c>
      <c r="N14" s="25">
        <v>100</v>
      </c>
      <c r="O14" s="25">
        <v>300</v>
      </c>
      <c r="P14" s="25">
        <v>5</v>
      </c>
      <c r="Q14" s="25">
        <v>500</v>
      </c>
      <c r="R14" s="25">
        <v>2600</v>
      </c>
      <c r="S14" s="25">
        <v>100</v>
      </c>
      <c r="T14" s="25"/>
      <c r="U14" s="25"/>
      <c r="V14" s="25"/>
      <c r="W14" s="25"/>
      <c r="X14" s="25"/>
      <c r="Y14" s="25"/>
      <c r="Z14" s="25"/>
    </row>
    <row r="15" spans="1:26" ht="14.25" customHeight="1">
      <c r="A15" s="28" t="s">
        <v>2968</v>
      </c>
      <c r="B15" s="25" t="s">
        <v>2963</v>
      </c>
      <c r="C15" s="25" t="s">
        <v>100</v>
      </c>
      <c r="D15" s="25" t="s">
        <v>93</v>
      </c>
      <c r="E15" s="25" t="s">
        <v>94</v>
      </c>
      <c r="F15" s="25" t="s">
        <v>2860</v>
      </c>
      <c r="G15" s="25" t="s">
        <v>96</v>
      </c>
      <c r="H15" s="25">
        <v>-120</v>
      </c>
      <c r="I15" s="25">
        <v>-100</v>
      </c>
      <c r="J15" s="25">
        <v>-1000</v>
      </c>
      <c r="K15" s="25">
        <v>-0.6</v>
      </c>
      <c r="L15" s="25">
        <v>-1000</v>
      </c>
      <c r="M15" s="25">
        <v>-100</v>
      </c>
      <c r="N15" s="25">
        <v>100</v>
      </c>
      <c r="O15" s="25">
        <v>300</v>
      </c>
      <c r="P15" s="25">
        <v>-5</v>
      </c>
      <c r="Q15" s="25">
        <v>-500</v>
      </c>
      <c r="R15" s="25">
        <v>1400</v>
      </c>
      <c r="S15" s="25">
        <v>100</v>
      </c>
      <c r="T15" s="25"/>
      <c r="U15" s="25"/>
      <c r="V15" s="25"/>
      <c r="W15" s="25"/>
      <c r="X15" s="25"/>
      <c r="Y15" s="25"/>
      <c r="Z15" s="25"/>
    </row>
    <row r="16" spans="1:26" ht="14.25" customHeight="1">
      <c r="A16" s="28" t="s">
        <v>2969</v>
      </c>
      <c r="B16" s="25" t="s">
        <v>342</v>
      </c>
      <c r="C16" s="25" t="s">
        <v>100</v>
      </c>
      <c r="D16" s="25" t="s">
        <v>93</v>
      </c>
      <c r="E16" s="25" t="s">
        <v>94</v>
      </c>
      <c r="F16" s="25" t="s">
        <v>2860</v>
      </c>
      <c r="G16" s="25" t="s">
        <v>96</v>
      </c>
      <c r="H16" s="25">
        <v>-120</v>
      </c>
      <c r="I16" s="25">
        <v>-100</v>
      </c>
      <c r="J16" s="25">
        <v>-1000</v>
      </c>
      <c r="K16" s="25">
        <v>-0.6</v>
      </c>
      <c r="L16" s="25">
        <v>-1000</v>
      </c>
      <c r="M16" s="25">
        <v>-100</v>
      </c>
      <c r="N16" s="25">
        <v>100</v>
      </c>
      <c r="O16" s="25">
        <v>300</v>
      </c>
      <c r="P16" s="25">
        <v>-5</v>
      </c>
      <c r="Q16" s="25">
        <v>-500</v>
      </c>
      <c r="R16" s="25">
        <v>2600</v>
      </c>
      <c r="S16" s="25">
        <v>100</v>
      </c>
      <c r="T16" s="25"/>
      <c r="U16" s="25"/>
      <c r="V16" s="25"/>
      <c r="W16" s="25"/>
      <c r="X16" s="25"/>
      <c r="Y16" s="25"/>
      <c r="Z16" s="25"/>
    </row>
    <row r="17" spans="1:26" ht="14.25" customHeight="1">
      <c r="A17" s="28" t="s">
        <v>2970</v>
      </c>
      <c r="B17" s="25" t="s">
        <v>98</v>
      </c>
      <c r="C17" s="25" t="s">
        <v>100</v>
      </c>
      <c r="D17" s="25" t="s">
        <v>93</v>
      </c>
      <c r="E17" s="25" t="s">
        <v>94</v>
      </c>
      <c r="F17" s="25" t="s">
        <v>2858</v>
      </c>
      <c r="G17" s="25" t="s">
        <v>96</v>
      </c>
      <c r="H17" s="25">
        <v>120</v>
      </c>
      <c r="I17" s="25">
        <v>100</v>
      </c>
      <c r="J17" s="25">
        <v>1000</v>
      </c>
      <c r="K17" s="25">
        <v>0.45</v>
      </c>
      <c r="L17" s="25">
        <v>1000</v>
      </c>
      <c r="M17" s="25">
        <v>100</v>
      </c>
      <c r="N17" s="25">
        <v>100</v>
      </c>
      <c r="O17" s="25">
        <v>300</v>
      </c>
      <c r="P17" s="25">
        <v>5</v>
      </c>
      <c r="Q17" s="25">
        <v>500</v>
      </c>
      <c r="R17" s="25">
        <v>1250</v>
      </c>
      <c r="S17" s="25">
        <v>100</v>
      </c>
      <c r="T17" s="25"/>
      <c r="U17" s="25"/>
      <c r="V17" s="25"/>
      <c r="W17" s="25"/>
      <c r="X17" s="25"/>
      <c r="Y17" s="25"/>
      <c r="Z17" s="25"/>
    </row>
    <row r="18" spans="1:26" ht="14.25" customHeight="1">
      <c r="A18" s="28" t="s">
        <v>2971</v>
      </c>
      <c r="B18" s="25" t="s">
        <v>98</v>
      </c>
      <c r="C18" s="25" t="s">
        <v>100</v>
      </c>
      <c r="D18" s="25" t="s">
        <v>93</v>
      </c>
      <c r="E18" s="25" t="s">
        <v>94</v>
      </c>
      <c r="F18" s="25" t="s">
        <v>2860</v>
      </c>
      <c r="G18" s="25" t="s">
        <v>96</v>
      </c>
      <c r="H18" s="25">
        <v>-120</v>
      </c>
      <c r="I18" s="25">
        <v>-100</v>
      </c>
      <c r="J18" s="25">
        <v>-1000</v>
      </c>
      <c r="K18" s="25">
        <v>-0.6</v>
      </c>
      <c r="L18" s="25">
        <v>-1000</v>
      </c>
      <c r="M18" s="25">
        <v>-100</v>
      </c>
      <c r="N18" s="25">
        <v>100</v>
      </c>
      <c r="O18" s="25">
        <v>300</v>
      </c>
      <c r="P18" s="25">
        <v>-5</v>
      </c>
      <c r="Q18" s="25">
        <v>-500</v>
      </c>
      <c r="R18" s="25">
        <v>1250</v>
      </c>
      <c r="S18" s="25">
        <v>100</v>
      </c>
      <c r="T18" s="25"/>
      <c r="U18" s="25"/>
      <c r="V18" s="25"/>
      <c r="W18" s="25"/>
      <c r="X18" s="25"/>
      <c r="Y18" s="25"/>
      <c r="Z18" s="25"/>
    </row>
    <row r="19" spans="1:26" ht="14.2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autoFilter ref="A8:S18"/>
  <mergeCells count="1">
    <mergeCell ref="A5:B5"/>
  </mergeCells>
  <phoneticPr fontId="52" type="noConversion"/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</hyperlinks>
  <pageMargins left="0.7" right="0.7" top="0.75" bottom="0.75" header="0" footer="0"/>
  <pageSetup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pane ySplit="8" topLeftCell="A9" activePane="bottomLeft" state="frozen"/>
      <selection pane="bottomLeft" activeCell="B10" sqref="B10"/>
    </sheetView>
  </sheetViews>
  <sheetFormatPr defaultColWidth="14.44140625" defaultRowHeight="15" customHeight="1"/>
  <cols>
    <col min="1" max="2" width="15.5546875" customWidth="1"/>
    <col min="3" max="3" width="14.5546875" customWidth="1"/>
    <col min="4" max="4" width="18.5546875" customWidth="1"/>
    <col min="5" max="5" width="11.5546875" customWidth="1"/>
    <col min="6" max="12" width="9.109375" customWidth="1"/>
    <col min="13" max="13" width="15.5546875" customWidth="1"/>
    <col min="14" max="26" width="9.109375" customWidth="1"/>
  </cols>
  <sheetData>
    <row r="1" spans="1:26" ht="33" customHeight="1">
      <c r="A1" s="47" t="s">
        <v>62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0" t="s">
        <v>2972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138" t="e">
        <f>#REF!</f>
        <v>#REF!</v>
      </c>
      <c r="B5" s="139"/>
      <c r="C5" s="21" t="s">
        <v>64</v>
      </c>
      <c r="D5" s="21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2" t="s">
        <v>65</v>
      </c>
      <c r="B7" s="22" t="s">
        <v>66</v>
      </c>
      <c r="C7" s="22" t="s">
        <v>67</v>
      </c>
      <c r="D7" s="22" t="s">
        <v>68</v>
      </c>
      <c r="E7" s="23" t="s">
        <v>666</v>
      </c>
      <c r="F7" s="22" t="s">
        <v>468</v>
      </c>
      <c r="G7" s="23" t="s">
        <v>467</v>
      </c>
      <c r="H7" s="22" t="s">
        <v>469</v>
      </c>
      <c r="I7" s="23" t="s">
        <v>667</v>
      </c>
      <c r="J7" s="22" t="s">
        <v>568</v>
      </c>
      <c r="K7" s="23" t="s">
        <v>668</v>
      </c>
      <c r="L7" s="22" t="s">
        <v>777</v>
      </c>
      <c r="M7" s="22" t="s">
        <v>850</v>
      </c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</row>
    <row r="8" spans="1:26" ht="14.25" customHeight="1">
      <c r="A8" s="22"/>
      <c r="B8" s="22"/>
      <c r="C8" s="22"/>
      <c r="D8" s="22"/>
      <c r="E8" s="22"/>
      <c r="F8" s="22" t="s">
        <v>82</v>
      </c>
      <c r="G8" s="22" t="s">
        <v>80</v>
      </c>
      <c r="H8" s="22" t="s">
        <v>82</v>
      </c>
      <c r="I8" s="22" t="s">
        <v>80</v>
      </c>
      <c r="J8" s="22" t="s">
        <v>82</v>
      </c>
      <c r="K8" s="22" t="s">
        <v>475</v>
      </c>
      <c r="L8" s="22" t="s">
        <v>80</v>
      </c>
      <c r="M8" s="22" t="s">
        <v>854</v>
      </c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>
      <c r="A9" s="28" t="s">
        <v>2973</v>
      </c>
      <c r="B9" s="25" t="s">
        <v>2974</v>
      </c>
      <c r="C9" s="25" t="s">
        <v>100</v>
      </c>
      <c r="D9" s="25" t="s">
        <v>93</v>
      </c>
      <c r="E9" s="25" t="s">
        <v>94</v>
      </c>
      <c r="F9" s="25">
        <v>1.5</v>
      </c>
      <c r="G9" s="25">
        <v>600</v>
      </c>
      <c r="H9" s="25">
        <v>50</v>
      </c>
      <c r="I9" s="25">
        <v>1.1000000000000001</v>
      </c>
      <c r="J9" s="25">
        <v>1</v>
      </c>
      <c r="K9" s="25">
        <v>5</v>
      </c>
      <c r="L9" s="25">
        <v>600</v>
      </c>
      <c r="M9" s="25" t="s">
        <v>93</v>
      </c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4.25" customHeight="1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4.25" customHeight="1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4.25" customHeight="1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25" customHeight="1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4.25" customHeight="1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autoFilter ref="A8:M9"/>
  <mergeCells count="1">
    <mergeCell ref="A5:B5"/>
  </mergeCells>
  <phoneticPr fontId="52" type="noConversion"/>
  <hyperlinks>
    <hyperlink ref="C5" location="'Content '!A1" display="Back to content"/>
    <hyperlink ref="A9" r:id="rId1"/>
  </hyperlinks>
  <pageMargins left="0.7" right="0.7" top="0.75" bottom="0.75" header="0" footer="0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2"/>
  <sheetViews>
    <sheetView workbookViewId="0"/>
  </sheetViews>
  <sheetFormatPr defaultColWidth="14.44140625" defaultRowHeight="15" customHeight="1"/>
  <cols>
    <col min="1" max="2" width="15.5546875" customWidth="1"/>
    <col min="3" max="3" width="13.5546875" customWidth="1"/>
    <col min="4" max="4" width="18.88671875" customWidth="1"/>
    <col min="5" max="9" width="9.109375" customWidth="1"/>
    <col min="10" max="15" width="11.5546875" customWidth="1"/>
    <col min="16" max="19" width="9.109375" customWidth="1"/>
    <col min="20" max="20" width="11.5546875" customWidth="1"/>
    <col min="21" max="26" width="9.109375" customWidth="1"/>
  </cols>
  <sheetData>
    <row r="1" spans="1:26" ht="33" customHeight="1">
      <c r="A1" s="19" t="s">
        <v>62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0" t="s">
        <v>63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138">
        <f>'Content '!I1</f>
        <v>45478</v>
      </c>
      <c r="B5" s="139"/>
      <c r="C5" s="21" t="s">
        <v>64</v>
      </c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2" t="s">
        <v>65</v>
      </c>
      <c r="B7" s="22" t="s">
        <v>66</v>
      </c>
      <c r="C7" s="22" t="s">
        <v>67</v>
      </c>
      <c r="D7" s="23" t="s">
        <v>68</v>
      </c>
      <c r="E7" s="23" t="s">
        <v>69</v>
      </c>
      <c r="F7" s="22" t="s">
        <v>70</v>
      </c>
      <c r="G7" s="22" t="s">
        <v>71</v>
      </c>
      <c r="H7" s="22" t="s">
        <v>72</v>
      </c>
      <c r="I7" s="24" t="s">
        <v>73</v>
      </c>
      <c r="J7" s="24" t="s">
        <v>74</v>
      </c>
      <c r="K7" s="24" t="s">
        <v>75</v>
      </c>
      <c r="L7" s="23" t="s">
        <v>76</v>
      </c>
      <c r="M7" s="23" t="s">
        <v>76</v>
      </c>
      <c r="N7" s="23" t="s">
        <v>76</v>
      </c>
      <c r="O7" s="23" t="s">
        <v>76</v>
      </c>
      <c r="P7" s="23" t="s">
        <v>76</v>
      </c>
      <c r="Q7" s="23" t="s">
        <v>76</v>
      </c>
      <c r="R7" s="24" t="s">
        <v>77</v>
      </c>
      <c r="S7" s="23" t="s">
        <v>78</v>
      </c>
      <c r="T7" s="23" t="s">
        <v>79</v>
      </c>
      <c r="U7" s="23" t="s">
        <v>79</v>
      </c>
      <c r="V7" s="25"/>
      <c r="W7" s="25"/>
      <c r="X7" s="25"/>
      <c r="Y7" s="25"/>
      <c r="Z7" s="25"/>
    </row>
    <row r="8" spans="1:26" ht="14.25" customHeight="1">
      <c r="A8" s="22"/>
      <c r="B8" s="22"/>
      <c r="C8" s="22"/>
      <c r="D8" s="22"/>
      <c r="E8" s="22"/>
      <c r="F8" s="22"/>
      <c r="G8" s="22"/>
      <c r="H8" s="22"/>
      <c r="I8" s="22" t="s">
        <v>80</v>
      </c>
      <c r="J8" s="22" t="s">
        <v>81</v>
      </c>
      <c r="K8" s="22" t="s">
        <v>82</v>
      </c>
      <c r="L8" s="22" t="s">
        <v>83</v>
      </c>
      <c r="M8" s="22" t="s">
        <v>84</v>
      </c>
      <c r="N8" s="22" t="s">
        <v>85</v>
      </c>
      <c r="O8" s="22" t="s">
        <v>86</v>
      </c>
      <c r="P8" s="22" t="s">
        <v>87</v>
      </c>
      <c r="Q8" s="22" t="s">
        <v>88</v>
      </c>
      <c r="R8" s="22" t="s">
        <v>89</v>
      </c>
      <c r="S8" s="22" t="s">
        <v>80</v>
      </c>
      <c r="T8" s="22" t="s">
        <v>83</v>
      </c>
      <c r="U8" s="22" t="s">
        <v>84</v>
      </c>
      <c r="V8" s="4"/>
      <c r="W8" s="4"/>
      <c r="X8" s="4"/>
      <c r="Y8" s="4"/>
      <c r="Z8" s="4"/>
    </row>
    <row r="9" spans="1:26" ht="14.25" customHeight="1">
      <c r="A9" s="26" t="s">
        <v>90</v>
      </c>
      <c r="B9" s="27" t="s">
        <v>91</v>
      </c>
      <c r="C9" s="27" t="s">
        <v>92</v>
      </c>
      <c r="D9" s="27" t="s">
        <v>93</v>
      </c>
      <c r="E9" s="27" t="s">
        <v>94</v>
      </c>
      <c r="F9" s="27" t="s">
        <v>94</v>
      </c>
      <c r="G9" s="27" t="s">
        <v>95</v>
      </c>
      <c r="H9" s="27" t="s">
        <v>96</v>
      </c>
      <c r="I9" s="27">
        <v>30</v>
      </c>
      <c r="J9" s="27">
        <v>10</v>
      </c>
      <c r="K9" s="27">
        <v>0.3</v>
      </c>
      <c r="L9" s="27" t="s">
        <v>93</v>
      </c>
      <c r="M9" s="27">
        <v>1200</v>
      </c>
      <c r="N9" s="27">
        <v>1600</v>
      </c>
      <c r="O9" s="27">
        <v>2000</v>
      </c>
      <c r="P9" s="27">
        <v>3000</v>
      </c>
      <c r="Q9" s="27">
        <v>4000</v>
      </c>
      <c r="R9" s="27">
        <v>45</v>
      </c>
      <c r="S9" s="27">
        <v>1</v>
      </c>
      <c r="T9" s="27">
        <v>0.9</v>
      </c>
      <c r="U9" s="27" t="s">
        <v>93</v>
      </c>
      <c r="V9" s="4"/>
      <c r="W9" s="4"/>
      <c r="X9" s="4"/>
      <c r="Y9" s="4"/>
      <c r="Z9" s="4"/>
    </row>
    <row r="10" spans="1:26" ht="14.25" customHeight="1">
      <c r="A10" s="26" t="s">
        <v>97</v>
      </c>
      <c r="B10" s="27" t="s">
        <v>98</v>
      </c>
      <c r="C10" s="27" t="s">
        <v>92</v>
      </c>
      <c r="D10" s="27" t="s">
        <v>93</v>
      </c>
      <c r="E10" s="27" t="s">
        <v>94</v>
      </c>
      <c r="F10" s="27" t="s">
        <v>94</v>
      </c>
      <c r="G10" s="27" t="s">
        <v>95</v>
      </c>
      <c r="H10" s="27" t="s">
        <v>96</v>
      </c>
      <c r="I10" s="27">
        <v>30</v>
      </c>
      <c r="J10" s="27">
        <v>10</v>
      </c>
      <c r="K10" s="27">
        <v>0.3</v>
      </c>
      <c r="L10" s="27" t="s">
        <v>93</v>
      </c>
      <c r="M10" s="27">
        <v>1200</v>
      </c>
      <c r="N10" s="27">
        <v>1600</v>
      </c>
      <c r="O10" s="27">
        <v>2000</v>
      </c>
      <c r="P10" s="27">
        <v>3000</v>
      </c>
      <c r="Q10" s="27">
        <v>4000</v>
      </c>
      <c r="R10" s="27">
        <v>45</v>
      </c>
      <c r="S10" s="27">
        <v>1</v>
      </c>
      <c r="T10" s="27">
        <v>0.9</v>
      </c>
      <c r="U10" s="27" t="s">
        <v>93</v>
      </c>
      <c r="V10" s="4"/>
      <c r="W10" s="4"/>
      <c r="X10" s="4"/>
      <c r="Y10" s="4"/>
      <c r="Z10" s="4"/>
    </row>
    <row r="11" spans="1:26" ht="14.25" customHeight="1">
      <c r="A11" s="28" t="s">
        <v>99</v>
      </c>
      <c r="B11" s="25" t="s">
        <v>91</v>
      </c>
      <c r="C11" s="25" t="s">
        <v>100</v>
      </c>
      <c r="D11" s="25" t="s">
        <v>93</v>
      </c>
      <c r="E11" s="25" t="s">
        <v>94</v>
      </c>
      <c r="F11" s="25" t="s">
        <v>94</v>
      </c>
      <c r="G11" s="25" t="s">
        <v>95</v>
      </c>
      <c r="H11" s="25" t="s">
        <v>96</v>
      </c>
      <c r="I11" s="25">
        <v>100</v>
      </c>
      <c r="J11" s="25">
        <v>20</v>
      </c>
      <c r="K11" s="25">
        <v>0.3</v>
      </c>
      <c r="L11" s="25">
        <v>6000</v>
      </c>
      <c r="M11" s="25">
        <v>9000</v>
      </c>
      <c r="N11" s="25" t="s">
        <v>93</v>
      </c>
      <c r="O11" s="25" t="s">
        <v>93</v>
      </c>
      <c r="P11" s="25" t="s">
        <v>93</v>
      </c>
      <c r="Q11" s="25" t="s">
        <v>93</v>
      </c>
      <c r="R11" s="25">
        <v>45</v>
      </c>
      <c r="S11" s="25">
        <v>2.5</v>
      </c>
      <c r="T11" s="25">
        <v>1.8</v>
      </c>
      <c r="U11" s="25" t="s">
        <v>93</v>
      </c>
      <c r="V11" s="4"/>
      <c r="W11" s="4"/>
      <c r="X11" s="4"/>
      <c r="Y11" s="4"/>
      <c r="Z11" s="4"/>
    </row>
    <row r="12" spans="1:26" ht="14.25" customHeight="1">
      <c r="A12" s="28" t="s">
        <v>101</v>
      </c>
      <c r="B12" s="25" t="s">
        <v>102</v>
      </c>
      <c r="C12" s="25" t="s">
        <v>92</v>
      </c>
      <c r="D12" s="25" t="s">
        <v>93</v>
      </c>
      <c r="E12" s="25" t="s">
        <v>94</v>
      </c>
      <c r="F12" s="25" t="s">
        <v>94</v>
      </c>
      <c r="G12" s="25" t="s">
        <v>95</v>
      </c>
      <c r="H12" s="25" t="s">
        <v>96</v>
      </c>
      <c r="I12" s="25">
        <v>50</v>
      </c>
      <c r="J12" s="25">
        <v>20</v>
      </c>
      <c r="K12" s="25">
        <v>0.5</v>
      </c>
      <c r="L12" s="25">
        <v>1450</v>
      </c>
      <c r="M12" s="25">
        <v>1950</v>
      </c>
      <c r="N12" s="25">
        <v>4000</v>
      </c>
      <c r="O12" s="25">
        <v>6000</v>
      </c>
      <c r="P12" s="25" t="s">
        <v>93</v>
      </c>
      <c r="Q12" s="25" t="s">
        <v>93</v>
      </c>
      <c r="R12" s="25">
        <v>36</v>
      </c>
      <c r="S12" s="25">
        <v>1</v>
      </c>
      <c r="T12" s="25" t="s">
        <v>93</v>
      </c>
      <c r="U12" s="25">
        <v>0.95</v>
      </c>
      <c r="V12" s="4"/>
      <c r="W12" s="4"/>
      <c r="X12" s="4"/>
      <c r="Y12" s="4"/>
      <c r="Z12" s="4"/>
    </row>
    <row r="13" spans="1:26" ht="14.25" customHeight="1">
      <c r="A13" s="28" t="s">
        <v>103</v>
      </c>
      <c r="B13" s="25" t="s">
        <v>98</v>
      </c>
      <c r="C13" s="25" t="s">
        <v>92</v>
      </c>
      <c r="D13" s="25" t="s">
        <v>93</v>
      </c>
      <c r="E13" s="25" t="s">
        <v>94</v>
      </c>
      <c r="F13" s="25" t="s">
        <v>93</v>
      </c>
      <c r="G13" s="25" t="s">
        <v>95</v>
      </c>
      <c r="H13" s="25" t="s">
        <v>96</v>
      </c>
      <c r="I13" s="25">
        <v>60</v>
      </c>
      <c r="J13" s="25">
        <v>30</v>
      </c>
      <c r="K13" s="25">
        <v>0.3</v>
      </c>
      <c r="L13" s="25">
        <v>3000</v>
      </c>
      <c r="M13" s="25">
        <v>4000</v>
      </c>
      <c r="N13" s="25" t="s">
        <v>93</v>
      </c>
      <c r="O13" s="25" t="s">
        <v>93</v>
      </c>
      <c r="P13" s="25" t="s">
        <v>93</v>
      </c>
      <c r="Q13" s="25" t="s">
        <v>93</v>
      </c>
      <c r="R13" s="25">
        <v>34</v>
      </c>
      <c r="S13" s="25">
        <v>2.5</v>
      </c>
      <c r="T13" s="25" t="s">
        <v>93</v>
      </c>
      <c r="U13" s="25">
        <v>0.82</v>
      </c>
      <c r="V13" s="25"/>
      <c r="W13" s="25"/>
      <c r="X13" s="25"/>
      <c r="Y13" s="25"/>
      <c r="Z13" s="25"/>
    </row>
    <row r="14" spans="1:26" ht="14.25" customHeight="1">
      <c r="A14" s="28" t="s">
        <v>104</v>
      </c>
      <c r="B14" s="25" t="s">
        <v>105</v>
      </c>
      <c r="C14" s="25" t="s">
        <v>100</v>
      </c>
      <c r="D14" s="25" t="s">
        <v>93</v>
      </c>
      <c r="E14" s="25" t="s">
        <v>94</v>
      </c>
      <c r="F14" s="25" t="s">
        <v>94</v>
      </c>
      <c r="G14" s="25" t="s">
        <v>106</v>
      </c>
      <c r="H14" s="25" t="s">
        <v>107</v>
      </c>
      <c r="I14" s="25" t="s">
        <v>108</v>
      </c>
      <c r="J14" s="25">
        <v>20</v>
      </c>
      <c r="K14" s="25" t="s">
        <v>109</v>
      </c>
      <c r="L14" s="25" t="s">
        <v>110</v>
      </c>
      <c r="M14" s="25" t="s">
        <v>111</v>
      </c>
      <c r="N14" s="25" t="s">
        <v>112</v>
      </c>
      <c r="O14" s="25" t="s">
        <v>93</v>
      </c>
      <c r="P14" s="25" t="s">
        <v>93</v>
      </c>
      <c r="Q14" s="25" t="s">
        <v>93</v>
      </c>
      <c r="R14" s="25" t="s">
        <v>113</v>
      </c>
      <c r="S14" s="25" t="s">
        <v>114</v>
      </c>
      <c r="T14" s="25" t="s">
        <v>93</v>
      </c>
      <c r="U14" s="25" t="s">
        <v>115</v>
      </c>
      <c r="V14" s="25"/>
      <c r="W14" s="25"/>
      <c r="X14" s="25"/>
      <c r="Y14" s="25"/>
      <c r="Z14" s="25"/>
    </row>
    <row r="15" spans="1:26" ht="14.25" customHeight="1">
      <c r="A15" s="28" t="s">
        <v>116</v>
      </c>
      <c r="B15" s="25" t="s">
        <v>98</v>
      </c>
      <c r="C15" s="25" t="s">
        <v>100</v>
      </c>
      <c r="D15" s="25" t="s">
        <v>93</v>
      </c>
      <c r="E15" s="25" t="s">
        <v>94</v>
      </c>
      <c r="F15" s="25" t="s">
        <v>94</v>
      </c>
      <c r="G15" s="25" t="s">
        <v>95</v>
      </c>
      <c r="H15" s="25" t="s">
        <v>96</v>
      </c>
      <c r="I15" s="25">
        <v>60</v>
      </c>
      <c r="J15" s="25">
        <v>20</v>
      </c>
      <c r="K15" s="25">
        <v>0.3</v>
      </c>
      <c r="L15" s="25">
        <v>3000</v>
      </c>
      <c r="M15" s="25">
        <v>4000</v>
      </c>
      <c r="N15" s="25" t="s">
        <v>93</v>
      </c>
      <c r="O15" s="25" t="s">
        <v>93</v>
      </c>
      <c r="P15" s="25" t="s">
        <v>93</v>
      </c>
      <c r="Q15" s="25" t="s">
        <v>93</v>
      </c>
      <c r="R15" s="25">
        <v>35</v>
      </c>
      <c r="S15" s="25">
        <v>2.5</v>
      </c>
      <c r="T15" s="25" t="s">
        <v>93</v>
      </c>
      <c r="U15" s="25">
        <v>0.8</v>
      </c>
      <c r="V15" s="25"/>
      <c r="W15" s="25"/>
      <c r="X15" s="25"/>
      <c r="Y15" s="25"/>
      <c r="Z15" s="25"/>
    </row>
    <row r="16" spans="1:26" ht="14.25" customHeight="1">
      <c r="A16" s="28" t="s">
        <v>117</v>
      </c>
      <c r="B16" s="25" t="s">
        <v>105</v>
      </c>
      <c r="C16" s="25" t="s">
        <v>100</v>
      </c>
      <c r="D16" s="25" t="s">
        <v>93</v>
      </c>
      <c r="E16" s="25" t="s">
        <v>94</v>
      </c>
      <c r="F16" s="25" t="s">
        <v>94</v>
      </c>
      <c r="G16" s="25" t="s">
        <v>118</v>
      </c>
      <c r="H16" s="25" t="s">
        <v>119</v>
      </c>
      <c r="I16" s="25">
        <v>60</v>
      </c>
      <c r="J16" s="25">
        <v>20</v>
      </c>
      <c r="K16" s="25">
        <v>0.1</v>
      </c>
      <c r="L16" s="25">
        <v>3000</v>
      </c>
      <c r="M16" s="25">
        <v>4000</v>
      </c>
      <c r="N16" s="25" t="s">
        <v>93</v>
      </c>
      <c r="O16" s="25" t="s">
        <v>93</v>
      </c>
      <c r="P16" s="25" t="s">
        <v>93</v>
      </c>
      <c r="Q16" s="25" t="s">
        <v>93</v>
      </c>
      <c r="R16" s="25">
        <v>35</v>
      </c>
      <c r="S16" s="25">
        <v>2.5</v>
      </c>
      <c r="T16" s="25" t="s">
        <v>93</v>
      </c>
      <c r="U16" s="25">
        <v>0.8</v>
      </c>
      <c r="V16" s="25"/>
      <c r="W16" s="25"/>
      <c r="X16" s="25"/>
      <c r="Y16" s="25"/>
      <c r="Z16" s="25"/>
    </row>
    <row r="17" spans="1:26" ht="14.25" customHeight="1">
      <c r="A17" s="28" t="s">
        <v>120</v>
      </c>
      <c r="B17" s="25" t="s">
        <v>91</v>
      </c>
      <c r="C17" s="25" t="s">
        <v>100</v>
      </c>
      <c r="D17" s="25" t="s">
        <v>93</v>
      </c>
      <c r="E17" s="25" t="s">
        <v>94</v>
      </c>
      <c r="F17" s="25" t="s">
        <v>94</v>
      </c>
      <c r="G17" s="25" t="s">
        <v>95</v>
      </c>
      <c r="H17" s="25" t="s">
        <v>96</v>
      </c>
      <c r="I17" s="25">
        <v>60</v>
      </c>
      <c r="J17" s="25">
        <v>20</v>
      </c>
      <c r="K17" s="25">
        <v>0.1</v>
      </c>
      <c r="L17" s="25">
        <v>3000</v>
      </c>
      <c r="M17" s="25">
        <v>4000</v>
      </c>
      <c r="N17" s="25" t="s">
        <v>93</v>
      </c>
      <c r="O17" s="25" t="s">
        <v>93</v>
      </c>
      <c r="P17" s="25" t="s">
        <v>93</v>
      </c>
      <c r="Q17" s="25" t="s">
        <v>93</v>
      </c>
      <c r="R17" s="25">
        <v>35</v>
      </c>
      <c r="S17" s="25">
        <v>2.5</v>
      </c>
      <c r="T17" s="25" t="s">
        <v>93</v>
      </c>
      <c r="U17" s="25">
        <v>0.8</v>
      </c>
      <c r="V17" s="25"/>
      <c r="W17" s="25"/>
      <c r="X17" s="25"/>
      <c r="Y17" s="25"/>
      <c r="Z17" s="25"/>
    </row>
    <row r="18" spans="1:26" ht="14.25" customHeight="1">
      <c r="A18" s="28" t="s">
        <v>121</v>
      </c>
      <c r="B18" s="25" t="s">
        <v>98</v>
      </c>
      <c r="C18" s="25" t="s">
        <v>122</v>
      </c>
      <c r="D18" s="25" t="s">
        <v>123</v>
      </c>
      <c r="E18" s="25" t="s">
        <v>94</v>
      </c>
      <c r="F18" s="25" t="s">
        <v>94</v>
      </c>
      <c r="G18" s="25" t="s">
        <v>95</v>
      </c>
      <c r="H18" s="25" t="s">
        <v>96</v>
      </c>
      <c r="I18" s="25">
        <v>50</v>
      </c>
      <c r="J18" s="25">
        <v>20</v>
      </c>
      <c r="K18" s="25">
        <v>0.3</v>
      </c>
      <c r="L18" s="25">
        <v>3000</v>
      </c>
      <c r="M18" s="25">
        <v>4000</v>
      </c>
      <c r="N18" s="25">
        <v>6000</v>
      </c>
      <c r="O18" s="25" t="s">
        <v>93</v>
      </c>
      <c r="P18" s="25" t="s">
        <v>93</v>
      </c>
      <c r="Q18" s="25" t="s">
        <v>93</v>
      </c>
      <c r="R18" s="25">
        <v>50</v>
      </c>
      <c r="S18" s="25">
        <v>1.5</v>
      </c>
      <c r="T18" s="25" t="s">
        <v>93</v>
      </c>
      <c r="U18" s="25" t="s">
        <v>93</v>
      </c>
      <c r="V18" s="25"/>
      <c r="W18" s="25"/>
      <c r="X18" s="25"/>
      <c r="Y18" s="25"/>
      <c r="Z18" s="25"/>
    </row>
    <row r="19" spans="1:26" ht="14.25" customHeight="1">
      <c r="A19" s="28" t="s">
        <v>124</v>
      </c>
      <c r="B19" s="25" t="s">
        <v>98</v>
      </c>
      <c r="C19" s="25" t="s">
        <v>100</v>
      </c>
      <c r="D19" s="25" t="s">
        <v>93</v>
      </c>
      <c r="E19" s="25" t="s">
        <v>94</v>
      </c>
      <c r="F19" s="25" t="s">
        <v>94</v>
      </c>
      <c r="G19" s="25" t="s">
        <v>95</v>
      </c>
      <c r="H19" s="25" t="s">
        <v>96</v>
      </c>
      <c r="I19" s="25">
        <v>50</v>
      </c>
      <c r="J19" s="25">
        <v>20</v>
      </c>
      <c r="K19" s="25">
        <v>0.5</v>
      </c>
      <c r="L19" s="25">
        <v>1600</v>
      </c>
      <c r="M19" s="25">
        <v>2500</v>
      </c>
      <c r="N19" s="25">
        <v>4500</v>
      </c>
      <c r="O19" s="25" t="s">
        <v>93</v>
      </c>
      <c r="P19" s="25" t="s">
        <v>93</v>
      </c>
      <c r="Q19" s="25" t="s">
        <v>93</v>
      </c>
      <c r="R19" s="25">
        <v>25</v>
      </c>
      <c r="S19" s="25">
        <v>1.5</v>
      </c>
      <c r="T19" s="25" t="s">
        <v>93</v>
      </c>
      <c r="U19" s="25">
        <v>0.63</v>
      </c>
      <c r="V19" s="25"/>
      <c r="W19" s="25"/>
      <c r="X19" s="25"/>
      <c r="Y19" s="25"/>
      <c r="Z19" s="25"/>
    </row>
    <row r="20" spans="1:26" ht="14.25" customHeight="1">
      <c r="A20" s="28" t="s">
        <v>125</v>
      </c>
      <c r="B20" s="25" t="s">
        <v>98</v>
      </c>
      <c r="C20" s="25" t="s">
        <v>100</v>
      </c>
      <c r="D20" s="25" t="s">
        <v>93</v>
      </c>
      <c r="E20" s="25" t="s">
        <v>94</v>
      </c>
      <c r="F20" s="25" t="s">
        <v>94</v>
      </c>
      <c r="G20" s="25" t="s">
        <v>95</v>
      </c>
      <c r="H20" s="25" t="s">
        <v>96</v>
      </c>
      <c r="I20" s="25">
        <v>50</v>
      </c>
      <c r="J20" s="25">
        <v>20</v>
      </c>
      <c r="K20" s="25">
        <v>0.5</v>
      </c>
      <c r="L20" s="25">
        <v>1450</v>
      </c>
      <c r="M20" s="25">
        <v>1950</v>
      </c>
      <c r="N20" s="25">
        <v>4000</v>
      </c>
      <c r="O20" s="25">
        <v>6000</v>
      </c>
      <c r="P20" s="25" t="s">
        <v>93</v>
      </c>
      <c r="Q20" s="25" t="s">
        <v>93</v>
      </c>
      <c r="R20" s="25">
        <v>36</v>
      </c>
      <c r="S20" s="25">
        <v>1</v>
      </c>
      <c r="T20" s="25" t="s">
        <v>93</v>
      </c>
      <c r="U20" s="25">
        <v>0.95</v>
      </c>
      <c r="V20" s="25"/>
      <c r="W20" s="25"/>
      <c r="X20" s="25"/>
      <c r="Y20" s="25"/>
      <c r="Z20" s="25"/>
    </row>
    <row r="21" spans="1:26" ht="14.25" customHeight="1">
      <c r="A21" s="28" t="s">
        <v>126</v>
      </c>
      <c r="B21" s="25" t="s">
        <v>98</v>
      </c>
      <c r="C21" s="25" t="s">
        <v>100</v>
      </c>
      <c r="D21" s="25" t="s">
        <v>93</v>
      </c>
      <c r="E21" s="25" t="s">
        <v>94</v>
      </c>
      <c r="F21" s="25" t="s">
        <v>93</v>
      </c>
      <c r="G21" s="25" t="s">
        <v>127</v>
      </c>
      <c r="H21" s="25" t="s">
        <v>96</v>
      </c>
      <c r="I21" s="25">
        <v>-60</v>
      </c>
      <c r="J21" s="25">
        <v>20</v>
      </c>
      <c r="K21" s="25">
        <v>-0.3</v>
      </c>
      <c r="L21" s="25">
        <v>4000</v>
      </c>
      <c r="M21" s="25">
        <v>6000</v>
      </c>
      <c r="N21" s="25" t="s">
        <v>93</v>
      </c>
      <c r="O21" s="25" t="s">
        <v>93</v>
      </c>
      <c r="P21" s="25" t="s">
        <v>93</v>
      </c>
      <c r="Q21" s="25" t="s">
        <v>93</v>
      </c>
      <c r="R21" s="25">
        <v>51</v>
      </c>
      <c r="S21" s="25">
        <v>-2.5</v>
      </c>
      <c r="T21" s="25" t="s">
        <v>93</v>
      </c>
      <c r="U21" s="25">
        <v>1.1000000000000001</v>
      </c>
      <c r="V21" s="25"/>
      <c r="W21" s="25"/>
      <c r="X21" s="25"/>
      <c r="Y21" s="25"/>
      <c r="Z21" s="25"/>
    </row>
    <row r="22" spans="1:26" ht="14.25" customHeight="1">
      <c r="A22" s="28" t="s">
        <v>128</v>
      </c>
      <c r="B22" s="25" t="s">
        <v>98</v>
      </c>
      <c r="C22" s="25" t="s">
        <v>100</v>
      </c>
      <c r="D22" s="25" t="s">
        <v>93</v>
      </c>
      <c r="E22" s="25" t="s">
        <v>94</v>
      </c>
      <c r="F22" s="25" t="s">
        <v>94</v>
      </c>
      <c r="G22" s="25" t="s">
        <v>95</v>
      </c>
      <c r="H22" s="25" t="s">
        <v>96</v>
      </c>
      <c r="I22" s="25">
        <v>100</v>
      </c>
      <c r="J22" s="25">
        <v>20</v>
      </c>
      <c r="K22" s="25">
        <v>0.3</v>
      </c>
      <c r="L22" s="25">
        <v>6000</v>
      </c>
      <c r="M22" s="25">
        <v>9000</v>
      </c>
      <c r="N22" s="25" t="s">
        <v>93</v>
      </c>
      <c r="O22" s="25" t="s">
        <v>93</v>
      </c>
      <c r="P22" s="25" t="s">
        <v>93</v>
      </c>
      <c r="Q22" s="25" t="s">
        <v>93</v>
      </c>
      <c r="R22" s="25">
        <v>45</v>
      </c>
      <c r="S22" s="25">
        <v>2.5</v>
      </c>
      <c r="T22" s="25">
        <v>1.8</v>
      </c>
      <c r="U22" s="25" t="s">
        <v>93</v>
      </c>
      <c r="V22" s="25"/>
      <c r="W22" s="25"/>
      <c r="X22" s="25"/>
      <c r="Y22" s="25"/>
      <c r="Z22" s="25"/>
    </row>
    <row r="23" spans="1:26" ht="14.25" customHeight="1">
      <c r="A23" s="28" t="s">
        <v>129</v>
      </c>
      <c r="B23" s="25" t="s">
        <v>91</v>
      </c>
      <c r="C23" s="25" t="s">
        <v>100</v>
      </c>
      <c r="D23" s="25" t="s">
        <v>93</v>
      </c>
      <c r="E23" s="25" t="s">
        <v>94</v>
      </c>
      <c r="F23" s="25" t="s">
        <v>94</v>
      </c>
      <c r="G23" s="25" t="s">
        <v>95</v>
      </c>
      <c r="H23" s="25" t="s">
        <v>96</v>
      </c>
      <c r="I23" s="25">
        <v>50</v>
      </c>
      <c r="J23" s="25">
        <v>20</v>
      </c>
      <c r="K23" s="25">
        <v>0.36</v>
      </c>
      <c r="L23" s="25">
        <v>1600</v>
      </c>
      <c r="M23" s="25">
        <v>2500</v>
      </c>
      <c r="N23" s="25">
        <v>4500</v>
      </c>
      <c r="O23" s="25" t="s">
        <v>93</v>
      </c>
      <c r="P23" s="25" t="s">
        <v>93</v>
      </c>
      <c r="Q23" s="25" t="s">
        <v>93</v>
      </c>
      <c r="R23" s="25">
        <v>25</v>
      </c>
      <c r="S23" s="25">
        <v>1.5</v>
      </c>
      <c r="T23" s="25" t="s">
        <v>93</v>
      </c>
      <c r="U23" s="25">
        <v>0.63</v>
      </c>
      <c r="V23" s="25"/>
      <c r="W23" s="25"/>
      <c r="X23" s="25"/>
      <c r="Y23" s="25"/>
      <c r="Z23" s="25"/>
    </row>
    <row r="24" spans="1:26" ht="14.25" customHeight="1">
      <c r="A24" s="28" t="s">
        <v>130</v>
      </c>
      <c r="B24" s="25" t="s">
        <v>91</v>
      </c>
      <c r="C24" s="25" t="s">
        <v>100</v>
      </c>
      <c r="D24" s="25" t="s">
        <v>93</v>
      </c>
      <c r="E24" s="25" t="s">
        <v>94</v>
      </c>
      <c r="F24" s="25" t="s">
        <v>94</v>
      </c>
      <c r="G24" s="25" t="s">
        <v>95</v>
      </c>
      <c r="H24" s="25" t="s">
        <v>96</v>
      </c>
      <c r="I24" s="25">
        <v>50</v>
      </c>
      <c r="J24" s="25">
        <v>20</v>
      </c>
      <c r="K24" s="25">
        <v>0.4</v>
      </c>
      <c r="L24" s="25">
        <v>1450</v>
      </c>
      <c r="M24" s="25">
        <v>1950</v>
      </c>
      <c r="N24" s="25">
        <v>4000</v>
      </c>
      <c r="O24" s="25">
        <v>6000</v>
      </c>
      <c r="P24" s="25" t="s">
        <v>93</v>
      </c>
      <c r="Q24" s="25" t="s">
        <v>93</v>
      </c>
      <c r="R24" s="25">
        <v>36</v>
      </c>
      <c r="S24" s="25">
        <v>1</v>
      </c>
      <c r="T24" s="25" t="s">
        <v>93</v>
      </c>
      <c r="U24" s="25">
        <v>0.95</v>
      </c>
      <c r="V24" s="25"/>
      <c r="W24" s="25"/>
      <c r="X24" s="25"/>
      <c r="Y24" s="25"/>
      <c r="Z24" s="25"/>
    </row>
    <row r="25" spans="1:26" ht="14.25" customHeight="1">
      <c r="A25" s="28" t="s">
        <v>131</v>
      </c>
      <c r="B25" s="25" t="s">
        <v>91</v>
      </c>
      <c r="C25" s="25" t="s">
        <v>100</v>
      </c>
      <c r="D25" s="25" t="s">
        <v>93</v>
      </c>
      <c r="E25" s="25" t="s">
        <v>94</v>
      </c>
      <c r="F25" s="25" t="s">
        <v>93</v>
      </c>
      <c r="G25" s="25" t="s">
        <v>127</v>
      </c>
      <c r="H25" s="25" t="s">
        <v>96</v>
      </c>
      <c r="I25" s="25">
        <v>-60</v>
      </c>
      <c r="J25" s="25">
        <v>20</v>
      </c>
      <c r="K25" s="25">
        <v>-0.25</v>
      </c>
      <c r="L25" s="25">
        <v>4000</v>
      </c>
      <c r="M25" s="25">
        <v>6000</v>
      </c>
      <c r="N25" s="25">
        <v>13000</v>
      </c>
      <c r="O25" s="25" t="s">
        <v>93</v>
      </c>
      <c r="P25" s="25" t="s">
        <v>93</v>
      </c>
      <c r="Q25" s="25" t="s">
        <v>93</v>
      </c>
      <c r="R25" s="25">
        <v>51</v>
      </c>
      <c r="S25" s="25">
        <v>-2.5</v>
      </c>
      <c r="T25" s="25" t="s">
        <v>93</v>
      </c>
      <c r="U25" s="25">
        <v>1.1000000000000001</v>
      </c>
      <c r="V25" s="25"/>
      <c r="W25" s="25"/>
      <c r="X25" s="25"/>
      <c r="Y25" s="25"/>
      <c r="Z25" s="25"/>
    </row>
    <row r="26" spans="1:26" ht="14.25" customHeight="1">
      <c r="A26" s="28" t="s">
        <v>132</v>
      </c>
      <c r="B26" s="25" t="s">
        <v>133</v>
      </c>
      <c r="C26" s="25" t="s">
        <v>100</v>
      </c>
      <c r="D26" s="25" t="s">
        <v>93</v>
      </c>
      <c r="E26" s="25" t="s">
        <v>94</v>
      </c>
      <c r="F26" s="25" t="s">
        <v>94</v>
      </c>
      <c r="G26" s="25" t="s">
        <v>95</v>
      </c>
      <c r="H26" s="25" t="s">
        <v>96</v>
      </c>
      <c r="I26" s="25">
        <v>50</v>
      </c>
      <c r="J26" s="25">
        <v>20</v>
      </c>
      <c r="K26" s="25">
        <v>0.35</v>
      </c>
      <c r="L26" s="25">
        <v>1600</v>
      </c>
      <c r="M26" s="25">
        <v>2500</v>
      </c>
      <c r="N26" s="25">
        <v>4500</v>
      </c>
      <c r="O26" s="25" t="s">
        <v>93</v>
      </c>
      <c r="P26" s="25" t="s">
        <v>93</v>
      </c>
      <c r="Q26" s="25" t="s">
        <v>93</v>
      </c>
      <c r="R26" s="25">
        <v>25</v>
      </c>
      <c r="S26" s="25">
        <v>1.5</v>
      </c>
      <c r="T26" s="25" t="s">
        <v>93</v>
      </c>
      <c r="U26" s="25">
        <v>0.63</v>
      </c>
      <c r="V26" s="25"/>
      <c r="W26" s="25"/>
      <c r="X26" s="25"/>
      <c r="Y26" s="25"/>
      <c r="Z26" s="25"/>
    </row>
    <row r="27" spans="1:26" ht="14.25" customHeight="1">
      <c r="A27" s="28" t="s">
        <v>134</v>
      </c>
      <c r="B27" s="25" t="s">
        <v>105</v>
      </c>
      <c r="C27" s="25" t="s">
        <v>100</v>
      </c>
      <c r="D27" s="25" t="s">
        <v>93</v>
      </c>
      <c r="E27" s="25" t="s">
        <v>94</v>
      </c>
      <c r="F27" s="25" t="s">
        <v>94</v>
      </c>
      <c r="G27" s="25" t="s">
        <v>118</v>
      </c>
      <c r="H27" s="25" t="s">
        <v>119</v>
      </c>
      <c r="I27" s="25">
        <v>50</v>
      </c>
      <c r="J27" s="25">
        <v>20</v>
      </c>
      <c r="K27" s="25">
        <v>0.36</v>
      </c>
      <c r="L27" s="25">
        <v>1600</v>
      </c>
      <c r="M27" s="25">
        <v>2500</v>
      </c>
      <c r="N27" s="25">
        <v>4500</v>
      </c>
      <c r="O27" s="25" t="s">
        <v>93</v>
      </c>
      <c r="P27" s="25" t="s">
        <v>93</v>
      </c>
      <c r="Q27" s="25" t="s">
        <v>93</v>
      </c>
      <c r="R27" s="25">
        <v>25</v>
      </c>
      <c r="S27" s="25">
        <v>1.5</v>
      </c>
      <c r="T27" s="25" t="s">
        <v>93</v>
      </c>
      <c r="U27" s="25">
        <v>0.63</v>
      </c>
      <c r="V27" s="25"/>
      <c r="W27" s="25"/>
      <c r="X27" s="25"/>
      <c r="Y27" s="25"/>
      <c r="Z27" s="25"/>
    </row>
    <row r="28" spans="1:26" ht="14.25" customHeight="1">
      <c r="A28" s="28" t="s">
        <v>135</v>
      </c>
      <c r="B28" s="25" t="s">
        <v>105</v>
      </c>
      <c r="C28" s="25" t="s">
        <v>100</v>
      </c>
      <c r="D28" s="25" t="s">
        <v>93</v>
      </c>
      <c r="E28" s="25" t="s">
        <v>94</v>
      </c>
      <c r="F28" s="25" t="s">
        <v>93</v>
      </c>
      <c r="G28" s="25" t="s">
        <v>136</v>
      </c>
      <c r="H28" s="25" t="s">
        <v>119</v>
      </c>
      <c r="I28" s="25">
        <v>-60</v>
      </c>
      <c r="J28" s="25">
        <v>20</v>
      </c>
      <c r="K28" s="25">
        <v>-0.25</v>
      </c>
      <c r="L28" s="25">
        <v>4000</v>
      </c>
      <c r="M28" s="25">
        <v>6000</v>
      </c>
      <c r="N28" s="25" t="s">
        <v>93</v>
      </c>
      <c r="O28" s="25" t="s">
        <v>93</v>
      </c>
      <c r="P28" s="25" t="s">
        <v>93</v>
      </c>
      <c r="Q28" s="25" t="s">
        <v>93</v>
      </c>
      <c r="R28" s="25">
        <v>51</v>
      </c>
      <c r="S28" s="25">
        <v>-2.5</v>
      </c>
      <c r="T28" s="25" t="s">
        <v>93</v>
      </c>
      <c r="U28" s="25">
        <v>1.1000000000000001</v>
      </c>
      <c r="V28" s="25"/>
      <c r="W28" s="25"/>
      <c r="X28" s="25"/>
      <c r="Y28" s="25"/>
      <c r="Z28" s="25"/>
    </row>
    <row r="29" spans="1:26" ht="14.25" customHeight="1">
      <c r="A29" s="28" t="s">
        <v>137</v>
      </c>
      <c r="B29" s="25" t="s">
        <v>138</v>
      </c>
      <c r="C29" s="25" t="s">
        <v>100</v>
      </c>
      <c r="D29" s="25" t="s">
        <v>93</v>
      </c>
      <c r="E29" s="25" t="s">
        <v>94</v>
      </c>
      <c r="F29" s="25" t="s">
        <v>94</v>
      </c>
      <c r="G29" s="25" t="s">
        <v>118</v>
      </c>
      <c r="H29" s="25" t="s">
        <v>119</v>
      </c>
      <c r="I29" s="25">
        <v>50</v>
      </c>
      <c r="J29" s="25">
        <v>20</v>
      </c>
      <c r="K29" s="25">
        <v>0.35</v>
      </c>
      <c r="L29" s="25">
        <v>1600</v>
      </c>
      <c r="M29" s="25">
        <v>2500</v>
      </c>
      <c r="N29" s="25">
        <v>4500</v>
      </c>
      <c r="O29" s="25" t="s">
        <v>93</v>
      </c>
      <c r="P29" s="25" t="s">
        <v>93</v>
      </c>
      <c r="Q29" s="25" t="s">
        <v>93</v>
      </c>
      <c r="R29" s="25">
        <v>25</v>
      </c>
      <c r="S29" s="25">
        <v>1.5</v>
      </c>
      <c r="T29" s="25" t="s">
        <v>93</v>
      </c>
      <c r="U29" s="25">
        <v>0.63</v>
      </c>
      <c r="V29" s="25"/>
      <c r="W29" s="25"/>
      <c r="X29" s="25"/>
      <c r="Y29" s="25"/>
      <c r="Z29" s="25"/>
    </row>
    <row r="30" spans="1:26" ht="14.25" customHeight="1">
      <c r="A30" s="28" t="s">
        <v>139</v>
      </c>
      <c r="B30" s="25" t="s">
        <v>138</v>
      </c>
      <c r="C30" s="25" t="s">
        <v>100</v>
      </c>
      <c r="D30" s="25" t="s">
        <v>93</v>
      </c>
      <c r="E30" s="25" t="s">
        <v>94</v>
      </c>
      <c r="F30" s="25" t="s">
        <v>94</v>
      </c>
      <c r="G30" s="25" t="s">
        <v>106</v>
      </c>
      <c r="H30" s="25" t="s">
        <v>107</v>
      </c>
      <c r="I30" s="25" t="s">
        <v>140</v>
      </c>
      <c r="J30" s="25">
        <v>10</v>
      </c>
      <c r="K30" s="25" t="s">
        <v>141</v>
      </c>
      <c r="L30" s="25" t="s">
        <v>93</v>
      </c>
      <c r="M30" s="25" t="s">
        <v>142</v>
      </c>
      <c r="N30" s="25" t="s">
        <v>143</v>
      </c>
      <c r="O30" s="25" t="s">
        <v>144</v>
      </c>
      <c r="P30" s="25" t="s">
        <v>145</v>
      </c>
      <c r="Q30" s="25" t="s">
        <v>146</v>
      </c>
      <c r="R30" s="25" t="s">
        <v>147</v>
      </c>
      <c r="S30" s="25" t="s">
        <v>148</v>
      </c>
      <c r="T30" s="25" t="s">
        <v>93</v>
      </c>
      <c r="U30" s="25">
        <v>1.4</v>
      </c>
      <c r="V30" s="25"/>
      <c r="W30" s="25"/>
      <c r="X30" s="25"/>
      <c r="Y30" s="25"/>
      <c r="Z30" s="25"/>
    </row>
    <row r="31" spans="1:26" ht="14.25" customHeight="1">
      <c r="A31" s="28" t="s">
        <v>149</v>
      </c>
      <c r="B31" s="25" t="s">
        <v>138</v>
      </c>
      <c r="C31" s="25" t="s">
        <v>100</v>
      </c>
      <c r="D31" s="25" t="s">
        <v>93</v>
      </c>
      <c r="E31" s="25" t="s">
        <v>94</v>
      </c>
      <c r="F31" s="25" t="s">
        <v>94</v>
      </c>
      <c r="G31" s="25" t="s">
        <v>106</v>
      </c>
      <c r="H31" s="25" t="s">
        <v>107</v>
      </c>
      <c r="I31" s="25" t="s">
        <v>150</v>
      </c>
      <c r="J31" s="25">
        <v>20</v>
      </c>
      <c r="K31" s="25" t="s">
        <v>151</v>
      </c>
      <c r="L31" s="25" t="s">
        <v>152</v>
      </c>
      <c r="M31" s="25" t="s">
        <v>153</v>
      </c>
      <c r="N31" s="25" t="s">
        <v>93</v>
      </c>
      <c r="O31" s="25" t="s">
        <v>93</v>
      </c>
      <c r="P31" s="25" t="s">
        <v>93</v>
      </c>
      <c r="Q31" s="25" t="s">
        <v>93</v>
      </c>
      <c r="R31" s="25" t="s">
        <v>154</v>
      </c>
      <c r="S31" s="25" t="s">
        <v>155</v>
      </c>
      <c r="T31" s="25" t="s">
        <v>93</v>
      </c>
      <c r="U31" s="25" t="s">
        <v>156</v>
      </c>
      <c r="V31" s="25"/>
      <c r="W31" s="25"/>
      <c r="X31" s="25"/>
      <c r="Y31" s="25"/>
      <c r="Z31" s="25"/>
    </row>
    <row r="32" spans="1:26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4.2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 ht="14.25" customHeight="1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</sheetData>
  <autoFilter ref="A8:T8"/>
  <mergeCells count="1">
    <mergeCell ref="A5:B5"/>
  </mergeCells>
  <phoneticPr fontId="52" type="noConversion"/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  <hyperlink ref="A19" r:id="rId11"/>
    <hyperlink ref="A20" r:id="rId12"/>
    <hyperlink ref="A21" r:id="rId13"/>
    <hyperlink ref="A22" r:id="rId14"/>
    <hyperlink ref="A23" r:id="rId15"/>
    <hyperlink ref="A24" r:id="rId16"/>
    <hyperlink ref="A25" r:id="rId17"/>
    <hyperlink ref="A26" r:id="rId18"/>
    <hyperlink ref="A27" r:id="rId19"/>
    <hyperlink ref="A28" r:id="rId20"/>
    <hyperlink ref="A29" r:id="rId21"/>
    <hyperlink ref="A30" r:id="rId22"/>
    <hyperlink ref="A31" r:id="rId23"/>
  </hyperlinks>
  <pageMargins left="0.7" right="0.7" top="0.75" bottom="0.75" header="0" footer="0"/>
  <pageSetup paperSize="9"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4140625" defaultRowHeight="15" customHeight="1"/>
  <cols>
    <col min="1" max="2" width="15.5546875" customWidth="1"/>
    <col min="3" max="3" width="12.44140625" customWidth="1"/>
    <col min="4" max="4" width="18.88671875" customWidth="1"/>
    <col min="5" max="5" width="11.109375" customWidth="1"/>
    <col min="6" max="9" width="9.109375" customWidth="1"/>
    <col min="10" max="11" width="14.5546875" customWidth="1"/>
    <col min="12" max="12" width="11" customWidth="1"/>
    <col min="13" max="26" width="9.109375" customWidth="1"/>
  </cols>
  <sheetData>
    <row r="1" spans="1:26" ht="33" customHeight="1">
      <c r="A1" s="45" t="s">
        <v>62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0" t="s">
        <v>2975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138">
        <f>'Content '!I1</f>
        <v>45478</v>
      </c>
      <c r="B5" s="139"/>
      <c r="C5" s="21" t="s">
        <v>64</v>
      </c>
      <c r="D5" s="21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2" t="s">
        <v>65</v>
      </c>
      <c r="B7" s="22" t="s">
        <v>66</v>
      </c>
      <c r="C7" s="22" t="s">
        <v>67</v>
      </c>
      <c r="D7" s="22" t="s">
        <v>68</v>
      </c>
      <c r="E7" s="23" t="s">
        <v>666</v>
      </c>
      <c r="F7" s="22" t="s">
        <v>468</v>
      </c>
      <c r="G7" s="23" t="s">
        <v>467</v>
      </c>
      <c r="H7" s="22" t="s">
        <v>469</v>
      </c>
      <c r="I7" s="23" t="s">
        <v>470</v>
      </c>
      <c r="J7" s="23" t="s">
        <v>470</v>
      </c>
      <c r="K7" s="23" t="s">
        <v>2976</v>
      </c>
      <c r="L7" s="23" t="s">
        <v>2976</v>
      </c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</row>
    <row r="8" spans="1:26" ht="14.25" customHeight="1">
      <c r="A8" s="22"/>
      <c r="B8" s="22"/>
      <c r="C8" s="22"/>
      <c r="D8" s="22"/>
      <c r="E8" s="22"/>
      <c r="F8" s="22" t="s">
        <v>82</v>
      </c>
      <c r="G8" s="22" t="s">
        <v>80</v>
      </c>
      <c r="H8" s="22" t="s">
        <v>82</v>
      </c>
      <c r="I8" s="22" t="s">
        <v>80</v>
      </c>
      <c r="J8" s="22" t="s">
        <v>82</v>
      </c>
      <c r="K8" s="22" t="s">
        <v>475</v>
      </c>
      <c r="L8" s="22" t="s">
        <v>80</v>
      </c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>
      <c r="A9" s="28" t="s">
        <v>2977</v>
      </c>
      <c r="B9" s="25" t="s">
        <v>2978</v>
      </c>
      <c r="C9" s="25" t="s">
        <v>100</v>
      </c>
      <c r="D9" s="25" t="s">
        <v>93</v>
      </c>
      <c r="E9" s="25" t="s">
        <v>94</v>
      </c>
      <c r="F9" s="25">
        <v>2</v>
      </c>
      <c r="G9" s="25">
        <v>40</v>
      </c>
      <c r="H9" s="25">
        <v>50</v>
      </c>
      <c r="I9" s="25">
        <v>0.5</v>
      </c>
      <c r="J9" s="25">
        <v>2</v>
      </c>
      <c r="K9" s="25">
        <v>50</v>
      </c>
      <c r="L9" s="25">
        <v>40</v>
      </c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</row>
    <row r="10" spans="1:26" ht="14.25" customHeight="1">
      <c r="A10" s="28" t="s">
        <v>2979</v>
      </c>
      <c r="B10" s="25" t="s">
        <v>2978</v>
      </c>
      <c r="C10" s="25" t="s">
        <v>100</v>
      </c>
      <c r="D10" s="25" t="s">
        <v>93</v>
      </c>
      <c r="E10" s="25" t="s">
        <v>94</v>
      </c>
      <c r="F10" s="25">
        <v>3</v>
      </c>
      <c r="G10" s="25">
        <v>60</v>
      </c>
      <c r="H10" s="25">
        <v>60</v>
      </c>
      <c r="I10" s="25">
        <v>0.66</v>
      </c>
      <c r="J10" s="25">
        <v>3</v>
      </c>
      <c r="K10" s="25">
        <v>65</v>
      </c>
      <c r="L10" s="25">
        <v>60</v>
      </c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</row>
    <row r="11" spans="1:26" ht="14.25" customHeight="1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4.25" customHeight="1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25" customHeight="1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4.25" customHeight="1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autoFilter ref="A8:L8"/>
  <mergeCells count="1">
    <mergeCell ref="A5:B5"/>
  </mergeCells>
  <phoneticPr fontId="52" type="noConversion"/>
  <hyperlinks>
    <hyperlink ref="C5" location="'Content '!A1" display="Back to content"/>
    <hyperlink ref="A9" r:id="rId1"/>
    <hyperlink ref="A10" r:id="rId2"/>
  </hyperlinks>
  <pageMargins left="0.7" right="0.7" top="0.75" bottom="0.75" header="0" footer="0"/>
  <pageSetup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000"/>
  <sheetViews>
    <sheetView zoomScale="72" zoomScaleNormal="72" workbookViewId="0">
      <selection activeCell="E2" sqref="E2"/>
    </sheetView>
  </sheetViews>
  <sheetFormatPr defaultColWidth="14.44140625" defaultRowHeight="15" customHeight="1"/>
  <cols>
    <col min="1" max="1" width="9.109375" customWidth="1"/>
    <col min="2" max="13" width="18.5546875" customWidth="1"/>
    <col min="14" max="14" width="16.109375" customWidth="1"/>
    <col min="15" max="27" width="9.109375" customWidth="1"/>
  </cols>
  <sheetData>
    <row r="1" spans="1:27" ht="14.25" customHeight="1">
      <c r="A1" s="48"/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9"/>
    </row>
    <row r="2" spans="1:27" ht="63.75" customHeight="1">
      <c r="A2" s="48"/>
      <c r="B2" s="50"/>
      <c r="C2" s="50"/>
      <c r="D2" s="50"/>
      <c r="E2" s="51" t="s">
        <v>64</v>
      </c>
      <c r="F2" s="50"/>
      <c r="G2" s="50"/>
      <c r="H2" s="52"/>
      <c r="I2" s="50"/>
      <c r="J2" s="53" t="s">
        <v>1</v>
      </c>
      <c r="K2" s="54">
        <v>45425</v>
      </c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9"/>
    </row>
    <row r="3" spans="1:27" ht="25.8">
      <c r="A3" s="55"/>
      <c r="B3" s="56"/>
      <c r="C3" s="57" t="s">
        <v>2980</v>
      </c>
      <c r="D3" s="57" t="s">
        <v>2981</v>
      </c>
      <c r="E3" s="57" t="s">
        <v>2982</v>
      </c>
      <c r="F3" s="57" t="s">
        <v>2983</v>
      </c>
      <c r="G3" s="57" t="s">
        <v>2984</v>
      </c>
      <c r="H3" s="57" t="s">
        <v>2985</v>
      </c>
      <c r="I3" s="57" t="s">
        <v>2986</v>
      </c>
      <c r="J3" s="57" t="s">
        <v>2987</v>
      </c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9"/>
    </row>
    <row r="4" spans="1:27" ht="18">
      <c r="A4" s="55"/>
      <c r="B4" s="58" t="s">
        <v>2988</v>
      </c>
      <c r="C4" s="59" t="s">
        <v>2989</v>
      </c>
      <c r="D4" s="59" t="s">
        <v>2990</v>
      </c>
      <c r="E4" s="59" t="s">
        <v>2991</v>
      </c>
      <c r="F4" s="59" t="s">
        <v>2992</v>
      </c>
      <c r="G4" s="59" t="s">
        <v>2992</v>
      </c>
      <c r="H4" s="59" t="s">
        <v>2993</v>
      </c>
      <c r="I4" s="59" t="s">
        <v>2993</v>
      </c>
      <c r="J4" s="59" t="s">
        <v>2994</v>
      </c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9"/>
    </row>
    <row r="5" spans="1:27" ht="79.5" customHeight="1">
      <c r="A5" s="55"/>
      <c r="B5" s="58" t="s">
        <v>2995</v>
      </c>
      <c r="C5" s="60"/>
      <c r="D5" s="60"/>
      <c r="E5" s="60"/>
      <c r="F5" s="60"/>
      <c r="G5" s="60"/>
      <c r="H5" s="60"/>
      <c r="I5" s="60"/>
      <c r="J5" s="60"/>
      <c r="K5" s="149"/>
      <c r="L5" s="150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9"/>
    </row>
    <row r="6" spans="1:27" ht="14.25" customHeight="1">
      <c r="A6" s="55"/>
      <c r="B6" s="61" t="s">
        <v>66</v>
      </c>
      <c r="C6" s="62" t="s">
        <v>342</v>
      </c>
      <c r="D6" s="62" t="s">
        <v>98</v>
      </c>
      <c r="E6" s="62" t="s">
        <v>313</v>
      </c>
      <c r="F6" s="62" t="s">
        <v>91</v>
      </c>
      <c r="G6" s="62" t="s">
        <v>105</v>
      </c>
      <c r="H6" s="62" t="s">
        <v>133</v>
      </c>
      <c r="I6" s="62" t="s">
        <v>138</v>
      </c>
      <c r="J6" s="62" t="s">
        <v>2996</v>
      </c>
      <c r="K6" s="151"/>
      <c r="L6" s="152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  <c r="AA6" s="49"/>
    </row>
    <row r="7" spans="1:27" ht="14.25" customHeight="1">
      <c r="A7" s="48"/>
      <c r="B7" s="50"/>
      <c r="C7" s="50"/>
      <c r="D7" s="50"/>
      <c r="E7" s="50"/>
      <c r="F7" s="50"/>
      <c r="G7" s="50"/>
      <c r="H7" s="50"/>
      <c r="I7" s="50"/>
      <c r="J7" s="50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9"/>
    </row>
    <row r="8" spans="1:27" ht="25.8">
      <c r="A8" s="55"/>
      <c r="B8" s="147"/>
      <c r="C8" s="141" t="s">
        <v>2997</v>
      </c>
      <c r="D8" s="141" t="s">
        <v>2998</v>
      </c>
      <c r="E8" s="141" t="s">
        <v>2999</v>
      </c>
      <c r="F8" s="57" t="s">
        <v>3000</v>
      </c>
      <c r="G8" s="57" t="s">
        <v>3001</v>
      </c>
      <c r="H8" s="57" t="s">
        <v>3002</v>
      </c>
      <c r="I8" s="144" t="s">
        <v>3003</v>
      </c>
      <c r="J8" s="144" t="s">
        <v>3004</v>
      </c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  <c r="AA8" s="49"/>
    </row>
    <row r="9" spans="1:27" ht="25.8">
      <c r="A9" s="55"/>
      <c r="B9" s="143"/>
      <c r="C9" s="143"/>
      <c r="D9" s="143"/>
      <c r="E9" s="143"/>
      <c r="F9" s="57" t="s">
        <v>3005</v>
      </c>
      <c r="G9" s="57" t="s">
        <v>3006</v>
      </c>
      <c r="H9" s="57" t="s">
        <v>3007</v>
      </c>
      <c r="I9" s="146"/>
      <c r="J9" s="146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9"/>
    </row>
    <row r="10" spans="1:27" ht="18">
      <c r="A10" s="55"/>
      <c r="B10" s="58" t="s">
        <v>2988</v>
      </c>
      <c r="C10" s="59" t="s">
        <v>3008</v>
      </c>
      <c r="D10" s="59" t="s">
        <v>3009</v>
      </c>
      <c r="E10" s="59" t="s">
        <v>3010</v>
      </c>
      <c r="F10" s="59" t="s">
        <v>3011</v>
      </c>
      <c r="G10" s="59" t="s">
        <v>3012</v>
      </c>
      <c r="H10" s="59" t="s">
        <v>3013</v>
      </c>
      <c r="I10" s="59" t="s">
        <v>3014</v>
      </c>
      <c r="J10" s="59" t="s">
        <v>3015</v>
      </c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9"/>
    </row>
    <row r="11" spans="1:27" ht="79.5" customHeight="1">
      <c r="A11" s="55"/>
      <c r="B11" s="58" t="s">
        <v>3016</v>
      </c>
      <c r="C11" s="60"/>
      <c r="D11" s="60"/>
      <c r="E11" s="60"/>
      <c r="F11" s="60"/>
      <c r="G11" s="60"/>
      <c r="H11" s="60"/>
      <c r="I11" s="60"/>
      <c r="J11" s="60"/>
      <c r="K11" s="48"/>
      <c r="L11" s="63" t="s">
        <v>3017</v>
      </c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9"/>
    </row>
    <row r="12" spans="1:27" ht="18">
      <c r="A12" s="55"/>
      <c r="B12" s="61" t="s">
        <v>66</v>
      </c>
      <c r="C12" s="62" t="s">
        <v>3018</v>
      </c>
      <c r="D12" s="62" t="s">
        <v>701</v>
      </c>
      <c r="E12" s="62" t="s">
        <v>623</v>
      </c>
      <c r="F12" s="62" t="s">
        <v>354</v>
      </c>
      <c r="G12" s="62" t="s">
        <v>3019</v>
      </c>
      <c r="H12" s="62" t="s">
        <v>170</v>
      </c>
      <c r="I12" s="62" t="s">
        <v>3020</v>
      </c>
      <c r="J12" s="62" t="s">
        <v>587</v>
      </c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  <c r="AA12" s="49"/>
    </row>
    <row r="13" spans="1:27" ht="14.25" customHeight="1">
      <c r="A13" s="48"/>
      <c r="B13" s="50"/>
      <c r="C13" s="50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9"/>
    </row>
    <row r="14" spans="1:27" ht="25.8">
      <c r="A14" s="55"/>
      <c r="B14" s="147"/>
      <c r="C14" s="141" t="s">
        <v>3021</v>
      </c>
      <c r="D14" s="141" t="s">
        <v>3022</v>
      </c>
      <c r="E14" s="57" t="s">
        <v>3023</v>
      </c>
      <c r="F14" s="57" t="s">
        <v>3024</v>
      </c>
      <c r="G14" s="57" t="s">
        <v>3025</v>
      </c>
      <c r="H14" s="148" t="s">
        <v>3026</v>
      </c>
      <c r="I14" s="148" t="s">
        <v>3027</v>
      </c>
      <c r="J14" s="141" t="s">
        <v>3028</v>
      </c>
      <c r="K14" s="141" t="s">
        <v>3029</v>
      </c>
      <c r="L14" s="141" t="s">
        <v>3030</v>
      </c>
      <c r="M14" s="141" t="s">
        <v>3031</v>
      </c>
      <c r="N14" s="144" t="s">
        <v>3032</v>
      </c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</row>
    <row r="15" spans="1:27" ht="25.8">
      <c r="A15" s="55"/>
      <c r="B15" s="142"/>
      <c r="C15" s="142"/>
      <c r="D15" s="142"/>
      <c r="E15" s="57" t="s">
        <v>3033</v>
      </c>
      <c r="F15" s="57" t="s">
        <v>3034</v>
      </c>
      <c r="G15" s="57" t="s">
        <v>3035</v>
      </c>
      <c r="H15" s="142"/>
      <c r="I15" s="142"/>
      <c r="J15" s="142"/>
      <c r="K15" s="142"/>
      <c r="L15" s="142"/>
      <c r="M15" s="142"/>
      <c r="N15" s="145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  <c r="AA15" s="48"/>
    </row>
    <row r="16" spans="1:27" ht="25.8">
      <c r="A16" s="55"/>
      <c r="B16" s="143"/>
      <c r="C16" s="143"/>
      <c r="D16" s="143"/>
      <c r="E16" s="57" t="s">
        <v>3036</v>
      </c>
      <c r="F16" s="57" t="s">
        <v>3037</v>
      </c>
      <c r="G16" s="57" t="s">
        <v>3038</v>
      </c>
      <c r="H16" s="143"/>
      <c r="I16" s="143"/>
      <c r="J16" s="143"/>
      <c r="K16" s="143"/>
      <c r="L16" s="143"/>
      <c r="M16" s="143"/>
      <c r="N16" s="146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</row>
    <row r="17" spans="1:27" ht="18">
      <c r="A17" s="55"/>
      <c r="B17" s="58" t="s">
        <v>2988</v>
      </c>
      <c r="C17" s="59" t="s">
        <v>3039</v>
      </c>
      <c r="D17" s="59" t="s">
        <v>3040</v>
      </c>
      <c r="E17" s="59" t="s">
        <v>3041</v>
      </c>
      <c r="F17" s="59" t="s">
        <v>3041</v>
      </c>
      <c r="G17" s="59" t="s">
        <v>3042</v>
      </c>
      <c r="H17" s="59" t="s">
        <v>3043</v>
      </c>
      <c r="I17" s="59" t="s">
        <v>3043</v>
      </c>
      <c r="J17" s="59" t="s">
        <v>3044</v>
      </c>
      <c r="K17" s="59" t="s">
        <v>3044</v>
      </c>
      <c r="L17" s="59" t="s">
        <v>3044</v>
      </c>
      <c r="M17" s="59" t="s">
        <v>3045</v>
      </c>
      <c r="N17" s="59" t="s">
        <v>3046</v>
      </c>
      <c r="O17" s="48"/>
      <c r="P17" s="48"/>
      <c r="Q17" s="48"/>
      <c r="R17" s="48"/>
      <c r="S17" s="48"/>
      <c r="T17" s="48"/>
      <c r="U17" s="48"/>
      <c r="V17" s="48"/>
      <c r="W17" s="48"/>
      <c r="X17" s="48"/>
      <c r="Y17" s="48"/>
      <c r="Z17" s="48"/>
      <c r="AA17" s="48"/>
    </row>
    <row r="18" spans="1:27" ht="79.5" customHeight="1">
      <c r="A18" s="55"/>
      <c r="B18" s="58" t="s">
        <v>3047</v>
      </c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  <c r="AA18" s="48"/>
    </row>
    <row r="19" spans="1:27" ht="14.25" customHeight="1">
      <c r="A19" s="55"/>
      <c r="B19" s="61" t="s">
        <v>66</v>
      </c>
      <c r="C19" s="62" t="s">
        <v>3048</v>
      </c>
      <c r="D19" s="62" t="s">
        <v>3049</v>
      </c>
      <c r="E19" s="62" t="s">
        <v>183</v>
      </c>
      <c r="F19" s="62" t="s">
        <v>163</v>
      </c>
      <c r="G19" s="62" t="s">
        <v>166</v>
      </c>
      <c r="H19" s="62" t="s">
        <v>179</v>
      </c>
      <c r="I19" s="62" t="s">
        <v>296</v>
      </c>
      <c r="J19" s="62" t="s">
        <v>3050</v>
      </c>
      <c r="K19" s="62" t="s">
        <v>3051</v>
      </c>
      <c r="L19" s="62" t="s">
        <v>281</v>
      </c>
      <c r="M19" s="64" t="s">
        <v>3052</v>
      </c>
      <c r="N19" s="64" t="s">
        <v>102</v>
      </c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  <c r="AA19" s="48"/>
    </row>
    <row r="20" spans="1:27" ht="14.25" customHeight="1">
      <c r="A20" s="48"/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</row>
    <row r="21" spans="1:27" ht="14.25" customHeight="1">
      <c r="A21" s="48"/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  <c r="AA21" s="48"/>
    </row>
    <row r="22" spans="1:27" ht="14.25" customHeight="1">
      <c r="A22" s="48"/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8"/>
      <c r="U22" s="48"/>
      <c r="V22" s="48"/>
      <c r="W22" s="48"/>
      <c r="X22" s="48"/>
      <c r="Y22" s="48"/>
      <c r="Z22" s="48"/>
      <c r="AA22" s="49"/>
    </row>
    <row r="23" spans="1:27" ht="14.25" customHeight="1">
      <c r="A23" s="48"/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9"/>
    </row>
    <row r="24" spans="1:27" ht="14.25" customHeight="1">
      <c r="A24" s="48"/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  <c r="AA24" s="49"/>
    </row>
    <row r="25" spans="1:27" ht="14.25" customHeight="1">
      <c r="A25" s="48"/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  <c r="AA25" s="49"/>
    </row>
    <row r="26" spans="1:27" ht="14.25" customHeight="1">
      <c r="A26" s="48"/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 s="48"/>
      <c r="AA26" s="49"/>
    </row>
    <row r="27" spans="1:27" ht="14.25" customHeight="1">
      <c r="A27" s="48"/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48"/>
      <c r="P27" s="48"/>
      <c r="Q27" s="48"/>
      <c r="R27" s="48"/>
      <c r="S27" s="48"/>
      <c r="T27" s="48"/>
      <c r="U27" s="48"/>
      <c r="V27" s="48"/>
      <c r="W27" s="48"/>
      <c r="X27" s="48"/>
      <c r="Y27" s="48"/>
      <c r="Z27" s="48"/>
      <c r="AA27" s="49"/>
    </row>
    <row r="28" spans="1:27" ht="14.25" customHeight="1">
      <c r="A28" s="48"/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8"/>
      <c r="V28" s="48"/>
      <c r="W28" s="48"/>
      <c r="X28" s="48"/>
      <c r="Y28" s="48"/>
      <c r="Z28" s="48"/>
      <c r="AA28" s="49"/>
    </row>
    <row r="29" spans="1:27" ht="14.25" customHeight="1">
      <c r="A29" s="48"/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9"/>
    </row>
    <row r="30" spans="1:27" ht="14.25" customHeight="1">
      <c r="A30" s="48"/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8"/>
      <c r="U30" s="48"/>
      <c r="V30" s="48"/>
      <c r="W30" s="48"/>
      <c r="X30" s="48"/>
      <c r="Y30" s="48"/>
      <c r="Z30" s="48"/>
      <c r="AA30" s="49"/>
    </row>
    <row r="31" spans="1:27" ht="14.25" customHeight="1">
      <c r="A31" s="48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9"/>
    </row>
    <row r="32" spans="1:27" ht="14.25" customHeight="1">
      <c r="A32" s="48"/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8"/>
      <c r="U32" s="48"/>
      <c r="V32" s="48"/>
      <c r="W32" s="48"/>
      <c r="X32" s="48"/>
      <c r="Y32" s="48"/>
      <c r="Z32" s="48"/>
      <c r="AA32" s="49"/>
    </row>
    <row r="33" spans="1:27" ht="14.25" customHeight="1">
      <c r="A33" s="48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9"/>
    </row>
    <row r="34" spans="1:27" ht="14.25" customHeight="1">
      <c r="A34" s="48"/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  <c r="AA34" s="49"/>
    </row>
    <row r="35" spans="1:27" ht="14.25" customHeight="1">
      <c r="A35" s="48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9"/>
    </row>
    <row r="36" spans="1:27" ht="14.25" customHeight="1">
      <c r="A36" s="48"/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9"/>
    </row>
    <row r="37" spans="1:27" ht="14.25" customHeight="1">
      <c r="A37" s="48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  <c r="AA37" s="49"/>
    </row>
    <row r="38" spans="1:27" ht="14.25" customHeight="1">
      <c r="A38" s="48"/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  <c r="AA38" s="49"/>
    </row>
    <row r="39" spans="1:27" ht="14.25" customHeight="1">
      <c r="A39" s="48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9"/>
    </row>
    <row r="40" spans="1:27" ht="14.25" customHeight="1">
      <c r="A40" s="48"/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48"/>
      <c r="P40" s="48"/>
      <c r="Q40" s="48"/>
      <c r="R40" s="48"/>
      <c r="S40" s="48"/>
      <c r="T40" s="48"/>
      <c r="U40" s="48"/>
      <c r="V40" s="48"/>
      <c r="W40" s="48"/>
      <c r="X40" s="48"/>
      <c r="Y40" s="48"/>
      <c r="Z40" s="48"/>
      <c r="AA40" s="49"/>
    </row>
    <row r="41" spans="1:27" ht="14.25" customHeight="1">
      <c r="A41" s="48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9"/>
    </row>
    <row r="42" spans="1:27" ht="14.25" customHeight="1">
      <c r="A42" s="48"/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  <c r="AA42" s="49"/>
    </row>
    <row r="43" spans="1:27" ht="14.25" customHeight="1">
      <c r="A43" s="48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9"/>
    </row>
    <row r="44" spans="1:27" ht="14.25" customHeight="1">
      <c r="A44" s="48"/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9"/>
    </row>
    <row r="45" spans="1:27" ht="14.25" customHeight="1">
      <c r="A45" s="48"/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9"/>
    </row>
    <row r="46" spans="1:27" ht="14.25" customHeight="1">
      <c r="A46" s="48"/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  <c r="AA46" s="49"/>
    </row>
    <row r="47" spans="1:27" ht="14.25" customHeight="1">
      <c r="A47" s="48"/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9"/>
    </row>
    <row r="48" spans="1:27" ht="14.25" customHeight="1">
      <c r="A48" s="48"/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9"/>
    </row>
    <row r="49" spans="1:27" ht="14.25" customHeight="1">
      <c r="A49" s="48"/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9"/>
    </row>
    <row r="50" spans="1:27" ht="14.25" customHeight="1">
      <c r="A50" s="48"/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  <c r="AA50" s="49"/>
    </row>
    <row r="51" spans="1:27" ht="14.25" customHeight="1">
      <c r="A51" s="48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9"/>
    </row>
    <row r="52" spans="1:27" ht="14.25" customHeight="1">
      <c r="A52" s="48"/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9"/>
    </row>
    <row r="53" spans="1:27" ht="14.25" customHeight="1">
      <c r="A53" s="48"/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9"/>
    </row>
    <row r="54" spans="1:27" ht="14.25" customHeight="1">
      <c r="A54" s="48"/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  <c r="AA54" s="49"/>
    </row>
    <row r="55" spans="1:27" ht="14.25" customHeight="1">
      <c r="A55" s="48"/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9"/>
    </row>
    <row r="56" spans="1:27" ht="14.25" customHeight="1">
      <c r="A56" s="48"/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9"/>
    </row>
    <row r="57" spans="1:27" ht="14.25" customHeight="1">
      <c r="A57" s="48"/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9"/>
    </row>
    <row r="58" spans="1:27" ht="14.25" customHeight="1">
      <c r="A58" s="48"/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9"/>
    </row>
    <row r="59" spans="1:27" ht="14.25" customHeight="1">
      <c r="A59" s="48"/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9"/>
    </row>
    <row r="60" spans="1:27" ht="14.25" customHeight="1">
      <c r="A60" s="48"/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9"/>
    </row>
    <row r="61" spans="1:27" ht="14.25" customHeight="1">
      <c r="A61" s="48"/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9"/>
    </row>
    <row r="62" spans="1:27" ht="14.25" customHeight="1">
      <c r="A62" s="48"/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48"/>
      <c r="P62" s="48"/>
      <c r="Q62" s="48"/>
      <c r="R62" s="48"/>
      <c r="S62" s="48"/>
      <c r="T62" s="48"/>
      <c r="U62" s="48"/>
      <c r="V62" s="48"/>
      <c r="W62" s="48"/>
      <c r="X62" s="48"/>
      <c r="Y62" s="48"/>
      <c r="Z62" s="48"/>
      <c r="AA62" s="49"/>
    </row>
    <row r="63" spans="1:27" ht="14.25" customHeight="1">
      <c r="A63" s="48"/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  <c r="AA63" s="49"/>
    </row>
    <row r="64" spans="1:27" ht="14.25" customHeight="1">
      <c r="A64" s="48"/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48"/>
      <c r="P64" s="48"/>
      <c r="Q64" s="48"/>
      <c r="R64" s="48"/>
      <c r="S64" s="48"/>
      <c r="T64" s="48"/>
      <c r="U64" s="48"/>
      <c r="V64" s="48"/>
      <c r="W64" s="48"/>
      <c r="X64" s="48"/>
      <c r="Y64" s="48"/>
      <c r="Z64" s="48"/>
      <c r="AA64" s="49"/>
    </row>
    <row r="65" spans="1:27" ht="14.25" customHeight="1">
      <c r="A65" s="48"/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48"/>
      <c r="S65" s="48"/>
      <c r="T65" s="48"/>
      <c r="U65" s="48"/>
      <c r="V65" s="48"/>
      <c r="W65" s="48"/>
      <c r="X65" s="48"/>
      <c r="Y65" s="48"/>
      <c r="Z65" s="48"/>
      <c r="AA65" s="49"/>
    </row>
    <row r="66" spans="1:27" ht="14.25" customHeight="1">
      <c r="A66" s="48"/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48"/>
      <c r="AA66" s="49"/>
    </row>
    <row r="67" spans="1:27" ht="14.25" customHeight="1">
      <c r="A67" s="48"/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  <c r="AA67" s="49"/>
    </row>
    <row r="68" spans="1:27" ht="14.25" customHeight="1">
      <c r="A68" s="48"/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48"/>
      <c r="P68" s="48"/>
      <c r="Q68" s="48"/>
      <c r="R68" s="48"/>
      <c r="S68" s="48"/>
      <c r="T68" s="48"/>
      <c r="U68" s="48"/>
      <c r="V68" s="48"/>
      <c r="W68" s="48"/>
      <c r="X68" s="48"/>
      <c r="Y68" s="48"/>
      <c r="Z68" s="48"/>
      <c r="AA68" s="49"/>
    </row>
    <row r="69" spans="1:27" ht="14.25" customHeight="1">
      <c r="A69" s="48"/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8"/>
      <c r="U69" s="48"/>
      <c r="V69" s="48"/>
      <c r="W69" s="48"/>
      <c r="X69" s="48"/>
      <c r="Y69" s="48"/>
      <c r="Z69" s="48"/>
      <c r="AA69" s="49"/>
    </row>
    <row r="70" spans="1:27" ht="14.25" customHeight="1">
      <c r="A70" s="48"/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  <c r="AA70" s="49"/>
    </row>
    <row r="71" spans="1:27" ht="14.25" customHeight="1">
      <c r="A71" s="48"/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8"/>
      <c r="U71" s="48"/>
      <c r="V71" s="48"/>
      <c r="W71" s="48"/>
      <c r="X71" s="48"/>
      <c r="Y71" s="48"/>
      <c r="Z71" s="48"/>
      <c r="AA71" s="49"/>
    </row>
    <row r="72" spans="1:27" ht="14.25" customHeight="1">
      <c r="A72" s="48"/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9"/>
    </row>
    <row r="73" spans="1:27" ht="14.25" customHeight="1">
      <c r="A73" s="48"/>
      <c r="B73" s="48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8"/>
      <c r="U73" s="48"/>
      <c r="V73" s="48"/>
      <c r="W73" s="48"/>
      <c r="X73" s="48"/>
      <c r="Y73" s="48"/>
      <c r="Z73" s="48"/>
      <c r="AA73" s="49"/>
    </row>
    <row r="74" spans="1:27" ht="14.25" customHeight="1">
      <c r="A74" s="48"/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48"/>
      <c r="P74" s="48"/>
      <c r="Q74" s="48"/>
      <c r="R74" s="48"/>
      <c r="S74" s="48"/>
      <c r="T74" s="48"/>
      <c r="U74" s="48"/>
      <c r="V74" s="48"/>
      <c r="W74" s="48"/>
      <c r="X74" s="48"/>
      <c r="Y74" s="48"/>
      <c r="Z74" s="48"/>
      <c r="AA74" s="49"/>
    </row>
    <row r="75" spans="1:27" ht="14.25" customHeight="1">
      <c r="A75" s="48"/>
      <c r="B75" s="48"/>
      <c r="C75" s="48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  <c r="AA75" s="49"/>
    </row>
    <row r="76" spans="1:27" ht="14.25" customHeight="1">
      <c r="A76" s="48"/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48"/>
      <c r="S76" s="48"/>
      <c r="T76" s="48"/>
      <c r="U76" s="48"/>
      <c r="V76" s="48"/>
      <c r="W76" s="48"/>
      <c r="X76" s="48"/>
      <c r="Y76" s="48"/>
      <c r="Z76" s="48"/>
      <c r="AA76" s="49"/>
    </row>
    <row r="77" spans="1:27" ht="14.25" customHeight="1">
      <c r="A77" s="48"/>
      <c r="B77" s="48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48"/>
      <c r="V77" s="48"/>
      <c r="W77" s="48"/>
      <c r="X77" s="48"/>
      <c r="Y77" s="48"/>
      <c r="Z77" s="48"/>
      <c r="AA77" s="49"/>
    </row>
    <row r="78" spans="1:27" ht="14.25" customHeight="1">
      <c r="A78" s="48"/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48"/>
      <c r="P78" s="48"/>
      <c r="Q78" s="48"/>
      <c r="R78" s="48"/>
      <c r="S78" s="48"/>
      <c r="T78" s="48"/>
      <c r="U78" s="48"/>
      <c r="V78" s="48"/>
      <c r="W78" s="48"/>
      <c r="X78" s="48"/>
      <c r="Y78" s="48"/>
      <c r="Z78" s="48"/>
      <c r="AA78" s="49"/>
    </row>
    <row r="79" spans="1:27" ht="14.25" customHeight="1">
      <c r="A79" s="48"/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9"/>
    </row>
    <row r="80" spans="1:27" ht="14.25" customHeight="1">
      <c r="A80" s="48"/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9"/>
    </row>
    <row r="81" spans="1:27" ht="14.25" customHeight="1">
      <c r="A81" s="48"/>
      <c r="B81" s="48"/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  <c r="AA81" s="49"/>
    </row>
    <row r="82" spans="1:27" ht="14.25" customHeight="1">
      <c r="A82" s="48"/>
      <c r="B82" s="48"/>
      <c r="C82" s="48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  <c r="AA82" s="49"/>
    </row>
    <row r="83" spans="1:27" ht="14.25" customHeight="1">
      <c r="A83" s="48"/>
      <c r="B83" s="48"/>
      <c r="C83" s="48"/>
      <c r="D83" s="48"/>
      <c r="E83" s="48"/>
      <c r="F83" s="48"/>
      <c r="G83" s="48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  <c r="AA83" s="49"/>
    </row>
    <row r="84" spans="1:27" ht="14.25" customHeight="1">
      <c r="A84" s="48"/>
      <c r="B84" s="48"/>
      <c r="C84" s="48"/>
      <c r="D84" s="48"/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  <c r="AA84" s="49"/>
    </row>
    <row r="85" spans="1:27" ht="14.25" customHeight="1">
      <c r="A85" s="48"/>
      <c r="B85" s="48"/>
      <c r="C85" s="48"/>
      <c r="D85" s="48"/>
      <c r="E85" s="48"/>
      <c r="F85" s="48"/>
      <c r="G85" s="48"/>
      <c r="H85" s="48"/>
      <c r="I85" s="48"/>
      <c r="J85" s="48"/>
      <c r="K85" s="48"/>
      <c r="L85" s="48"/>
      <c r="M85" s="48"/>
      <c r="N85" s="48"/>
      <c r="O85" s="48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/>
      <c r="AA85" s="49"/>
    </row>
    <row r="86" spans="1:27" ht="14.25" customHeight="1">
      <c r="A86" s="48"/>
      <c r="B86" s="48"/>
      <c r="C86" s="48"/>
      <c r="D86" s="48"/>
      <c r="E86" s="48"/>
      <c r="F86" s="48"/>
      <c r="G86" s="48"/>
      <c r="H86" s="48"/>
      <c r="I86" s="48"/>
      <c r="J86" s="48"/>
      <c r="K86" s="48"/>
      <c r="L86" s="48"/>
      <c r="M86" s="48"/>
      <c r="N86" s="48"/>
      <c r="O86" s="48"/>
      <c r="P86" s="48"/>
      <c r="Q86" s="48"/>
      <c r="R86" s="48"/>
      <c r="S86" s="48"/>
      <c r="T86" s="48"/>
      <c r="U86" s="48"/>
      <c r="V86" s="48"/>
      <c r="W86" s="48"/>
      <c r="X86" s="48"/>
      <c r="Y86" s="48"/>
      <c r="Z86" s="48"/>
      <c r="AA86" s="49"/>
    </row>
    <row r="87" spans="1:27" ht="14.25" customHeight="1">
      <c r="A87" s="48"/>
      <c r="B87" s="48"/>
      <c r="C87" s="48"/>
      <c r="D87" s="48"/>
      <c r="E87" s="48"/>
      <c r="F87" s="48"/>
      <c r="G87" s="48"/>
      <c r="H87" s="48"/>
      <c r="I87" s="48"/>
      <c r="J87" s="48"/>
      <c r="K87" s="48"/>
      <c r="L87" s="48"/>
      <c r="M87" s="48"/>
      <c r="N87" s="48"/>
      <c r="O87" s="48"/>
      <c r="P87" s="48"/>
      <c r="Q87" s="48"/>
      <c r="R87" s="48"/>
      <c r="S87" s="48"/>
      <c r="T87" s="48"/>
      <c r="U87" s="48"/>
      <c r="V87" s="48"/>
      <c r="W87" s="48"/>
      <c r="X87" s="48"/>
      <c r="Y87" s="48"/>
      <c r="Z87" s="48"/>
      <c r="AA87" s="49"/>
    </row>
    <row r="88" spans="1:27" ht="14.25" customHeight="1">
      <c r="A88" s="48"/>
      <c r="B88" s="48"/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48"/>
      <c r="U88" s="48"/>
      <c r="V88" s="48"/>
      <c r="W88" s="48"/>
      <c r="X88" s="48"/>
      <c r="Y88" s="48"/>
      <c r="Z88" s="48"/>
      <c r="AA88" s="49"/>
    </row>
    <row r="89" spans="1:27" ht="14.25" customHeight="1">
      <c r="A89" s="48"/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9"/>
    </row>
    <row r="90" spans="1:27" ht="14.25" customHeight="1">
      <c r="A90" s="48"/>
      <c r="B90" s="48"/>
      <c r="C90" s="48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48"/>
      <c r="S90" s="48"/>
      <c r="T90" s="48"/>
      <c r="U90" s="48"/>
      <c r="V90" s="48"/>
      <c r="W90" s="48"/>
      <c r="X90" s="48"/>
      <c r="Y90" s="48"/>
      <c r="Z90" s="48"/>
      <c r="AA90" s="49"/>
    </row>
    <row r="91" spans="1:27" ht="14.25" customHeight="1">
      <c r="A91" s="48"/>
      <c r="B91" s="48"/>
      <c r="C91" s="48"/>
      <c r="D91" s="48"/>
      <c r="E91" s="48"/>
      <c r="F91" s="48"/>
      <c r="G91" s="48"/>
      <c r="H91" s="48"/>
      <c r="I91" s="48"/>
      <c r="J91" s="48"/>
      <c r="K91" s="48"/>
      <c r="L91" s="48"/>
      <c r="M91" s="48"/>
      <c r="N91" s="48"/>
      <c r="O91" s="48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  <c r="AA91" s="49"/>
    </row>
    <row r="92" spans="1:27" ht="14.25" customHeight="1">
      <c r="A92" s="48"/>
      <c r="B92" s="48"/>
      <c r="C92" s="48"/>
      <c r="D92" s="48"/>
      <c r="E92" s="48"/>
      <c r="F92" s="48"/>
      <c r="G92" s="48"/>
      <c r="H92" s="48"/>
      <c r="I92" s="48"/>
      <c r="J92" s="48"/>
      <c r="K92" s="48"/>
      <c r="L92" s="48"/>
      <c r="M92" s="48"/>
      <c r="N92" s="48"/>
      <c r="O92" s="48"/>
      <c r="P92" s="48"/>
      <c r="Q92" s="48"/>
      <c r="R92" s="48"/>
      <c r="S92" s="48"/>
      <c r="T92" s="48"/>
      <c r="U92" s="48"/>
      <c r="V92" s="48"/>
      <c r="W92" s="48"/>
      <c r="X92" s="48"/>
      <c r="Y92" s="48"/>
      <c r="Z92" s="48"/>
      <c r="AA92" s="49"/>
    </row>
    <row r="93" spans="1:27" ht="14.25" customHeight="1">
      <c r="A93" s="48"/>
      <c r="B93" s="48"/>
      <c r="C93" s="48"/>
      <c r="D93" s="48"/>
      <c r="E93" s="48"/>
      <c r="F93" s="48"/>
      <c r="G93" s="48"/>
      <c r="H93" s="48"/>
      <c r="I93" s="48"/>
      <c r="J93" s="48"/>
      <c r="K93" s="48"/>
      <c r="L93" s="48"/>
      <c r="M93" s="48"/>
      <c r="N93" s="48"/>
      <c r="O93" s="48"/>
      <c r="P93" s="48"/>
      <c r="Q93" s="48"/>
      <c r="R93" s="48"/>
      <c r="S93" s="48"/>
      <c r="T93" s="48"/>
      <c r="U93" s="48"/>
      <c r="V93" s="48"/>
      <c r="W93" s="48"/>
      <c r="X93" s="48"/>
      <c r="Y93" s="48"/>
      <c r="Z93" s="48"/>
      <c r="AA93" s="49"/>
    </row>
    <row r="94" spans="1:27" ht="14.25" customHeight="1">
      <c r="A94" s="48"/>
      <c r="B94" s="48"/>
      <c r="C94" s="48"/>
      <c r="D94" s="48"/>
      <c r="E94" s="48"/>
      <c r="F94" s="48"/>
      <c r="G94" s="48"/>
      <c r="H94" s="48"/>
      <c r="I94" s="48"/>
      <c r="J94" s="48"/>
      <c r="K94" s="48"/>
      <c r="L94" s="48"/>
      <c r="M94" s="48"/>
      <c r="N94" s="48"/>
      <c r="O94" s="48"/>
      <c r="P94" s="48"/>
      <c r="Q94" s="48"/>
      <c r="R94" s="48"/>
      <c r="S94" s="48"/>
      <c r="T94" s="48"/>
      <c r="U94" s="48"/>
      <c r="V94" s="48"/>
      <c r="W94" s="48"/>
      <c r="X94" s="48"/>
      <c r="Y94" s="48"/>
      <c r="Z94" s="48"/>
      <c r="AA94" s="49"/>
    </row>
    <row r="95" spans="1:27" ht="14.25" customHeight="1">
      <c r="A95" s="48"/>
      <c r="B95" s="48"/>
      <c r="C95" s="48"/>
      <c r="D95" s="48"/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  <c r="AA95" s="49"/>
    </row>
    <row r="96" spans="1:27" ht="14.25" customHeight="1">
      <c r="A96" s="48"/>
      <c r="B96" s="48"/>
      <c r="C96" s="48"/>
      <c r="D96" s="48"/>
      <c r="E96" s="48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  <c r="AA96" s="49"/>
    </row>
    <row r="97" spans="1:27" ht="14.25" customHeight="1">
      <c r="A97" s="48"/>
      <c r="B97" s="48"/>
      <c r="C97" s="48"/>
      <c r="D97" s="48"/>
      <c r="E97" s="48"/>
      <c r="F97" s="48"/>
      <c r="G97" s="48"/>
      <c r="H97" s="48"/>
      <c r="I97" s="48"/>
      <c r="J97" s="48"/>
      <c r="K97" s="48"/>
      <c r="L97" s="48"/>
      <c r="M97" s="48"/>
      <c r="N97" s="48"/>
      <c r="O97" s="48"/>
      <c r="P97" s="48"/>
      <c r="Q97" s="48"/>
      <c r="R97" s="48"/>
      <c r="S97" s="48"/>
      <c r="T97" s="48"/>
      <c r="U97" s="48"/>
      <c r="V97" s="48"/>
      <c r="W97" s="48"/>
      <c r="X97" s="48"/>
      <c r="Y97" s="48"/>
      <c r="Z97" s="48"/>
      <c r="AA97" s="49"/>
    </row>
    <row r="98" spans="1:27" ht="14.25" customHeight="1">
      <c r="A98" s="48"/>
      <c r="B98" s="48"/>
      <c r="C98" s="48"/>
      <c r="D98" s="48"/>
      <c r="E98" s="48"/>
      <c r="F98" s="48"/>
      <c r="G98" s="48"/>
      <c r="H98" s="48"/>
      <c r="I98" s="48"/>
      <c r="J98" s="48"/>
      <c r="K98" s="48"/>
      <c r="L98" s="48"/>
      <c r="M98" s="48"/>
      <c r="N98" s="48"/>
      <c r="O98" s="48"/>
      <c r="P98" s="48"/>
      <c r="Q98" s="48"/>
      <c r="R98" s="48"/>
      <c r="S98" s="48"/>
      <c r="T98" s="48"/>
      <c r="U98" s="48"/>
      <c r="V98" s="48"/>
      <c r="W98" s="48"/>
      <c r="X98" s="48"/>
      <c r="Y98" s="48"/>
      <c r="Z98" s="48"/>
      <c r="AA98" s="49"/>
    </row>
    <row r="99" spans="1:27" ht="14.25" customHeight="1">
      <c r="A99" s="48"/>
      <c r="B99" s="48"/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9"/>
    </row>
    <row r="100" spans="1:27" ht="14.25" customHeight="1">
      <c r="A100" s="48"/>
      <c r="B100" s="48"/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9"/>
    </row>
    <row r="101" spans="1:27" ht="14.25" customHeight="1">
      <c r="A101" s="48"/>
      <c r="B101" s="48"/>
      <c r="C101" s="48"/>
      <c r="D101" s="48"/>
      <c r="E101" s="48"/>
      <c r="F101" s="48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  <c r="AA101" s="49"/>
    </row>
    <row r="102" spans="1:27" ht="14.25" customHeight="1">
      <c r="A102" s="48"/>
      <c r="B102" s="48"/>
      <c r="C102" s="48"/>
      <c r="D102" s="48"/>
      <c r="E102" s="48"/>
      <c r="F102" s="48"/>
      <c r="G102" s="48"/>
      <c r="H102" s="48"/>
      <c r="I102" s="48"/>
      <c r="J102" s="48"/>
      <c r="K102" s="48"/>
      <c r="L102" s="48"/>
      <c r="M102" s="48"/>
      <c r="N102" s="48"/>
      <c r="O102" s="48"/>
      <c r="P102" s="48"/>
      <c r="Q102" s="48"/>
      <c r="R102" s="48"/>
      <c r="S102" s="48"/>
      <c r="T102" s="48"/>
      <c r="U102" s="48"/>
      <c r="V102" s="48"/>
      <c r="W102" s="48"/>
      <c r="X102" s="48"/>
      <c r="Y102" s="48"/>
      <c r="Z102" s="48"/>
      <c r="AA102" s="49"/>
    </row>
    <row r="103" spans="1:27" ht="14.25" customHeight="1">
      <c r="A103" s="48"/>
      <c r="B103" s="48"/>
      <c r="C103" s="48"/>
      <c r="D103" s="48"/>
      <c r="E103" s="48"/>
      <c r="F103" s="48"/>
      <c r="G103" s="48"/>
      <c r="H103" s="48"/>
      <c r="I103" s="48"/>
      <c r="J103" s="48"/>
      <c r="K103" s="48"/>
      <c r="L103" s="48"/>
      <c r="M103" s="48"/>
      <c r="N103" s="48"/>
      <c r="O103" s="48"/>
      <c r="P103" s="48"/>
      <c r="Q103" s="48"/>
      <c r="R103" s="48"/>
      <c r="S103" s="48"/>
      <c r="T103" s="48"/>
      <c r="U103" s="48"/>
      <c r="V103" s="48"/>
      <c r="W103" s="48"/>
      <c r="X103" s="48"/>
      <c r="Y103" s="48"/>
      <c r="Z103" s="48"/>
      <c r="AA103" s="49"/>
    </row>
    <row r="104" spans="1:27" ht="14.25" customHeight="1">
      <c r="A104" s="48"/>
      <c r="B104" s="48"/>
      <c r="C104" s="48"/>
      <c r="D104" s="48"/>
      <c r="E104" s="48"/>
      <c r="F104" s="48"/>
      <c r="G104" s="48"/>
      <c r="H104" s="48"/>
      <c r="I104" s="48"/>
      <c r="J104" s="48"/>
      <c r="K104" s="48"/>
      <c r="L104" s="48"/>
      <c r="M104" s="48"/>
      <c r="N104" s="48"/>
      <c r="O104" s="48"/>
      <c r="P104" s="48"/>
      <c r="Q104" s="48"/>
      <c r="R104" s="48"/>
      <c r="S104" s="48"/>
      <c r="T104" s="48"/>
      <c r="U104" s="48"/>
      <c r="V104" s="48"/>
      <c r="W104" s="48"/>
      <c r="X104" s="48"/>
      <c r="Y104" s="48"/>
      <c r="Z104" s="48"/>
      <c r="AA104" s="49"/>
    </row>
    <row r="105" spans="1:27" ht="14.25" customHeight="1">
      <c r="A105" s="48"/>
      <c r="B105" s="48"/>
      <c r="C105" s="48"/>
      <c r="D105" s="48"/>
      <c r="E105" s="48"/>
      <c r="F105" s="48"/>
      <c r="G105" s="48"/>
      <c r="H105" s="48"/>
      <c r="I105" s="48"/>
      <c r="J105" s="48"/>
      <c r="K105" s="48"/>
      <c r="L105" s="48"/>
      <c r="M105" s="48"/>
      <c r="N105" s="48"/>
      <c r="O105" s="48"/>
      <c r="P105" s="48"/>
      <c r="Q105" s="48"/>
      <c r="R105" s="48"/>
      <c r="S105" s="48"/>
      <c r="T105" s="48"/>
      <c r="U105" s="48"/>
      <c r="V105" s="48"/>
      <c r="W105" s="48"/>
      <c r="X105" s="48"/>
      <c r="Y105" s="48"/>
      <c r="Z105" s="48"/>
      <c r="AA105" s="49"/>
    </row>
    <row r="106" spans="1:27" ht="14.25" customHeight="1">
      <c r="A106" s="48"/>
      <c r="B106" s="48"/>
      <c r="C106" s="48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  <c r="AA106" s="49"/>
    </row>
    <row r="107" spans="1:27" ht="14.25" customHeight="1">
      <c r="A107" s="48"/>
      <c r="B107" s="48"/>
      <c r="C107" s="48"/>
      <c r="D107" s="48"/>
      <c r="E107" s="48"/>
      <c r="F107" s="48"/>
      <c r="G107" s="48"/>
      <c r="H107" s="48"/>
      <c r="I107" s="48"/>
      <c r="J107" s="48"/>
      <c r="K107" s="48"/>
      <c r="L107" s="48"/>
      <c r="M107" s="48"/>
      <c r="N107" s="48"/>
      <c r="O107" s="48"/>
      <c r="P107" s="48"/>
      <c r="Q107" s="48"/>
      <c r="R107" s="48"/>
      <c r="S107" s="48"/>
      <c r="T107" s="48"/>
      <c r="U107" s="48"/>
      <c r="V107" s="48"/>
      <c r="W107" s="48"/>
      <c r="X107" s="48"/>
      <c r="Y107" s="48"/>
      <c r="Z107" s="48"/>
      <c r="AA107" s="49"/>
    </row>
    <row r="108" spans="1:27" ht="14.25" customHeight="1">
      <c r="A108" s="48"/>
      <c r="B108" s="48"/>
      <c r="C108" s="48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  <c r="AA108" s="49"/>
    </row>
    <row r="109" spans="1:27" ht="14.25" customHeight="1">
      <c r="A109" s="48"/>
      <c r="B109" s="48"/>
      <c r="C109" s="48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  <c r="AA109" s="49"/>
    </row>
    <row r="110" spans="1:27" ht="14.25" customHeight="1">
      <c r="A110" s="48"/>
      <c r="B110" s="48"/>
      <c r="C110" s="48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  <c r="AA110" s="49"/>
    </row>
    <row r="111" spans="1:27" ht="14.25" customHeight="1">
      <c r="A111" s="48"/>
      <c r="B111" s="48"/>
      <c r="C111" s="48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  <c r="AA111" s="49"/>
    </row>
    <row r="112" spans="1:27" ht="14.25" customHeight="1">
      <c r="A112" s="48"/>
      <c r="B112" s="48"/>
      <c r="C112" s="48"/>
      <c r="D112" s="48"/>
      <c r="E112" s="48"/>
      <c r="F112" s="48"/>
      <c r="G112" s="48"/>
      <c r="H112" s="48"/>
      <c r="I112" s="48"/>
      <c r="J112" s="48"/>
      <c r="K112" s="48"/>
      <c r="L112" s="48"/>
      <c r="M112" s="48"/>
      <c r="N112" s="48"/>
      <c r="O112" s="48"/>
      <c r="P112" s="48"/>
      <c r="Q112" s="48"/>
      <c r="R112" s="48"/>
      <c r="S112" s="48"/>
      <c r="T112" s="48"/>
      <c r="U112" s="48"/>
      <c r="V112" s="48"/>
      <c r="W112" s="48"/>
      <c r="X112" s="48"/>
      <c r="Y112" s="48"/>
      <c r="Z112" s="48"/>
      <c r="AA112" s="49"/>
    </row>
    <row r="113" spans="1:27" ht="14.25" customHeight="1">
      <c r="A113" s="48"/>
      <c r="B113" s="48"/>
      <c r="C113" s="48"/>
      <c r="D113" s="48"/>
      <c r="E113" s="48"/>
      <c r="F113" s="48"/>
      <c r="G113" s="48"/>
      <c r="H113" s="48"/>
      <c r="I113" s="48"/>
      <c r="J113" s="48"/>
      <c r="K113" s="48"/>
      <c r="L113" s="48"/>
      <c r="M113" s="48"/>
      <c r="N113" s="48"/>
      <c r="O113" s="48"/>
      <c r="P113" s="48"/>
      <c r="Q113" s="48"/>
      <c r="R113" s="48"/>
      <c r="S113" s="48"/>
      <c r="T113" s="48"/>
      <c r="U113" s="48"/>
      <c r="V113" s="48"/>
      <c r="W113" s="48"/>
      <c r="X113" s="48"/>
      <c r="Y113" s="48"/>
      <c r="Z113" s="48"/>
      <c r="AA113" s="49"/>
    </row>
    <row r="114" spans="1:27" ht="14.25" customHeight="1">
      <c r="A114" s="48"/>
      <c r="B114" s="48"/>
      <c r="C114" s="48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  <c r="AA114" s="49"/>
    </row>
    <row r="115" spans="1:27" ht="14.25" customHeight="1">
      <c r="A115" s="48"/>
      <c r="B115" s="48"/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  <c r="AA115" s="49"/>
    </row>
    <row r="116" spans="1:27" ht="14.25" customHeight="1">
      <c r="A116" s="48"/>
      <c r="B116" s="48"/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9"/>
    </row>
    <row r="117" spans="1:27" ht="14.25" customHeight="1">
      <c r="A117" s="48"/>
      <c r="B117" s="48"/>
      <c r="C117" s="48"/>
      <c r="D117" s="48"/>
      <c r="E117" s="48"/>
      <c r="F117" s="48"/>
      <c r="G117" s="48"/>
      <c r="H117" s="48"/>
      <c r="I117" s="48"/>
      <c r="J117" s="48"/>
      <c r="K117" s="48"/>
      <c r="L117" s="48"/>
      <c r="M117" s="48"/>
      <c r="N117" s="48"/>
      <c r="O117" s="48"/>
      <c r="P117" s="48"/>
      <c r="Q117" s="48"/>
      <c r="R117" s="48"/>
      <c r="S117" s="48"/>
      <c r="T117" s="48"/>
      <c r="U117" s="48"/>
      <c r="V117" s="48"/>
      <c r="W117" s="48"/>
      <c r="X117" s="48"/>
      <c r="Y117" s="48"/>
      <c r="Z117" s="48"/>
      <c r="AA117" s="49"/>
    </row>
    <row r="118" spans="1:27" ht="14.25" customHeight="1">
      <c r="A118" s="48"/>
      <c r="B118" s="48"/>
      <c r="C118" s="48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48"/>
      <c r="P118" s="48"/>
      <c r="Q118" s="48"/>
      <c r="R118" s="48"/>
      <c r="S118" s="48"/>
      <c r="T118" s="48"/>
      <c r="U118" s="48"/>
      <c r="V118" s="48"/>
      <c r="W118" s="48"/>
      <c r="X118" s="48"/>
      <c r="Y118" s="48"/>
      <c r="Z118" s="48"/>
      <c r="AA118" s="49"/>
    </row>
    <row r="119" spans="1:27" ht="14.25" customHeight="1">
      <c r="A119" s="48"/>
      <c r="B119" s="48"/>
      <c r="C119" s="48"/>
      <c r="D119" s="48"/>
      <c r="E119" s="48"/>
      <c r="F119" s="48"/>
      <c r="G119" s="48"/>
      <c r="H119" s="48"/>
      <c r="I119" s="48"/>
      <c r="J119" s="48"/>
      <c r="K119" s="48"/>
      <c r="L119" s="48"/>
      <c r="M119" s="48"/>
      <c r="N119" s="48"/>
      <c r="O119" s="48"/>
      <c r="P119" s="48"/>
      <c r="Q119" s="48"/>
      <c r="R119" s="48"/>
      <c r="S119" s="48"/>
      <c r="T119" s="48"/>
      <c r="U119" s="48"/>
      <c r="V119" s="48"/>
      <c r="W119" s="48"/>
      <c r="X119" s="48"/>
      <c r="Y119" s="48"/>
      <c r="Z119" s="48"/>
      <c r="AA119" s="49"/>
    </row>
    <row r="120" spans="1:27" ht="14.25" customHeight="1">
      <c r="A120" s="48"/>
      <c r="B120" s="48"/>
      <c r="C120" s="48"/>
      <c r="D120" s="48"/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8"/>
      <c r="Q120" s="48"/>
      <c r="R120" s="48"/>
      <c r="S120" s="48"/>
      <c r="T120" s="48"/>
      <c r="U120" s="48"/>
      <c r="V120" s="48"/>
      <c r="W120" s="48"/>
      <c r="X120" s="48"/>
      <c r="Y120" s="48"/>
      <c r="Z120" s="48"/>
      <c r="AA120" s="49"/>
    </row>
    <row r="121" spans="1:27" ht="14.25" customHeight="1">
      <c r="A121" s="48"/>
      <c r="B121" s="48"/>
      <c r="C121" s="48"/>
      <c r="D121" s="48"/>
      <c r="E121" s="48"/>
      <c r="F121" s="48"/>
      <c r="G121" s="48"/>
      <c r="H121" s="48"/>
      <c r="I121" s="48"/>
      <c r="J121" s="48"/>
      <c r="K121" s="48"/>
      <c r="L121" s="48"/>
      <c r="M121" s="48"/>
      <c r="N121" s="48"/>
      <c r="O121" s="48"/>
      <c r="P121" s="48"/>
      <c r="Q121" s="48"/>
      <c r="R121" s="48"/>
      <c r="S121" s="48"/>
      <c r="T121" s="48"/>
      <c r="U121" s="48"/>
      <c r="V121" s="48"/>
      <c r="W121" s="48"/>
      <c r="X121" s="48"/>
      <c r="Y121" s="48"/>
      <c r="Z121" s="48"/>
      <c r="AA121" s="49"/>
    </row>
    <row r="122" spans="1:27" ht="14.25" customHeight="1">
      <c r="A122" s="48"/>
      <c r="B122" s="48"/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  <c r="AA122" s="49"/>
    </row>
    <row r="123" spans="1:27" ht="14.25" customHeight="1">
      <c r="A123" s="48"/>
      <c r="B123" s="48"/>
      <c r="C123" s="48"/>
      <c r="D123" s="48"/>
      <c r="E123" s="48"/>
      <c r="F123" s="48"/>
      <c r="G123" s="48"/>
      <c r="H123" s="48"/>
      <c r="I123" s="48"/>
      <c r="J123" s="48"/>
      <c r="K123" s="48"/>
      <c r="L123" s="48"/>
      <c r="M123" s="48"/>
      <c r="N123" s="48"/>
      <c r="O123" s="48"/>
      <c r="P123" s="48"/>
      <c r="Q123" s="48"/>
      <c r="R123" s="48"/>
      <c r="S123" s="48"/>
      <c r="T123" s="48"/>
      <c r="U123" s="48"/>
      <c r="V123" s="48"/>
      <c r="W123" s="48"/>
      <c r="X123" s="48"/>
      <c r="Y123" s="48"/>
      <c r="Z123" s="48"/>
      <c r="AA123" s="49"/>
    </row>
    <row r="124" spans="1:27" ht="14.25" customHeight="1">
      <c r="A124" s="48"/>
      <c r="B124" s="48"/>
      <c r="C124" s="48"/>
      <c r="D124" s="48"/>
      <c r="E124" s="48"/>
      <c r="F124" s="48"/>
      <c r="G124" s="48"/>
      <c r="H124" s="48"/>
      <c r="I124" s="48"/>
      <c r="J124" s="48"/>
      <c r="K124" s="48"/>
      <c r="L124" s="48"/>
      <c r="M124" s="48"/>
      <c r="N124" s="48"/>
      <c r="O124" s="48"/>
      <c r="P124" s="48"/>
      <c r="Q124" s="48"/>
      <c r="R124" s="48"/>
      <c r="S124" s="48"/>
      <c r="T124" s="48"/>
      <c r="U124" s="48"/>
      <c r="V124" s="48"/>
      <c r="W124" s="48"/>
      <c r="X124" s="48"/>
      <c r="Y124" s="48"/>
      <c r="Z124" s="48"/>
      <c r="AA124" s="49"/>
    </row>
    <row r="125" spans="1:27" ht="14.25" customHeight="1">
      <c r="A125" s="48"/>
      <c r="B125" s="48"/>
      <c r="C125" s="48"/>
      <c r="D125" s="48"/>
      <c r="E125" s="48"/>
      <c r="F125" s="48"/>
      <c r="G125" s="48"/>
      <c r="H125" s="48"/>
      <c r="I125" s="48"/>
      <c r="J125" s="48"/>
      <c r="K125" s="48"/>
      <c r="L125" s="48"/>
      <c r="M125" s="48"/>
      <c r="N125" s="48"/>
      <c r="O125" s="48"/>
      <c r="P125" s="48"/>
      <c r="Q125" s="48"/>
      <c r="R125" s="48"/>
      <c r="S125" s="48"/>
      <c r="T125" s="48"/>
      <c r="U125" s="48"/>
      <c r="V125" s="48"/>
      <c r="W125" s="48"/>
      <c r="X125" s="48"/>
      <c r="Y125" s="48"/>
      <c r="Z125" s="48"/>
      <c r="AA125" s="49"/>
    </row>
    <row r="126" spans="1:27" ht="14.25" customHeight="1">
      <c r="A126" s="48"/>
      <c r="B126" s="48"/>
      <c r="C126" s="48"/>
      <c r="D126" s="48"/>
      <c r="E126" s="48"/>
      <c r="F126" s="48"/>
      <c r="G126" s="48"/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  <c r="AA126" s="49"/>
    </row>
    <row r="127" spans="1:27" ht="14.25" customHeight="1">
      <c r="A127" s="48"/>
      <c r="B127" s="48"/>
      <c r="C127" s="48"/>
      <c r="D127" s="48"/>
      <c r="E127" s="48"/>
      <c r="F127" s="48"/>
      <c r="G127" s="48"/>
      <c r="H127" s="48"/>
      <c r="I127" s="48"/>
      <c r="J127" s="48"/>
      <c r="K127" s="48"/>
      <c r="L127" s="48"/>
      <c r="M127" s="48"/>
      <c r="N127" s="48"/>
      <c r="O127" s="48"/>
      <c r="P127" s="48"/>
      <c r="Q127" s="48"/>
      <c r="R127" s="48"/>
      <c r="S127" s="48"/>
      <c r="T127" s="48"/>
      <c r="U127" s="48"/>
      <c r="V127" s="48"/>
      <c r="W127" s="48"/>
      <c r="X127" s="48"/>
      <c r="Y127" s="48"/>
      <c r="Z127" s="48"/>
      <c r="AA127" s="49"/>
    </row>
    <row r="128" spans="1:27" ht="14.25" customHeight="1">
      <c r="A128" s="48"/>
      <c r="B128" s="48"/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9"/>
    </row>
    <row r="129" spans="1:27" ht="14.25" customHeight="1">
      <c r="A129" s="48"/>
      <c r="B129" s="48"/>
      <c r="C129" s="48"/>
      <c r="D129" s="48"/>
      <c r="E129" s="48"/>
      <c r="F129" s="48"/>
      <c r="G129" s="48"/>
      <c r="H129" s="48"/>
      <c r="I129" s="48"/>
      <c r="J129" s="48"/>
      <c r="K129" s="48"/>
      <c r="L129" s="48"/>
      <c r="M129" s="48"/>
      <c r="N129" s="48"/>
      <c r="O129" s="48"/>
      <c r="P129" s="48"/>
      <c r="Q129" s="48"/>
      <c r="R129" s="48"/>
      <c r="S129" s="48"/>
      <c r="T129" s="48"/>
      <c r="U129" s="48"/>
      <c r="V129" s="48"/>
      <c r="W129" s="48"/>
      <c r="X129" s="48"/>
      <c r="Y129" s="48"/>
      <c r="Z129" s="48"/>
      <c r="AA129" s="49"/>
    </row>
    <row r="130" spans="1:27" ht="14.25" customHeight="1">
      <c r="A130" s="48"/>
      <c r="B130" s="48"/>
      <c r="C130" s="48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  <c r="AA130" s="49"/>
    </row>
    <row r="131" spans="1:27" ht="14.25" customHeight="1">
      <c r="A131" s="48"/>
      <c r="B131" s="48"/>
      <c r="C131" s="48"/>
      <c r="D131" s="48"/>
      <c r="E131" s="48"/>
      <c r="F131" s="48"/>
      <c r="G131" s="48"/>
      <c r="H131" s="48"/>
      <c r="I131" s="48"/>
      <c r="J131" s="48"/>
      <c r="K131" s="48"/>
      <c r="L131" s="48"/>
      <c r="M131" s="48"/>
      <c r="N131" s="48"/>
      <c r="O131" s="48"/>
      <c r="P131" s="48"/>
      <c r="Q131" s="48"/>
      <c r="R131" s="48"/>
      <c r="S131" s="48"/>
      <c r="T131" s="48"/>
      <c r="U131" s="48"/>
      <c r="V131" s="48"/>
      <c r="W131" s="48"/>
      <c r="X131" s="48"/>
      <c r="Y131" s="48"/>
      <c r="Z131" s="48"/>
      <c r="AA131" s="49"/>
    </row>
    <row r="132" spans="1:27" ht="14.25" customHeight="1">
      <c r="A132" s="48"/>
      <c r="B132" s="48"/>
      <c r="C132" s="48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48"/>
      <c r="AA132" s="49"/>
    </row>
    <row r="133" spans="1:27" ht="14.25" customHeight="1">
      <c r="A133" s="48"/>
      <c r="B133" s="48"/>
      <c r="C133" s="48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48"/>
      <c r="S133" s="48"/>
      <c r="T133" s="48"/>
      <c r="U133" s="48"/>
      <c r="V133" s="48"/>
      <c r="W133" s="48"/>
      <c r="X133" s="48"/>
      <c r="Y133" s="48"/>
      <c r="Z133" s="48"/>
      <c r="AA133" s="49"/>
    </row>
    <row r="134" spans="1:27" ht="14.25" customHeight="1">
      <c r="A134" s="48"/>
      <c r="B134" s="48"/>
      <c r="C134" s="48"/>
      <c r="D134" s="48"/>
      <c r="E134" s="48"/>
      <c r="F134" s="48"/>
      <c r="G134" s="48"/>
      <c r="H134" s="48"/>
      <c r="I134" s="48"/>
      <c r="J134" s="48"/>
      <c r="K134" s="48"/>
      <c r="L134" s="48"/>
      <c r="M134" s="48"/>
      <c r="N134" s="48"/>
      <c r="O134" s="48"/>
      <c r="P134" s="48"/>
      <c r="Q134" s="48"/>
      <c r="R134" s="48"/>
      <c r="S134" s="48"/>
      <c r="T134" s="48"/>
      <c r="U134" s="48"/>
      <c r="V134" s="48"/>
      <c r="W134" s="48"/>
      <c r="X134" s="48"/>
      <c r="Y134" s="48"/>
      <c r="Z134" s="48"/>
      <c r="AA134" s="49"/>
    </row>
    <row r="135" spans="1:27" ht="14.25" customHeight="1">
      <c r="A135" s="48"/>
      <c r="B135" s="48"/>
      <c r="C135" s="48"/>
      <c r="D135" s="48"/>
      <c r="E135" s="48"/>
      <c r="F135" s="48"/>
      <c r="G135" s="48"/>
      <c r="H135" s="48"/>
      <c r="I135" s="48"/>
      <c r="J135" s="48"/>
      <c r="K135" s="48"/>
      <c r="L135" s="48"/>
      <c r="M135" s="48"/>
      <c r="N135" s="48"/>
      <c r="O135" s="48"/>
      <c r="P135" s="48"/>
      <c r="Q135" s="48"/>
      <c r="R135" s="48"/>
      <c r="S135" s="48"/>
      <c r="T135" s="48"/>
      <c r="U135" s="48"/>
      <c r="V135" s="48"/>
      <c r="W135" s="48"/>
      <c r="X135" s="48"/>
      <c r="Y135" s="48"/>
      <c r="Z135" s="48"/>
      <c r="AA135" s="49"/>
    </row>
    <row r="136" spans="1:27" ht="14.25" customHeight="1">
      <c r="A136" s="48"/>
      <c r="B136" s="48"/>
      <c r="C136" s="48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  <c r="AA136" s="49"/>
    </row>
    <row r="137" spans="1:27" ht="14.25" customHeight="1">
      <c r="A137" s="48"/>
      <c r="B137" s="48"/>
      <c r="C137" s="48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  <c r="AA137" s="49"/>
    </row>
    <row r="138" spans="1:27" ht="14.25" customHeight="1">
      <c r="A138" s="48"/>
      <c r="B138" s="48"/>
      <c r="C138" s="48"/>
      <c r="D138" s="48"/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O138" s="48"/>
      <c r="P138" s="48"/>
      <c r="Q138" s="48"/>
      <c r="R138" s="48"/>
      <c r="S138" s="48"/>
      <c r="T138" s="48"/>
      <c r="U138" s="48"/>
      <c r="V138" s="48"/>
      <c r="W138" s="48"/>
      <c r="X138" s="48"/>
      <c r="Y138" s="48"/>
      <c r="Z138" s="48"/>
      <c r="AA138" s="49"/>
    </row>
    <row r="139" spans="1:27" ht="14.25" customHeight="1">
      <c r="A139" s="48"/>
      <c r="B139" s="48"/>
      <c r="C139" s="48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  <c r="AA139" s="49"/>
    </row>
    <row r="140" spans="1:27" ht="14.25" customHeight="1">
      <c r="A140" s="48"/>
      <c r="B140" s="48"/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  <c r="AA140" s="49"/>
    </row>
    <row r="141" spans="1:27" ht="14.25" customHeight="1">
      <c r="A141" s="48"/>
      <c r="B141" s="48"/>
      <c r="C141" s="48"/>
      <c r="D141" s="48"/>
      <c r="E141" s="48"/>
      <c r="F141" s="48"/>
      <c r="G141" s="48"/>
      <c r="H141" s="48"/>
      <c r="I141" s="48"/>
      <c r="J141" s="48"/>
      <c r="K141" s="48"/>
      <c r="L141" s="48"/>
      <c r="M141" s="48"/>
      <c r="N141" s="48"/>
      <c r="O141" s="48"/>
      <c r="P141" s="48"/>
      <c r="Q141" s="48"/>
      <c r="R141" s="48"/>
      <c r="S141" s="48"/>
      <c r="T141" s="48"/>
      <c r="U141" s="48"/>
      <c r="V141" s="48"/>
      <c r="W141" s="48"/>
      <c r="X141" s="48"/>
      <c r="Y141" s="48"/>
      <c r="Z141" s="48"/>
      <c r="AA141" s="49"/>
    </row>
    <row r="142" spans="1:27" ht="14.25" customHeight="1">
      <c r="A142" s="48"/>
      <c r="B142" s="48"/>
      <c r="C142" s="48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  <c r="AA142" s="49"/>
    </row>
    <row r="143" spans="1:27" ht="14.25" customHeight="1">
      <c r="A143" s="48"/>
      <c r="B143" s="48"/>
      <c r="C143" s="48"/>
      <c r="D143" s="48"/>
      <c r="E143" s="48"/>
      <c r="F143" s="48"/>
      <c r="G143" s="48"/>
      <c r="H143" s="48"/>
      <c r="I143" s="48"/>
      <c r="J143" s="48"/>
      <c r="K143" s="48"/>
      <c r="L143" s="48"/>
      <c r="M143" s="48"/>
      <c r="N143" s="48"/>
      <c r="O143" s="48"/>
      <c r="P143" s="48"/>
      <c r="Q143" s="48"/>
      <c r="R143" s="48"/>
      <c r="S143" s="48"/>
      <c r="T143" s="48"/>
      <c r="U143" s="48"/>
      <c r="V143" s="48"/>
      <c r="W143" s="48"/>
      <c r="X143" s="48"/>
      <c r="Y143" s="48"/>
      <c r="Z143" s="48"/>
      <c r="AA143" s="49"/>
    </row>
    <row r="144" spans="1:27" ht="14.25" customHeight="1">
      <c r="A144" s="48"/>
      <c r="B144" s="48"/>
      <c r="C144" s="48"/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48"/>
      <c r="S144" s="48"/>
      <c r="T144" s="48"/>
      <c r="U144" s="48"/>
      <c r="V144" s="48"/>
      <c r="W144" s="48"/>
      <c r="X144" s="48"/>
      <c r="Y144" s="48"/>
      <c r="Z144" s="48"/>
      <c r="AA144" s="49"/>
    </row>
    <row r="145" spans="1:27" ht="14.25" customHeight="1">
      <c r="A145" s="48"/>
      <c r="B145" s="48"/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  <c r="AA145" s="49"/>
    </row>
    <row r="146" spans="1:27" ht="14.25" customHeight="1">
      <c r="A146" s="48"/>
      <c r="B146" s="48"/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48"/>
      <c r="Z146" s="48"/>
      <c r="AA146" s="49"/>
    </row>
    <row r="147" spans="1:27" ht="14.25" customHeight="1">
      <c r="A147" s="48"/>
      <c r="B147" s="48"/>
      <c r="C147" s="48"/>
      <c r="D147" s="48"/>
      <c r="E147" s="48"/>
      <c r="F147" s="48"/>
      <c r="G147" s="48"/>
      <c r="H147" s="48"/>
      <c r="I147" s="48"/>
      <c r="J147" s="48"/>
      <c r="K147" s="48"/>
      <c r="L147" s="48"/>
      <c r="M147" s="48"/>
      <c r="N147" s="48"/>
      <c r="O147" s="48"/>
      <c r="P147" s="48"/>
      <c r="Q147" s="48"/>
      <c r="R147" s="48"/>
      <c r="S147" s="48"/>
      <c r="T147" s="48"/>
      <c r="U147" s="48"/>
      <c r="V147" s="48"/>
      <c r="W147" s="48"/>
      <c r="X147" s="48"/>
      <c r="Y147" s="48"/>
      <c r="Z147" s="48"/>
      <c r="AA147" s="49"/>
    </row>
    <row r="148" spans="1:27" ht="14.25" customHeight="1">
      <c r="A148" s="48"/>
      <c r="B148" s="48"/>
      <c r="C148" s="48"/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48"/>
      <c r="S148" s="48"/>
      <c r="T148" s="48"/>
      <c r="U148" s="48"/>
      <c r="V148" s="48"/>
      <c r="W148" s="48"/>
      <c r="X148" s="48"/>
      <c r="Y148" s="48"/>
      <c r="Z148" s="48"/>
      <c r="AA148" s="49"/>
    </row>
    <row r="149" spans="1:27" ht="14.25" customHeight="1">
      <c r="A149" s="48"/>
      <c r="B149" s="48"/>
      <c r="C149" s="48"/>
      <c r="D149" s="48"/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48"/>
      <c r="S149" s="48"/>
      <c r="T149" s="48"/>
      <c r="U149" s="48"/>
      <c r="V149" s="48"/>
      <c r="W149" s="48"/>
      <c r="X149" s="48"/>
      <c r="Y149" s="48"/>
      <c r="Z149" s="48"/>
      <c r="AA149" s="49"/>
    </row>
    <row r="150" spans="1:27" ht="14.25" customHeight="1">
      <c r="A150" s="48"/>
      <c r="B150" s="48"/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  <c r="AA150" s="49"/>
    </row>
    <row r="151" spans="1:27" ht="14.25" customHeight="1">
      <c r="A151" s="48"/>
      <c r="B151" s="48"/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  <c r="AA151" s="49"/>
    </row>
    <row r="152" spans="1:27" ht="14.25" customHeight="1">
      <c r="A152" s="48"/>
      <c r="B152" s="48"/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  <c r="AA152" s="49"/>
    </row>
    <row r="153" spans="1:27" ht="14.25" customHeight="1">
      <c r="A153" s="48"/>
      <c r="B153" s="48"/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48"/>
      <c r="Z153" s="48"/>
      <c r="AA153" s="49"/>
    </row>
    <row r="154" spans="1:27" ht="14.25" customHeight="1">
      <c r="A154" s="48"/>
      <c r="B154" s="48"/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48"/>
      <c r="V154" s="48"/>
      <c r="W154" s="48"/>
      <c r="X154" s="48"/>
      <c r="Y154" s="48"/>
      <c r="Z154" s="48"/>
      <c r="AA154" s="49"/>
    </row>
    <row r="155" spans="1:27" ht="14.25" customHeight="1">
      <c r="A155" s="48"/>
      <c r="B155" s="48"/>
      <c r="C155" s="48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48"/>
      <c r="S155" s="48"/>
      <c r="T155" s="48"/>
      <c r="U155" s="48"/>
      <c r="V155" s="48"/>
      <c r="W155" s="48"/>
      <c r="X155" s="48"/>
      <c r="Y155" s="48"/>
      <c r="Z155" s="48"/>
      <c r="AA155" s="49"/>
    </row>
    <row r="156" spans="1:27" ht="14.25" customHeight="1">
      <c r="A156" s="48"/>
      <c r="B156" s="48"/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  <c r="AA156" s="49"/>
    </row>
    <row r="157" spans="1:27" ht="14.25" customHeight="1">
      <c r="A157" s="48"/>
      <c r="B157" s="48"/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8"/>
      <c r="V157" s="48"/>
      <c r="W157" s="48"/>
      <c r="X157" s="48"/>
      <c r="Y157" s="48"/>
      <c r="Z157" s="48"/>
      <c r="AA157" s="49"/>
    </row>
    <row r="158" spans="1:27" ht="14.25" customHeight="1">
      <c r="A158" s="48"/>
      <c r="B158" s="48"/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  <c r="AA158" s="49"/>
    </row>
    <row r="159" spans="1:27" ht="14.25" customHeight="1">
      <c r="A159" s="48"/>
      <c r="B159" s="48"/>
      <c r="C159" s="48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48"/>
      <c r="S159" s="48"/>
      <c r="T159" s="48"/>
      <c r="U159" s="48"/>
      <c r="V159" s="48"/>
      <c r="W159" s="48"/>
      <c r="X159" s="48"/>
      <c r="Y159" s="48"/>
      <c r="Z159" s="48"/>
      <c r="AA159" s="49"/>
    </row>
    <row r="160" spans="1:27" ht="14.25" customHeight="1">
      <c r="A160" s="48"/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  <c r="AA160" s="49"/>
    </row>
    <row r="161" spans="1:27" ht="14.25" customHeight="1">
      <c r="A161" s="48"/>
      <c r="B161" s="48"/>
      <c r="C161" s="48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  <c r="U161" s="48"/>
      <c r="V161" s="48"/>
      <c r="W161" s="48"/>
      <c r="X161" s="48"/>
      <c r="Y161" s="48"/>
      <c r="Z161" s="48"/>
      <c r="AA161" s="49"/>
    </row>
    <row r="162" spans="1:27" ht="14.25" customHeight="1">
      <c r="A162" s="48"/>
      <c r="B162" s="48"/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  <c r="AA162" s="49"/>
    </row>
    <row r="163" spans="1:27" ht="14.25" customHeight="1">
      <c r="A163" s="48"/>
      <c r="B163" s="48"/>
      <c r="C163" s="48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  <c r="U163" s="48"/>
      <c r="V163" s="48"/>
      <c r="W163" s="48"/>
      <c r="X163" s="48"/>
      <c r="Y163" s="48"/>
      <c r="Z163" s="48"/>
      <c r="AA163" s="49"/>
    </row>
    <row r="164" spans="1:27" ht="14.25" customHeight="1">
      <c r="A164" s="48"/>
      <c r="B164" s="48"/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8"/>
      <c r="W164" s="48"/>
      <c r="X164" s="48"/>
      <c r="Y164" s="48"/>
      <c r="Z164" s="48"/>
      <c r="AA164" s="49"/>
    </row>
    <row r="165" spans="1:27" ht="14.25" customHeight="1">
      <c r="A165" s="48"/>
      <c r="B165" s="48"/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  <c r="U165" s="48"/>
      <c r="V165" s="48"/>
      <c r="W165" s="48"/>
      <c r="X165" s="48"/>
      <c r="Y165" s="48"/>
      <c r="Z165" s="48"/>
      <c r="AA165" s="49"/>
    </row>
    <row r="166" spans="1:27" ht="14.25" customHeight="1">
      <c r="A166" s="48"/>
      <c r="B166" s="48"/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  <c r="V166" s="48"/>
      <c r="W166" s="48"/>
      <c r="X166" s="48"/>
      <c r="Y166" s="48"/>
      <c r="Z166" s="48"/>
      <c r="AA166" s="49"/>
    </row>
    <row r="167" spans="1:27" ht="14.25" customHeight="1">
      <c r="A167" s="48"/>
      <c r="B167" s="48"/>
      <c r="C167" s="48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48"/>
      <c r="S167" s="48"/>
      <c r="T167" s="48"/>
      <c r="U167" s="48"/>
      <c r="V167" s="48"/>
      <c r="W167" s="48"/>
      <c r="X167" s="48"/>
      <c r="Y167" s="48"/>
      <c r="Z167" s="48"/>
      <c r="AA167" s="49"/>
    </row>
    <row r="168" spans="1:27" ht="14.25" customHeight="1">
      <c r="A168" s="48"/>
      <c r="B168" s="48"/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  <c r="AA168" s="49"/>
    </row>
    <row r="169" spans="1:27" ht="14.25" customHeight="1">
      <c r="A169" s="48"/>
      <c r="B169" s="48"/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48"/>
      <c r="S169" s="48"/>
      <c r="T169" s="48"/>
      <c r="U169" s="48"/>
      <c r="V169" s="48"/>
      <c r="W169" s="48"/>
      <c r="X169" s="48"/>
      <c r="Y169" s="48"/>
      <c r="Z169" s="48"/>
      <c r="AA169" s="49"/>
    </row>
    <row r="170" spans="1:27" ht="14.25" customHeight="1">
      <c r="A170" s="48"/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  <c r="AA170" s="49"/>
    </row>
    <row r="171" spans="1:27" ht="14.25" customHeight="1">
      <c r="A171" s="48"/>
      <c r="B171" s="48"/>
      <c r="C171" s="48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48"/>
      <c r="U171" s="48"/>
      <c r="V171" s="48"/>
      <c r="W171" s="48"/>
      <c r="X171" s="48"/>
      <c r="Y171" s="48"/>
      <c r="Z171" s="48"/>
      <c r="AA171" s="49"/>
    </row>
    <row r="172" spans="1:27" ht="14.25" customHeight="1">
      <c r="A172" s="48"/>
      <c r="B172" s="48"/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48"/>
      <c r="V172" s="48"/>
      <c r="W172" s="48"/>
      <c r="X172" s="48"/>
      <c r="Y172" s="48"/>
      <c r="Z172" s="48"/>
      <c r="AA172" s="49"/>
    </row>
    <row r="173" spans="1:27" ht="14.25" customHeight="1">
      <c r="A173" s="48"/>
      <c r="B173" s="48"/>
      <c r="C173" s="48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48"/>
      <c r="S173" s="48"/>
      <c r="T173" s="48"/>
      <c r="U173" s="48"/>
      <c r="V173" s="48"/>
      <c r="W173" s="48"/>
      <c r="X173" s="48"/>
      <c r="Y173" s="48"/>
      <c r="Z173" s="48"/>
      <c r="AA173" s="49"/>
    </row>
    <row r="174" spans="1:27" ht="14.25" customHeight="1">
      <c r="A174" s="48"/>
      <c r="B174" s="48"/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48"/>
      <c r="V174" s="48"/>
      <c r="W174" s="48"/>
      <c r="X174" s="48"/>
      <c r="Y174" s="48"/>
      <c r="Z174" s="48"/>
      <c r="AA174" s="49"/>
    </row>
    <row r="175" spans="1:27" ht="14.25" customHeight="1">
      <c r="A175" s="48"/>
      <c r="B175" s="48"/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  <c r="AA175" s="49"/>
    </row>
    <row r="176" spans="1:27" ht="14.25" customHeight="1">
      <c r="A176" s="48"/>
      <c r="B176" s="48"/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  <c r="AA176" s="49"/>
    </row>
    <row r="177" spans="1:27" ht="14.25" customHeight="1">
      <c r="A177" s="48"/>
      <c r="B177" s="48"/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48"/>
      <c r="V177" s="48"/>
      <c r="W177" s="48"/>
      <c r="X177" s="48"/>
      <c r="Y177" s="48"/>
      <c r="Z177" s="48"/>
      <c r="AA177" s="49"/>
    </row>
    <row r="178" spans="1:27" ht="14.25" customHeight="1">
      <c r="A178" s="48"/>
      <c r="B178" s="48"/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  <c r="V178" s="48"/>
      <c r="W178" s="48"/>
      <c r="X178" s="48"/>
      <c r="Y178" s="48"/>
      <c r="Z178" s="48"/>
      <c r="AA178" s="49"/>
    </row>
    <row r="179" spans="1:27" ht="14.25" customHeight="1">
      <c r="A179" s="48"/>
      <c r="B179" s="48"/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  <c r="AA179" s="49"/>
    </row>
    <row r="180" spans="1:27" ht="14.25" customHeight="1">
      <c r="A180" s="48"/>
      <c r="B180" s="48"/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8"/>
      <c r="U180" s="48"/>
      <c r="V180" s="48"/>
      <c r="W180" s="48"/>
      <c r="X180" s="48"/>
      <c r="Y180" s="48"/>
      <c r="Z180" s="48"/>
      <c r="AA180" s="49"/>
    </row>
    <row r="181" spans="1:27" ht="14.25" customHeight="1">
      <c r="A181" s="48"/>
      <c r="B181" s="48"/>
      <c r="C181" s="48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48"/>
      <c r="V181" s="48"/>
      <c r="W181" s="48"/>
      <c r="X181" s="48"/>
      <c r="Y181" s="48"/>
      <c r="Z181" s="48"/>
      <c r="AA181" s="49"/>
    </row>
    <row r="182" spans="1:27" ht="14.25" customHeight="1">
      <c r="A182" s="48"/>
      <c r="B182" s="48"/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48"/>
      <c r="V182" s="48"/>
      <c r="W182" s="48"/>
      <c r="X182" s="48"/>
      <c r="Y182" s="48"/>
      <c r="Z182" s="48"/>
      <c r="AA182" s="49"/>
    </row>
    <row r="183" spans="1:27" ht="14.25" customHeight="1">
      <c r="A183" s="48"/>
      <c r="B183" s="48"/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  <c r="AA183" s="49"/>
    </row>
    <row r="184" spans="1:27" ht="14.25" customHeight="1">
      <c r="A184" s="48"/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  <c r="AA184" s="49"/>
    </row>
    <row r="185" spans="1:27" ht="14.25" customHeight="1">
      <c r="A185" s="48"/>
      <c r="B185" s="48"/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  <c r="AA185" s="49"/>
    </row>
    <row r="186" spans="1:27" ht="14.25" customHeight="1">
      <c r="A186" s="48"/>
      <c r="B186" s="48"/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48"/>
      <c r="V186" s="48"/>
      <c r="W186" s="48"/>
      <c r="X186" s="48"/>
      <c r="Y186" s="48"/>
      <c r="Z186" s="48"/>
      <c r="AA186" s="49"/>
    </row>
    <row r="187" spans="1:27" ht="14.25" customHeight="1">
      <c r="A187" s="48"/>
      <c r="B187" s="48"/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48"/>
      <c r="V187" s="48"/>
      <c r="W187" s="48"/>
      <c r="X187" s="48"/>
      <c r="Y187" s="48"/>
      <c r="Z187" s="48"/>
      <c r="AA187" s="49"/>
    </row>
    <row r="188" spans="1:27" ht="14.25" customHeight="1">
      <c r="A188" s="48"/>
      <c r="B188" s="48"/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48"/>
      <c r="V188" s="48"/>
      <c r="W188" s="48"/>
      <c r="X188" s="48"/>
      <c r="Y188" s="48"/>
      <c r="Z188" s="48"/>
      <c r="AA188" s="49"/>
    </row>
    <row r="189" spans="1:27" ht="14.25" customHeight="1">
      <c r="A189" s="48"/>
      <c r="B189" s="48"/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  <c r="V189" s="48"/>
      <c r="W189" s="48"/>
      <c r="X189" s="48"/>
      <c r="Y189" s="48"/>
      <c r="Z189" s="48"/>
      <c r="AA189" s="49"/>
    </row>
    <row r="190" spans="1:27" ht="14.25" customHeight="1">
      <c r="A190" s="48"/>
      <c r="B190" s="48"/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  <c r="AA190" s="49"/>
    </row>
    <row r="191" spans="1:27" ht="14.25" customHeight="1">
      <c r="A191" s="48"/>
      <c r="B191" s="48"/>
      <c r="C191" s="48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48"/>
      <c r="S191" s="48"/>
      <c r="T191" s="48"/>
      <c r="U191" s="48"/>
      <c r="V191" s="48"/>
      <c r="W191" s="48"/>
      <c r="X191" s="48"/>
      <c r="Y191" s="48"/>
      <c r="Z191" s="48"/>
      <c r="AA191" s="49"/>
    </row>
    <row r="192" spans="1:27" ht="14.25" customHeight="1">
      <c r="A192" s="48"/>
      <c r="B192" s="48"/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  <c r="V192" s="48"/>
      <c r="W192" s="48"/>
      <c r="X192" s="48"/>
      <c r="Y192" s="48"/>
      <c r="Z192" s="48"/>
      <c r="AA192" s="49"/>
    </row>
    <row r="193" spans="1:27" ht="14.25" customHeight="1">
      <c r="A193" s="48"/>
      <c r="B193" s="48"/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48"/>
      <c r="W193" s="48"/>
      <c r="X193" s="48"/>
      <c r="Y193" s="48"/>
      <c r="Z193" s="48"/>
      <c r="AA193" s="49"/>
    </row>
    <row r="194" spans="1:27" ht="14.25" customHeight="1">
      <c r="A194" s="48"/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  <c r="Z194" s="48"/>
      <c r="AA194" s="49"/>
    </row>
    <row r="195" spans="1:27" ht="14.25" customHeight="1">
      <c r="A195" s="48"/>
      <c r="B195" s="48"/>
      <c r="C195" s="48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48"/>
      <c r="S195" s="48"/>
      <c r="T195" s="48"/>
      <c r="U195" s="48"/>
      <c r="V195" s="48"/>
      <c r="W195" s="48"/>
      <c r="X195" s="48"/>
      <c r="Y195" s="48"/>
      <c r="Z195" s="48"/>
      <c r="AA195" s="49"/>
    </row>
    <row r="196" spans="1:27" ht="14.25" customHeight="1">
      <c r="A196" s="48"/>
      <c r="B196" s="48"/>
      <c r="C196" s="48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48"/>
      <c r="S196" s="48"/>
      <c r="T196" s="48"/>
      <c r="U196" s="48"/>
      <c r="V196" s="48"/>
      <c r="W196" s="48"/>
      <c r="X196" s="48"/>
      <c r="Y196" s="48"/>
      <c r="Z196" s="48"/>
      <c r="AA196" s="49"/>
    </row>
    <row r="197" spans="1:27" ht="14.25" customHeight="1">
      <c r="A197" s="48"/>
      <c r="B197" s="48"/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48"/>
      <c r="V197" s="48"/>
      <c r="W197" s="48"/>
      <c r="X197" s="48"/>
      <c r="Y197" s="48"/>
      <c r="Z197" s="48"/>
      <c r="AA197" s="49"/>
    </row>
    <row r="198" spans="1:27" ht="14.25" customHeight="1">
      <c r="A198" s="48"/>
      <c r="B198" s="48"/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48"/>
      <c r="V198" s="48"/>
      <c r="W198" s="48"/>
      <c r="X198" s="48"/>
      <c r="Y198" s="48"/>
      <c r="Z198" s="48"/>
      <c r="AA198" s="49"/>
    </row>
    <row r="199" spans="1:27" ht="14.25" customHeight="1">
      <c r="A199" s="48"/>
      <c r="B199" s="48"/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  <c r="AA199" s="49"/>
    </row>
    <row r="200" spans="1:27" ht="14.25" customHeight="1">
      <c r="A200" s="48"/>
      <c r="B200" s="48"/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48"/>
      <c r="V200" s="48"/>
      <c r="W200" s="48"/>
      <c r="X200" s="48"/>
      <c r="Y200" s="48"/>
      <c r="Z200" s="48"/>
      <c r="AA200" s="49"/>
    </row>
    <row r="201" spans="1:27" ht="14.25" customHeight="1">
      <c r="A201" s="48"/>
      <c r="B201" s="48"/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  <c r="V201" s="48"/>
      <c r="W201" s="48"/>
      <c r="X201" s="48"/>
      <c r="Y201" s="48"/>
      <c r="Z201" s="48"/>
      <c r="AA201" s="49"/>
    </row>
    <row r="202" spans="1:27" ht="14.25" customHeight="1">
      <c r="A202" s="48"/>
      <c r="B202" s="48"/>
      <c r="C202" s="48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48"/>
      <c r="V202" s="48"/>
      <c r="W202" s="48"/>
      <c r="X202" s="48"/>
      <c r="Y202" s="48"/>
      <c r="Z202" s="48"/>
      <c r="AA202" s="49"/>
    </row>
    <row r="203" spans="1:27" ht="14.25" customHeight="1">
      <c r="A203" s="48"/>
      <c r="B203" s="48"/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  <c r="V203" s="48"/>
      <c r="W203" s="48"/>
      <c r="X203" s="48"/>
      <c r="Y203" s="48"/>
      <c r="Z203" s="48"/>
      <c r="AA203" s="49"/>
    </row>
    <row r="204" spans="1:27" ht="14.25" customHeight="1">
      <c r="A204" s="48"/>
      <c r="B204" s="48"/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48"/>
      <c r="V204" s="48"/>
      <c r="W204" s="48"/>
      <c r="X204" s="48"/>
      <c r="Y204" s="48"/>
      <c r="Z204" s="48"/>
      <c r="AA204" s="49"/>
    </row>
    <row r="205" spans="1:27" ht="14.25" customHeight="1">
      <c r="A205" s="48"/>
      <c r="B205" s="48"/>
      <c r="C205" s="48"/>
      <c r="D205" s="48"/>
      <c r="E205" s="48"/>
      <c r="F205" s="48"/>
      <c r="G205" s="48"/>
      <c r="H205" s="48"/>
      <c r="I205" s="48"/>
      <c r="J205" s="48"/>
      <c r="K205" s="48"/>
      <c r="L205" s="48"/>
      <c r="M205" s="48"/>
      <c r="N205" s="48"/>
      <c r="O205" s="48"/>
      <c r="P205" s="48"/>
      <c r="Q205" s="48"/>
      <c r="R205" s="48"/>
      <c r="S205" s="48"/>
      <c r="T205" s="48"/>
      <c r="U205" s="48"/>
      <c r="V205" s="48"/>
      <c r="W205" s="48"/>
      <c r="X205" s="48"/>
      <c r="Y205" s="48"/>
      <c r="Z205" s="48"/>
      <c r="AA205" s="49"/>
    </row>
    <row r="206" spans="1:27" ht="14.25" customHeight="1">
      <c r="A206" s="48"/>
      <c r="B206" s="48"/>
      <c r="C206" s="48"/>
      <c r="D206" s="48"/>
      <c r="E206" s="48"/>
      <c r="F206" s="48"/>
      <c r="G206" s="48"/>
      <c r="H206" s="48"/>
      <c r="I206" s="48"/>
      <c r="J206" s="48"/>
      <c r="K206" s="48"/>
      <c r="L206" s="48"/>
      <c r="M206" s="48"/>
      <c r="N206" s="48"/>
      <c r="O206" s="48"/>
      <c r="P206" s="48"/>
      <c r="Q206" s="48"/>
      <c r="R206" s="48"/>
      <c r="S206" s="48"/>
      <c r="T206" s="48"/>
      <c r="U206" s="48"/>
      <c r="V206" s="48"/>
      <c r="W206" s="48"/>
      <c r="X206" s="48"/>
      <c r="Y206" s="48"/>
      <c r="Z206" s="48"/>
      <c r="AA206" s="49"/>
    </row>
    <row r="207" spans="1:27" ht="14.25" customHeight="1">
      <c r="A207" s="48"/>
      <c r="B207" s="48"/>
      <c r="C207" s="48"/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48"/>
      <c r="S207" s="48"/>
      <c r="T207" s="48"/>
      <c r="U207" s="48"/>
      <c r="V207" s="48"/>
      <c r="W207" s="48"/>
      <c r="X207" s="48"/>
      <c r="Y207" s="48"/>
      <c r="Z207" s="48"/>
      <c r="AA207" s="49"/>
    </row>
    <row r="208" spans="1:27" ht="14.25" customHeight="1">
      <c r="A208" s="48"/>
      <c r="B208" s="48"/>
      <c r="C208" s="48"/>
      <c r="D208" s="48"/>
      <c r="E208" s="48"/>
      <c r="F208" s="48"/>
      <c r="G208" s="48"/>
      <c r="H208" s="48"/>
      <c r="I208" s="48"/>
      <c r="J208" s="48"/>
      <c r="K208" s="48"/>
      <c r="L208" s="48"/>
      <c r="M208" s="48"/>
      <c r="N208" s="48"/>
      <c r="O208" s="48"/>
      <c r="P208" s="48"/>
      <c r="Q208" s="48"/>
      <c r="R208" s="48"/>
      <c r="S208" s="48"/>
      <c r="T208" s="48"/>
      <c r="U208" s="48"/>
      <c r="V208" s="48"/>
      <c r="W208" s="48"/>
      <c r="X208" s="48"/>
      <c r="Y208" s="48"/>
      <c r="Z208" s="48"/>
      <c r="AA208" s="49"/>
    </row>
    <row r="209" spans="1:27" ht="14.25" customHeight="1">
      <c r="A209" s="48"/>
      <c r="B209" s="48"/>
      <c r="C209" s="48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48"/>
      <c r="S209" s="48"/>
      <c r="T209" s="48"/>
      <c r="U209" s="48"/>
      <c r="V209" s="48"/>
      <c r="W209" s="48"/>
      <c r="X209" s="48"/>
      <c r="Y209" s="48"/>
      <c r="Z209" s="48"/>
      <c r="AA209" s="49"/>
    </row>
    <row r="210" spans="1:27" ht="14.25" customHeight="1">
      <c r="A210" s="48"/>
      <c r="B210" s="48"/>
      <c r="C210" s="48"/>
      <c r="D210" s="48"/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48"/>
      <c r="Q210" s="48"/>
      <c r="R210" s="48"/>
      <c r="S210" s="48"/>
      <c r="T210" s="48"/>
      <c r="U210" s="48"/>
      <c r="V210" s="48"/>
      <c r="W210" s="48"/>
      <c r="X210" s="48"/>
      <c r="Y210" s="48"/>
      <c r="Z210" s="48"/>
      <c r="AA210" s="49"/>
    </row>
    <row r="211" spans="1:27" ht="14.25" customHeight="1">
      <c r="A211" s="48"/>
      <c r="B211" s="48"/>
      <c r="C211" s="48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48"/>
      <c r="V211" s="48"/>
      <c r="W211" s="48"/>
      <c r="X211" s="48"/>
      <c r="Y211" s="48"/>
      <c r="Z211" s="48"/>
      <c r="AA211" s="49"/>
    </row>
    <row r="212" spans="1:27" ht="14.25" customHeight="1">
      <c r="A212" s="48"/>
      <c r="B212" s="48"/>
      <c r="C212" s="48"/>
      <c r="D212" s="48"/>
      <c r="E212" s="48"/>
      <c r="F212" s="48"/>
      <c r="G212" s="48"/>
      <c r="H212" s="48"/>
      <c r="I212" s="48"/>
      <c r="J212" s="48"/>
      <c r="K212" s="48"/>
      <c r="L212" s="48"/>
      <c r="M212" s="48"/>
      <c r="N212" s="48"/>
      <c r="O212" s="48"/>
      <c r="P212" s="48"/>
      <c r="Q212" s="48"/>
      <c r="R212" s="48"/>
      <c r="S212" s="48"/>
      <c r="T212" s="48"/>
      <c r="U212" s="48"/>
      <c r="V212" s="48"/>
      <c r="W212" s="48"/>
      <c r="X212" s="48"/>
      <c r="Y212" s="48"/>
      <c r="Z212" s="48"/>
      <c r="AA212" s="49"/>
    </row>
    <row r="213" spans="1:27" ht="14.25" customHeight="1">
      <c r="A213" s="48"/>
      <c r="B213" s="48"/>
      <c r="C213" s="48"/>
      <c r="D213" s="48"/>
      <c r="E213" s="48"/>
      <c r="F213" s="48"/>
      <c r="G213" s="48"/>
      <c r="H213" s="48"/>
      <c r="I213" s="48"/>
      <c r="J213" s="48"/>
      <c r="K213" s="48"/>
      <c r="L213" s="48"/>
      <c r="M213" s="48"/>
      <c r="N213" s="48"/>
      <c r="O213" s="48"/>
      <c r="P213" s="48"/>
      <c r="Q213" s="48"/>
      <c r="R213" s="48"/>
      <c r="S213" s="48"/>
      <c r="T213" s="48"/>
      <c r="U213" s="48"/>
      <c r="V213" s="48"/>
      <c r="W213" s="48"/>
      <c r="X213" s="48"/>
      <c r="Y213" s="48"/>
      <c r="Z213" s="48"/>
      <c r="AA213" s="49"/>
    </row>
    <row r="214" spans="1:27" ht="14.25" customHeight="1">
      <c r="A214" s="48"/>
      <c r="B214" s="48"/>
      <c r="C214" s="48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48"/>
      <c r="S214" s="48"/>
      <c r="T214" s="48"/>
      <c r="U214" s="48"/>
      <c r="V214" s="48"/>
      <c r="W214" s="48"/>
      <c r="X214" s="48"/>
      <c r="Y214" s="48"/>
      <c r="Z214" s="48"/>
      <c r="AA214" s="49"/>
    </row>
    <row r="215" spans="1:27" ht="14.25" customHeight="1">
      <c r="A215" s="48"/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  <c r="AA215" s="49"/>
    </row>
    <row r="216" spans="1:27" ht="14.25" customHeight="1">
      <c r="A216" s="48"/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48"/>
      <c r="V216" s="48"/>
      <c r="W216" s="48"/>
      <c r="X216" s="48"/>
      <c r="Y216" s="48"/>
      <c r="Z216" s="48"/>
      <c r="AA216" s="49"/>
    </row>
    <row r="217" spans="1:27" ht="14.25" customHeight="1">
      <c r="A217" s="48"/>
      <c r="B217" s="48"/>
      <c r="C217" s="48"/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48"/>
      <c r="P217" s="48"/>
      <c r="Q217" s="48"/>
      <c r="R217" s="48"/>
      <c r="S217" s="48"/>
      <c r="T217" s="48"/>
      <c r="U217" s="48"/>
      <c r="V217" s="48"/>
      <c r="W217" s="48"/>
      <c r="X217" s="48"/>
      <c r="Y217" s="48"/>
      <c r="Z217" s="48"/>
      <c r="AA217" s="49"/>
    </row>
    <row r="218" spans="1:27" ht="14.25" customHeight="1">
      <c r="A218" s="48"/>
      <c r="B218" s="48"/>
      <c r="C218" s="48"/>
      <c r="D218" s="48"/>
      <c r="E218" s="48"/>
      <c r="F218" s="48"/>
      <c r="G218" s="48"/>
      <c r="H218" s="48"/>
      <c r="I218" s="48"/>
      <c r="J218" s="48"/>
      <c r="K218" s="48"/>
      <c r="L218" s="48"/>
      <c r="M218" s="48"/>
      <c r="N218" s="48"/>
      <c r="O218" s="48"/>
      <c r="P218" s="48"/>
      <c r="Q218" s="48"/>
      <c r="R218" s="48"/>
      <c r="S218" s="48"/>
      <c r="T218" s="48"/>
      <c r="U218" s="48"/>
      <c r="V218" s="48"/>
      <c r="W218" s="48"/>
      <c r="X218" s="48"/>
      <c r="Y218" s="48"/>
      <c r="Z218" s="48"/>
      <c r="AA218" s="49"/>
    </row>
    <row r="219" spans="1:27" ht="14.25" customHeight="1">
      <c r="A219" s="48"/>
      <c r="B219" s="48"/>
      <c r="C219" s="48"/>
      <c r="D219" s="48"/>
      <c r="E219" s="48"/>
      <c r="F219" s="48"/>
      <c r="G219" s="48"/>
      <c r="H219" s="48"/>
      <c r="I219" s="48"/>
      <c r="J219" s="48"/>
      <c r="K219" s="48"/>
      <c r="L219" s="48"/>
      <c r="M219" s="48"/>
      <c r="N219" s="48"/>
      <c r="O219" s="48"/>
      <c r="P219" s="48"/>
      <c r="Q219" s="48"/>
      <c r="R219" s="48"/>
      <c r="S219" s="48"/>
      <c r="T219" s="48"/>
      <c r="U219" s="48"/>
      <c r="V219" s="48"/>
      <c r="W219" s="48"/>
      <c r="X219" s="48"/>
      <c r="Y219" s="48"/>
      <c r="Z219" s="48"/>
      <c r="AA219" s="49"/>
    </row>
    <row r="220" spans="1:27" ht="14.25" customHeight="1">
      <c r="A220" s="48"/>
      <c r="B220" s="48"/>
      <c r="C220" s="48"/>
      <c r="D220" s="48"/>
      <c r="E220" s="48"/>
      <c r="F220" s="48"/>
      <c r="G220" s="48"/>
      <c r="H220" s="48"/>
      <c r="I220" s="48"/>
      <c r="J220" s="48"/>
      <c r="K220" s="48"/>
      <c r="L220" s="48"/>
      <c r="M220" s="48"/>
      <c r="N220" s="48"/>
      <c r="O220" s="48"/>
      <c r="P220" s="48"/>
      <c r="Q220" s="48"/>
      <c r="R220" s="48"/>
      <c r="S220" s="48"/>
      <c r="T220" s="48"/>
      <c r="U220" s="48"/>
      <c r="V220" s="48"/>
      <c r="W220" s="48"/>
      <c r="X220" s="48"/>
      <c r="Y220" s="48"/>
      <c r="Z220" s="48"/>
      <c r="AA220" s="49"/>
    </row>
    <row r="221" spans="1:27" ht="14.25" customHeight="1">
      <c r="A221" s="48"/>
      <c r="B221" s="48"/>
      <c r="C221" s="48"/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48"/>
      <c r="S221" s="48"/>
      <c r="T221" s="48"/>
      <c r="U221" s="48"/>
      <c r="V221" s="48"/>
      <c r="W221" s="48"/>
      <c r="X221" s="48"/>
      <c r="Y221" s="48"/>
      <c r="Z221" s="48"/>
      <c r="AA221" s="49"/>
    </row>
    <row r="222" spans="1:27" ht="14.25" customHeight="1">
      <c r="A222" s="48"/>
      <c r="B222" s="48"/>
      <c r="C222" s="48"/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48"/>
      <c r="S222" s="48"/>
      <c r="T222" s="48"/>
      <c r="U222" s="48"/>
      <c r="V222" s="48"/>
      <c r="W222" s="48"/>
      <c r="X222" s="48"/>
      <c r="Y222" s="48"/>
      <c r="Z222" s="48"/>
      <c r="AA222" s="49"/>
    </row>
    <row r="223" spans="1:27" ht="14.25" customHeight="1">
      <c r="A223" s="48"/>
      <c r="B223" s="48"/>
      <c r="C223" s="48"/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48"/>
      <c r="V223" s="48"/>
      <c r="W223" s="48"/>
      <c r="X223" s="48"/>
      <c r="Y223" s="48"/>
      <c r="Z223" s="48"/>
      <c r="AA223" s="49"/>
    </row>
    <row r="224" spans="1:27" ht="14.25" customHeight="1">
      <c r="A224" s="48"/>
      <c r="B224" s="48"/>
      <c r="C224" s="48"/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48"/>
      <c r="U224" s="48"/>
      <c r="V224" s="48"/>
      <c r="W224" s="48"/>
      <c r="X224" s="48"/>
      <c r="Y224" s="48"/>
      <c r="Z224" s="48"/>
      <c r="AA224" s="49"/>
    </row>
    <row r="225" spans="1:27" ht="14.25" customHeight="1">
      <c r="A225" s="48"/>
      <c r="B225" s="48"/>
      <c r="C225" s="48"/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48"/>
      <c r="S225" s="48"/>
      <c r="T225" s="48"/>
      <c r="U225" s="48"/>
      <c r="V225" s="48"/>
      <c r="W225" s="48"/>
      <c r="X225" s="48"/>
      <c r="Y225" s="48"/>
      <c r="Z225" s="48"/>
      <c r="AA225" s="49"/>
    </row>
    <row r="226" spans="1:27" ht="14.25" customHeight="1">
      <c r="A226" s="48"/>
      <c r="B226" s="48"/>
      <c r="C226" s="48"/>
      <c r="D226" s="48"/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48"/>
      <c r="S226" s="48"/>
      <c r="T226" s="48"/>
      <c r="U226" s="48"/>
      <c r="V226" s="48"/>
      <c r="W226" s="48"/>
      <c r="X226" s="48"/>
      <c r="Y226" s="48"/>
      <c r="Z226" s="48"/>
      <c r="AA226" s="49"/>
    </row>
    <row r="227" spans="1:27" ht="14.25" customHeight="1">
      <c r="A227" s="48"/>
      <c r="B227" s="48"/>
      <c r="C227" s="48"/>
      <c r="D227" s="48"/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48"/>
      <c r="R227" s="48"/>
      <c r="S227" s="48"/>
      <c r="T227" s="48"/>
      <c r="U227" s="48"/>
      <c r="V227" s="48"/>
      <c r="W227" s="48"/>
      <c r="X227" s="48"/>
      <c r="Y227" s="48"/>
      <c r="Z227" s="48"/>
      <c r="AA227" s="49"/>
    </row>
    <row r="228" spans="1:27" ht="14.25" customHeight="1">
      <c r="A228" s="48"/>
      <c r="B228" s="48"/>
      <c r="C228" s="48"/>
      <c r="D228" s="48"/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48"/>
      <c r="S228" s="48"/>
      <c r="T228" s="48"/>
      <c r="U228" s="48"/>
      <c r="V228" s="48"/>
      <c r="W228" s="48"/>
      <c r="X228" s="48"/>
      <c r="Y228" s="48"/>
      <c r="Z228" s="48"/>
      <c r="AA228" s="49"/>
    </row>
    <row r="229" spans="1:27" ht="14.25" customHeight="1">
      <c r="A229" s="48"/>
      <c r="B229" s="48"/>
      <c r="C229" s="48"/>
      <c r="D229" s="48"/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48"/>
      <c r="S229" s="48"/>
      <c r="T229" s="48"/>
      <c r="U229" s="48"/>
      <c r="V229" s="48"/>
      <c r="W229" s="48"/>
      <c r="X229" s="48"/>
      <c r="Y229" s="48"/>
      <c r="Z229" s="48"/>
      <c r="AA229" s="49"/>
    </row>
    <row r="230" spans="1:27" ht="14.25" customHeight="1">
      <c r="A230" s="48"/>
      <c r="B230" s="48"/>
      <c r="C230" s="48"/>
      <c r="D230" s="48"/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48"/>
      <c r="S230" s="48"/>
      <c r="T230" s="48"/>
      <c r="U230" s="48"/>
      <c r="V230" s="48"/>
      <c r="W230" s="48"/>
      <c r="X230" s="48"/>
      <c r="Y230" s="48"/>
      <c r="Z230" s="48"/>
      <c r="AA230" s="49"/>
    </row>
    <row r="231" spans="1:27" ht="14.25" customHeight="1">
      <c r="A231" s="48"/>
      <c r="B231" s="48"/>
      <c r="C231" s="48"/>
      <c r="D231" s="48"/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O231" s="48"/>
      <c r="P231" s="48"/>
      <c r="Q231" s="48"/>
      <c r="R231" s="48"/>
      <c r="S231" s="48"/>
      <c r="T231" s="48"/>
      <c r="U231" s="48"/>
      <c r="V231" s="48"/>
      <c r="W231" s="48"/>
      <c r="X231" s="48"/>
      <c r="Y231" s="48"/>
      <c r="Z231" s="48"/>
      <c r="AA231" s="49"/>
    </row>
    <row r="232" spans="1:27" ht="14.25" customHeight="1">
      <c r="A232" s="48"/>
      <c r="B232" s="48"/>
      <c r="C232" s="48"/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48"/>
      <c r="S232" s="48"/>
      <c r="T232" s="48"/>
      <c r="U232" s="48"/>
      <c r="V232" s="48"/>
      <c r="W232" s="48"/>
      <c r="X232" s="48"/>
      <c r="Y232" s="48"/>
      <c r="Z232" s="48"/>
      <c r="AA232" s="49"/>
    </row>
    <row r="233" spans="1:27" ht="14.25" customHeight="1">
      <c r="A233" s="48"/>
      <c r="B233" s="48"/>
      <c r="C233" s="48"/>
      <c r="D233" s="48"/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48"/>
      <c r="S233" s="48"/>
      <c r="T233" s="48"/>
      <c r="U233" s="48"/>
      <c r="V233" s="48"/>
      <c r="W233" s="48"/>
      <c r="X233" s="48"/>
      <c r="Y233" s="48"/>
      <c r="Z233" s="48"/>
      <c r="AA233" s="49"/>
    </row>
    <row r="234" spans="1:27" ht="14.25" customHeight="1">
      <c r="A234" s="48"/>
      <c r="B234" s="48"/>
      <c r="C234" s="48"/>
      <c r="D234" s="48"/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48"/>
      <c r="S234" s="48"/>
      <c r="T234" s="48"/>
      <c r="U234" s="48"/>
      <c r="V234" s="48"/>
      <c r="W234" s="48"/>
      <c r="X234" s="48"/>
      <c r="Y234" s="48"/>
      <c r="Z234" s="48"/>
      <c r="AA234" s="49"/>
    </row>
    <row r="235" spans="1:27" ht="14.25" customHeight="1">
      <c r="A235" s="48"/>
      <c r="B235" s="48"/>
      <c r="C235" s="48"/>
      <c r="D235" s="48"/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48"/>
      <c r="V235" s="48"/>
      <c r="W235" s="48"/>
      <c r="X235" s="48"/>
      <c r="Y235" s="48"/>
      <c r="Z235" s="48"/>
      <c r="AA235" s="49"/>
    </row>
    <row r="236" spans="1:27" ht="14.25" customHeight="1">
      <c r="A236" s="48"/>
      <c r="B236" s="48"/>
      <c r="C236" s="48"/>
      <c r="D236" s="48"/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48"/>
      <c r="S236" s="48"/>
      <c r="T236" s="48"/>
      <c r="U236" s="48"/>
      <c r="V236" s="48"/>
      <c r="W236" s="48"/>
      <c r="X236" s="48"/>
      <c r="Y236" s="48"/>
      <c r="Z236" s="48"/>
      <c r="AA236" s="49"/>
    </row>
    <row r="237" spans="1:27" ht="14.25" customHeight="1">
      <c r="A237" s="48"/>
      <c r="B237" s="48"/>
      <c r="C237" s="48"/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48"/>
      <c r="S237" s="48"/>
      <c r="T237" s="48"/>
      <c r="U237" s="48"/>
      <c r="V237" s="48"/>
      <c r="W237" s="48"/>
      <c r="X237" s="48"/>
      <c r="Y237" s="48"/>
      <c r="Z237" s="48"/>
      <c r="AA237" s="49"/>
    </row>
    <row r="238" spans="1:27" ht="14.25" customHeight="1">
      <c r="A238" s="48"/>
      <c r="B238" s="48"/>
      <c r="C238" s="48"/>
      <c r="D238" s="48"/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48"/>
      <c r="S238" s="48"/>
      <c r="T238" s="48"/>
      <c r="U238" s="48"/>
      <c r="V238" s="48"/>
      <c r="W238" s="48"/>
      <c r="X238" s="48"/>
      <c r="Y238" s="48"/>
      <c r="Z238" s="48"/>
      <c r="AA238" s="49"/>
    </row>
    <row r="239" spans="1:27" ht="14.25" customHeight="1">
      <c r="A239" s="48"/>
      <c r="B239" s="48"/>
      <c r="C239" s="48"/>
      <c r="D239" s="48"/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48"/>
      <c r="S239" s="48"/>
      <c r="T239" s="48"/>
      <c r="U239" s="48"/>
      <c r="V239" s="48"/>
      <c r="W239" s="48"/>
      <c r="X239" s="48"/>
      <c r="Y239" s="48"/>
      <c r="Z239" s="48"/>
      <c r="AA239" s="49"/>
    </row>
    <row r="240" spans="1:27" ht="14.25" customHeight="1">
      <c r="A240" s="48"/>
      <c r="B240" s="48"/>
      <c r="C240" s="48"/>
      <c r="D240" s="48"/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48"/>
      <c r="S240" s="48"/>
      <c r="T240" s="48"/>
      <c r="U240" s="48"/>
      <c r="V240" s="48"/>
      <c r="W240" s="48"/>
      <c r="X240" s="48"/>
      <c r="Y240" s="48"/>
      <c r="Z240" s="48"/>
      <c r="AA240" s="49"/>
    </row>
    <row r="241" spans="1:27" ht="14.25" customHeight="1">
      <c r="A241" s="48"/>
      <c r="B241" s="48"/>
      <c r="C241" s="48"/>
      <c r="D241" s="48"/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48"/>
      <c r="S241" s="48"/>
      <c r="T241" s="48"/>
      <c r="U241" s="48"/>
      <c r="V241" s="48"/>
      <c r="W241" s="48"/>
      <c r="X241" s="48"/>
      <c r="Y241" s="48"/>
      <c r="Z241" s="48"/>
      <c r="AA241" s="49"/>
    </row>
    <row r="242" spans="1:27" ht="14.25" customHeight="1">
      <c r="A242" s="48"/>
      <c r="B242" s="48"/>
      <c r="C242" s="48"/>
      <c r="D242" s="48"/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O242" s="48"/>
      <c r="P242" s="48"/>
      <c r="Q242" s="48"/>
      <c r="R242" s="48"/>
      <c r="S242" s="48"/>
      <c r="T242" s="48"/>
      <c r="U242" s="48"/>
      <c r="V242" s="48"/>
      <c r="W242" s="48"/>
      <c r="X242" s="48"/>
      <c r="Y242" s="48"/>
      <c r="Z242" s="48"/>
      <c r="AA242" s="49"/>
    </row>
    <row r="243" spans="1:27" ht="14.25" customHeight="1">
      <c r="A243" s="48"/>
      <c r="B243" s="48"/>
      <c r="C243" s="48"/>
      <c r="D243" s="48"/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48"/>
      <c r="S243" s="48"/>
      <c r="T243" s="48"/>
      <c r="U243" s="48"/>
      <c r="V243" s="48"/>
      <c r="W243" s="48"/>
      <c r="X243" s="48"/>
      <c r="Y243" s="48"/>
      <c r="Z243" s="48"/>
      <c r="AA243" s="49"/>
    </row>
    <row r="244" spans="1:27" ht="14.25" customHeight="1">
      <c r="A244" s="48"/>
      <c r="B244" s="48"/>
      <c r="C244" s="48"/>
      <c r="D244" s="48"/>
      <c r="E244" s="48"/>
      <c r="F244" s="48"/>
      <c r="G244" s="48"/>
      <c r="H244" s="48"/>
      <c r="I244" s="48"/>
      <c r="J244" s="48"/>
      <c r="K244" s="48"/>
      <c r="L244" s="48"/>
      <c r="M244" s="48"/>
      <c r="N244" s="48"/>
      <c r="O244" s="48"/>
      <c r="P244" s="48"/>
      <c r="Q244" s="48"/>
      <c r="R244" s="48"/>
      <c r="S244" s="48"/>
      <c r="T244" s="48"/>
      <c r="U244" s="48"/>
      <c r="V244" s="48"/>
      <c r="W244" s="48"/>
      <c r="X244" s="48"/>
      <c r="Y244" s="48"/>
      <c r="Z244" s="48"/>
      <c r="AA244" s="49"/>
    </row>
    <row r="245" spans="1:27" ht="14.25" customHeight="1">
      <c r="A245" s="48"/>
      <c r="B245" s="48"/>
      <c r="C245" s="48"/>
      <c r="D245" s="48"/>
      <c r="E245" s="48"/>
      <c r="F245" s="48"/>
      <c r="G245" s="48"/>
      <c r="H245" s="48"/>
      <c r="I245" s="48"/>
      <c r="J245" s="48"/>
      <c r="K245" s="48"/>
      <c r="L245" s="48"/>
      <c r="M245" s="48"/>
      <c r="N245" s="48"/>
      <c r="O245" s="48"/>
      <c r="P245" s="48"/>
      <c r="Q245" s="48"/>
      <c r="R245" s="48"/>
      <c r="S245" s="48"/>
      <c r="T245" s="48"/>
      <c r="U245" s="48"/>
      <c r="V245" s="48"/>
      <c r="W245" s="48"/>
      <c r="X245" s="48"/>
      <c r="Y245" s="48"/>
      <c r="Z245" s="48"/>
      <c r="AA245" s="49"/>
    </row>
    <row r="246" spans="1:27" ht="14.25" customHeight="1">
      <c r="A246" s="48"/>
      <c r="B246" s="48"/>
      <c r="C246" s="48"/>
      <c r="D246" s="48"/>
      <c r="E246" s="48"/>
      <c r="F246" s="48"/>
      <c r="G246" s="48"/>
      <c r="H246" s="48"/>
      <c r="I246" s="48"/>
      <c r="J246" s="48"/>
      <c r="K246" s="48"/>
      <c r="L246" s="48"/>
      <c r="M246" s="48"/>
      <c r="N246" s="48"/>
      <c r="O246" s="48"/>
      <c r="P246" s="48"/>
      <c r="Q246" s="48"/>
      <c r="R246" s="48"/>
      <c r="S246" s="48"/>
      <c r="T246" s="48"/>
      <c r="U246" s="48"/>
      <c r="V246" s="48"/>
      <c r="W246" s="48"/>
      <c r="X246" s="48"/>
      <c r="Y246" s="48"/>
      <c r="Z246" s="48"/>
      <c r="AA246" s="49"/>
    </row>
    <row r="247" spans="1:27" ht="14.25" customHeight="1">
      <c r="A247" s="48"/>
      <c r="B247" s="48"/>
      <c r="C247" s="48"/>
      <c r="D247" s="48"/>
      <c r="E247" s="48"/>
      <c r="F247" s="48"/>
      <c r="G247" s="48"/>
      <c r="H247" s="48"/>
      <c r="I247" s="48"/>
      <c r="J247" s="48"/>
      <c r="K247" s="48"/>
      <c r="L247" s="48"/>
      <c r="M247" s="48"/>
      <c r="N247" s="48"/>
      <c r="O247" s="48"/>
      <c r="P247" s="48"/>
      <c r="Q247" s="48"/>
      <c r="R247" s="48"/>
      <c r="S247" s="48"/>
      <c r="T247" s="48"/>
      <c r="U247" s="48"/>
      <c r="V247" s="48"/>
      <c r="W247" s="48"/>
      <c r="X247" s="48"/>
      <c r="Y247" s="48"/>
      <c r="Z247" s="48"/>
      <c r="AA247" s="49"/>
    </row>
    <row r="248" spans="1:27" ht="14.25" customHeight="1">
      <c r="A248" s="48"/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8"/>
      <c r="Q248" s="48"/>
      <c r="R248" s="48"/>
      <c r="S248" s="48"/>
      <c r="T248" s="48"/>
      <c r="U248" s="48"/>
      <c r="V248" s="48"/>
      <c r="W248" s="48"/>
      <c r="X248" s="48"/>
      <c r="Y248" s="48"/>
      <c r="Z248" s="48"/>
      <c r="AA248" s="49"/>
    </row>
    <row r="249" spans="1:27" ht="14.25" customHeight="1">
      <c r="A249" s="48"/>
      <c r="B249" s="48"/>
      <c r="C249" s="48"/>
      <c r="D249" s="48"/>
      <c r="E249" s="48"/>
      <c r="F249" s="48"/>
      <c r="G249" s="48"/>
      <c r="H249" s="48"/>
      <c r="I249" s="48"/>
      <c r="J249" s="48"/>
      <c r="K249" s="48"/>
      <c r="L249" s="48"/>
      <c r="M249" s="48"/>
      <c r="N249" s="48"/>
      <c r="O249" s="48"/>
      <c r="P249" s="48"/>
      <c r="Q249" s="48"/>
      <c r="R249" s="48"/>
      <c r="S249" s="48"/>
      <c r="T249" s="48"/>
      <c r="U249" s="48"/>
      <c r="V249" s="48"/>
      <c r="W249" s="48"/>
      <c r="X249" s="48"/>
      <c r="Y249" s="48"/>
      <c r="Z249" s="48"/>
      <c r="AA249" s="49"/>
    </row>
    <row r="250" spans="1:27" ht="14.25" customHeight="1">
      <c r="A250" s="48"/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48"/>
      <c r="S250" s="48"/>
      <c r="T250" s="48"/>
      <c r="U250" s="48"/>
      <c r="V250" s="48"/>
      <c r="W250" s="48"/>
      <c r="X250" s="48"/>
      <c r="Y250" s="48"/>
      <c r="Z250" s="48"/>
      <c r="AA250" s="49"/>
    </row>
    <row r="251" spans="1:27" ht="14.25" customHeight="1">
      <c r="A251" s="48"/>
      <c r="B251" s="48"/>
      <c r="C251" s="48"/>
      <c r="D251" s="48"/>
      <c r="E251" s="48"/>
      <c r="F251" s="48"/>
      <c r="G251" s="48"/>
      <c r="H251" s="48"/>
      <c r="I251" s="48"/>
      <c r="J251" s="48"/>
      <c r="K251" s="48"/>
      <c r="L251" s="48"/>
      <c r="M251" s="48"/>
      <c r="N251" s="48"/>
      <c r="O251" s="48"/>
      <c r="P251" s="48"/>
      <c r="Q251" s="48"/>
      <c r="R251" s="48"/>
      <c r="S251" s="48"/>
      <c r="T251" s="48"/>
      <c r="U251" s="48"/>
      <c r="V251" s="48"/>
      <c r="W251" s="48"/>
      <c r="X251" s="48"/>
      <c r="Y251" s="48"/>
      <c r="Z251" s="48"/>
      <c r="AA251" s="49"/>
    </row>
    <row r="252" spans="1:27" ht="14.25" customHeight="1">
      <c r="A252" s="48"/>
      <c r="B252" s="48"/>
      <c r="C252" s="48"/>
      <c r="D252" s="48"/>
      <c r="E252" s="48"/>
      <c r="F252" s="48"/>
      <c r="G252" s="48"/>
      <c r="H252" s="48"/>
      <c r="I252" s="48"/>
      <c r="J252" s="48"/>
      <c r="K252" s="48"/>
      <c r="L252" s="48"/>
      <c r="M252" s="48"/>
      <c r="N252" s="48"/>
      <c r="O252" s="48"/>
      <c r="P252" s="48"/>
      <c r="Q252" s="48"/>
      <c r="R252" s="48"/>
      <c r="S252" s="48"/>
      <c r="T252" s="48"/>
      <c r="U252" s="48"/>
      <c r="V252" s="48"/>
      <c r="W252" s="48"/>
      <c r="X252" s="48"/>
      <c r="Y252" s="48"/>
      <c r="Z252" s="48"/>
      <c r="AA252" s="49"/>
    </row>
    <row r="253" spans="1:27" ht="14.25" customHeight="1">
      <c r="A253" s="48"/>
      <c r="B253" s="48"/>
      <c r="C253" s="48"/>
      <c r="D253" s="48"/>
      <c r="E253" s="48"/>
      <c r="F253" s="48"/>
      <c r="G253" s="48"/>
      <c r="H253" s="48"/>
      <c r="I253" s="48"/>
      <c r="J253" s="48"/>
      <c r="K253" s="48"/>
      <c r="L253" s="48"/>
      <c r="M253" s="48"/>
      <c r="N253" s="48"/>
      <c r="O253" s="48"/>
      <c r="P253" s="48"/>
      <c r="Q253" s="48"/>
      <c r="R253" s="48"/>
      <c r="S253" s="48"/>
      <c r="T253" s="48"/>
      <c r="U253" s="48"/>
      <c r="V253" s="48"/>
      <c r="W253" s="48"/>
      <c r="X253" s="48"/>
      <c r="Y253" s="48"/>
      <c r="Z253" s="48"/>
      <c r="AA253" s="49"/>
    </row>
    <row r="254" spans="1:27" ht="14.25" customHeight="1">
      <c r="A254" s="48"/>
      <c r="B254" s="48"/>
      <c r="C254" s="48"/>
      <c r="D254" s="48"/>
      <c r="E254" s="48"/>
      <c r="F254" s="48"/>
      <c r="G254" s="48"/>
      <c r="H254" s="48"/>
      <c r="I254" s="48"/>
      <c r="J254" s="48"/>
      <c r="K254" s="48"/>
      <c r="L254" s="48"/>
      <c r="M254" s="48"/>
      <c r="N254" s="48"/>
      <c r="O254" s="48"/>
      <c r="P254" s="48"/>
      <c r="Q254" s="48"/>
      <c r="R254" s="48"/>
      <c r="S254" s="48"/>
      <c r="T254" s="48"/>
      <c r="U254" s="48"/>
      <c r="V254" s="48"/>
      <c r="W254" s="48"/>
      <c r="X254" s="48"/>
      <c r="Y254" s="48"/>
      <c r="Z254" s="48"/>
      <c r="AA254" s="49"/>
    </row>
    <row r="255" spans="1:27" ht="14.25" customHeight="1">
      <c r="A255" s="48"/>
      <c r="B255" s="48"/>
      <c r="C255" s="48"/>
      <c r="D255" s="48"/>
      <c r="E255" s="48"/>
      <c r="F255" s="48"/>
      <c r="G255" s="48"/>
      <c r="H255" s="48"/>
      <c r="I255" s="48"/>
      <c r="J255" s="48"/>
      <c r="K255" s="48"/>
      <c r="L255" s="48"/>
      <c r="M255" s="48"/>
      <c r="N255" s="48"/>
      <c r="O255" s="48"/>
      <c r="P255" s="48"/>
      <c r="Q255" s="48"/>
      <c r="R255" s="48"/>
      <c r="S255" s="48"/>
      <c r="T255" s="48"/>
      <c r="U255" s="48"/>
      <c r="V255" s="48"/>
      <c r="W255" s="48"/>
      <c r="X255" s="48"/>
      <c r="Y255" s="48"/>
      <c r="Z255" s="48"/>
      <c r="AA255" s="49"/>
    </row>
    <row r="256" spans="1:27" ht="14.25" customHeight="1">
      <c r="A256" s="48"/>
      <c r="B256" s="48"/>
      <c r="C256" s="48"/>
      <c r="D256" s="48"/>
      <c r="E256" s="48"/>
      <c r="F256" s="48"/>
      <c r="G256" s="48"/>
      <c r="H256" s="48"/>
      <c r="I256" s="48"/>
      <c r="J256" s="48"/>
      <c r="K256" s="48"/>
      <c r="L256" s="48"/>
      <c r="M256" s="48"/>
      <c r="N256" s="48"/>
      <c r="O256" s="48"/>
      <c r="P256" s="48"/>
      <c r="Q256" s="48"/>
      <c r="R256" s="48"/>
      <c r="S256" s="48"/>
      <c r="T256" s="48"/>
      <c r="U256" s="48"/>
      <c r="V256" s="48"/>
      <c r="W256" s="48"/>
      <c r="X256" s="48"/>
      <c r="Y256" s="48"/>
      <c r="Z256" s="48"/>
      <c r="AA256" s="49"/>
    </row>
    <row r="257" spans="1:27" ht="14.25" customHeight="1">
      <c r="A257" s="48"/>
      <c r="B257" s="48"/>
      <c r="C257" s="48"/>
      <c r="D257" s="48"/>
      <c r="E257" s="48"/>
      <c r="F257" s="48"/>
      <c r="G257" s="48"/>
      <c r="H257" s="48"/>
      <c r="I257" s="48"/>
      <c r="J257" s="48"/>
      <c r="K257" s="48"/>
      <c r="L257" s="48"/>
      <c r="M257" s="48"/>
      <c r="N257" s="48"/>
      <c r="O257" s="48"/>
      <c r="P257" s="48"/>
      <c r="Q257" s="48"/>
      <c r="R257" s="48"/>
      <c r="S257" s="48"/>
      <c r="T257" s="48"/>
      <c r="U257" s="48"/>
      <c r="V257" s="48"/>
      <c r="W257" s="48"/>
      <c r="X257" s="48"/>
      <c r="Y257" s="48"/>
      <c r="Z257" s="48"/>
      <c r="AA257" s="49"/>
    </row>
    <row r="258" spans="1:27" ht="14.25" customHeight="1">
      <c r="A258" s="48"/>
      <c r="B258" s="48"/>
      <c r="C258" s="48"/>
      <c r="D258" s="48"/>
      <c r="E258" s="48"/>
      <c r="F258" s="48"/>
      <c r="G258" s="48"/>
      <c r="H258" s="48"/>
      <c r="I258" s="48"/>
      <c r="J258" s="48"/>
      <c r="K258" s="48"/>
      <c r="L258" s="48"/>
      <c r="M258" s="48"/>
      <c r="N258" s="48"/>
      <c r="O258" s="48"/>
      <c r="P258" s="48"/>
      <c r="Q258" s="48"/>
      <c r="R258" s="48"/>
      <c r="S258" s="48"/>
      <c r="T258" s="48"/>
      <c r="U258" s="48"/>
      <c r="V258" s="48"/>
      <c r="W258" s="48"/>
      <c r="X258" s="48"/>
      <c r="Y258" s="48"/>
      <c r="Z258" s="48"/>
      <c r="AA258" s="49"/>
    </row>
    <row r="259" spans="1:27" ht="14.25" customHeight="1">
      <c r="A259" s="48"/>
      <c r="B259" s="48"/>
      <c r="C259" s="48"/>
      <c r="D259" s="48"/>
      <c r="E259" s="48"/>
      <c r="F259" s="48"/>
      <c r="G259" s="48"/>
      <c r="H259" s="48"/>
      <c r="I259" s="48"/>
      <c r="J259" s="48"/>
      <c r="K259" s="48"/>
      <c r="L259" s="48"/>
      <c r="M259" s="48"/>
      <c r="N259" s="48"/>
      <c r="O259" s="48"/>
      <c r="P259" s="48"/>
      <c r="Q259" s="48"/>
      <c r="R259" s="48"/>
      <c r="S259" s="48"/>
      <c r="T259" s="48"/>
      <c r="U259" s="48"/>
      <c r="V259" s="48"/>
      <c r="W259" s="48"/>
      <c r="X259" s="48"/>
      <c r="Y259" s="48"/>
      <c r="Z259" s="48"/>
      <c r="AA259" s="49"/>
    </row>
    <row r="260" spans="1:27" ht="14.25" customHeight="1">
      <c r="A260" s="48"/>
      <c r="B260" s="48"/>
      <c r="C260" s="48"/>
      <c r="D260" s="48"/>
      <c r="E260" s="48"/>
      <c r="F260" s="48"/>
      <c r="G260" s="48"/>
      <c r="H260" s="48"/>
      <c r="I260" s="48"/>
      <c r="J260" s="48"/>
      <c r="K260" s="48"/>
      <c r="L260" s="48"/>
      <c r="M260" s="48"/>
      <c r="N260" s="48"/>
      <c r="O260" s="48"/>
      <c r="P260" s="48"/>
      <c r="Q260" s="48"/>
      <c r="R260" s="48"/>
      <c r="S260" s="48"/>
      <c r="T260" s="48"/>
      <c r="U260" s="48"/>
      <c r="V260" s="48"/>
      <c r="W260" s="48"/>
      <c r="X260" s="48"/>
      <c r="Y260" s="48"/>
      <c r="Z260" s="48"/>
      <c r="AA260" s="49"/>
    </row>
    <row r="261" spans="1:27" ht="14.25" customHeight="1">
      <c r="A261" s="48"/>
      <c r="B261" s="48"/>
      <c r="C261" s="48"/>
      <c r="D261" s="48"/>
      <c r="E261" s="48"/>
      <c r="F261" s="48"/>
      <c r="G261" s="48"/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48"/>
      <c r="S261" s="48"/>
      <c r="T261" s="48"/>
      <c r="U261" s="48"/>
      <c r="V261" s="48"/>
      <c r="W261" s="48"/>
      <c r="X261" s="48"/>
      <c r="Y261" s="48"/>
      <c r="Z261" s="48"/>
      <c r="AA261" s="49"/>
    </row>
    <row r="262" spans="1:27" ht="14.25" customHeight="1">
      <c r="A262" s="48"/>
      <c r="B262" s="48"/>
      <c r="C262" s="48"/>
      <c r="D262" s="48"/>
      <c r="E262" s="48"/>
      <c r="F262" s="48"/>
      <c r="G262" s="48"/>
      <c r="H262" s="48"/>
      <c r="I262" s="48"/>
      <c r="J262" s="48"/>
      <c r="K262" s="48"/>
      <c r="L262" s="48"/>
      <c r="M262" s="48"/>
      <c r="N262" s="48"/>
      <c r="O262" s="48"/>
      <c r="P262" s="48"/>
      <c r="Q262" s="48"/>
      <c r="R262" s="48"/>
      <c r="S262" s="48"/>
      <c r="T262" s="48"/>
      <c r="U262" s="48"/>
      <c r="V262" s="48"/>
      <c r="W262" s="48"/>
      <c r="X262" s="48"/>
      <c r="Y262" s="48"/>
      <c r="Z262" s="48"/>
      <c r="AA262" s="49"/>
    </row>
    <row r="263" spans="1:27" ht="14.25" customHeight="1">
      <c r="A263" s="48"/>
      <c r="B263" s="48"/>
      <c r="C263" s="48"/>
      <c r="D263" s="48"/>
      <c r="E263" s="48"/>
      <c r="F263" s="48"/>
      <c r="G263" s="48"/>
      <c r="H263" s="48"/>
      <c r="I263" s="48"/>
      <c r="J263" s="48"/>
      <c r="K263" s="48"/>
      <c r="L263" s="48"/>
      <c r="M263" s="48"/>
      <c r="N263" s="48"/>
      <c r="O263" s="48"/>
      <c r="P263" s="48"/>
      <c r="Q263" s="48"/>
      <c r="R263" s="48"/>
      <c r="S263" s="48"/>
      <c r="T263" s="48"/>
      <c r="U263" s="48"/>
      <c r="V263" s="48"/>
      <c r="W263" s="48"/>
      <c r="X263" s="48"/>
      <c r="Y263" s="48"/>
      <c r="Z263" s="48"/>
      <c r="AA263" s="49"/>
    </row>
    <row r="264" spans="1:27" ht="14.25" customHeight="1">
      <c r="A264" s="48"/>
      <c r="B264" s="48"/>
      <c r="C264" s="48"/>
      <c r="D264" s="48"/>
      <c r="E264" s="48"/>
      <c r="F264" s="48"/>
      <c r="G264" s="48"/>
      <c r="H264" s="48"/>
      <c r="I264" s="48"/>
      <c r="J264" s="48"/>
      <c r="K264" s="48"/>
      <c r="L264" s="48"/>
      <c r="M264" s="48"/>
      <c r="N264" s="48"/>
      <c r="O264" s="48"/>
      <c r="P264" s="48"/>
      <c r="Q264" s="48"/>
      <c r="R264" s="48"/>
      <c r="S264" s="48"/>
      <c r="T264" s="48"/>
      <c r="U264" s="48"/>
      <c r="V264" s="48"/>
      <c r="W264" s="48"/>
      <c r="X264" s="48"/>
      <c r="Y264" s="48"/>
      <c r="Z264" s="48"/>
      <c r="AA264" s="49"/>
    </row>
    <row r="265" spans="1:27" ht="14.25" customHeight="1">
      <c r="A265" s="48"/>
      <c r="B265" s="48"/>
      <c r="C265" s="48"/>
      <c r="D265" s="48"/>
      <c r="E265" s="48"/>
      <c r="F265" s="48"/>
      <c r="G265" s="48"/>
      <c r="H265" s="48"/>
      <c r="I265" s="48"/>
      <c r="J265" s="48"/>
      <c r="K265" s="48"/>
      <c r="L265" s="48"/>
      <c r="M265" s="48"/>
      <c r="N265" s="48"/>
      <c r="O265" s="48"/>
      <c r="P265" s="48"/>
      <c r="Q265" s="48"/>
      <c r="R265" s="48"/>
      <c r="S265" s="48"/>
      <c r="T265" s="48"/>
      <c r="U265" s="48"/>
      <c r="V265" s="48"/>
      <c r="W265" s="48"/>
      <c r="X265" s="48"/>
      <c r="Y265" s="48"/>
      <c r="Z265" s="48"/>
      <c r="AA265" s="49"/>
    </row>
    <row r="266" spans="1:27" ht="14.25" customHeight="1">
      <c r="A266" s="48"/>
      <c r="B266" s="48"/>
      <c r="C266" s="48"/>
      <c r="D266" s="48"/>
      <c r="E266" s="48"/>
      <c r="F266" s="48"/>
      <c r="G266" s="48"/>
      <c r="H266" s="48"/>
      <c r="I266" s="48"/>
      <c r="J266" s="48"/>
      <c r="K266" s="48"/>
      <c r="L266" s="48"/>
      <c r="M266" s="48"/>
      <c r="N266" s="48"/>
      <c r="O266" s="48"/>
      <c r="P266" s="48"/>
      <c r="Q266" s="48"/>
      <c r="R266" s="48"/>
      <c r="S266" s="48"/>
      <c r="T266" s="48"/>
      <c r="U266" s="48"/>
      <c r="V266" s="48"/>
      <c r="W266" s="48"/>
      <c r="X266" s="48"/>
      <c r="Y266" s="48"/>
      <c r="Z266" s="48"/>
      <c r="AA266" s="49"/>
    </row>
    <row r="267" spans="1:27" ht="14.25" customHeight="1">
      <c r="A267" s="48"/>
      <c r="B267" s="48"/>
      <c r="C267" s="48"/>
      <c r="D267" s="48"/>
      <c r="E267" s="48"/>
      <c r="F267" s="48"/>
      <c r="G267" s="48"/>
      <c r="H267" s="48"/>
      <c r="I267" s="48"/>
      <c r="J267" s="48"/>
      <c r="K267" s="48"/>
      <c r="L267" s="48"/>
      <c r="M267" s="48"/>
      <c r="N267" s="48"/>
      <c r="O267" s="48"/>
      <c r="P267" s="48"/>
      <c r="Q267" s="48"/>
      <c r="R267" s="48"/>
      <c r="S267" s="48"/>
      <c r="T267" s="48"/>
      <c r="U267" s="48"/>
      <c r="V267" s="48"/>
      <c r="W267" s="48"/>
      <c r="X267" s="48"/>
      <c r="Y267" s="48"/>
      <c r="Z267" s="48"/>
      <c r="AA267" s="49"/>
    </row>
    <row r="268" spans="1:27" ht="14.25" customHeight="1">
      <c r="A268" s="48"/>
      <c r="B268" s="48"/>
      <c r="C268" s="48"/>
      <c r="D268" s="48"/>
      <c r="E268" s="48"/>
      <c r="F268" s="48"/>
      <c r="G268" s="48"/>
      <c r="H268" s="48"/>
      <c r="I268" s="48"/>
      <c r="J268" s="48"/>
      <c r="K268" s="48"/>
      <c r="L268" s="48"/>
      <c r="M268" s="48"/>
      <c r="N268" s="48"/>
      <c r="O268" s="48"/>
      <c r="P268" s="48"/>
      <c r="Q268" s="48"/>
      <c r="R268" s="48"/>
      <c r="S268" s="48"/>
      <c r="T268" s="48"/>
      <c r="U268" s="48"/>
      <c r="V268" s="48"/>
      <c r="W268" s="48"/>
      <c r="X268" s="48"/>
      <c r="Y268" s="48"/>
      <c r="Z268" s="48"/>
      <c r="AA268" s="49"/>
    </row>
    <row r="269" spans="1:27" ht="14.25" customHeight="1">
      <c r="A269" s="48"/>
      <c r="B269" s="48"/>
      <c r="C269" s="48"/>
      <c r="D269" s="48"/>
      <c r="E269" s="48"/>
      <c r="F269" s="48"/>
      <c r="G269" s="48"/>
      <c r="H269" s="48"/>
      <c r="I269" s="48"/>
      <c r="J269" s="48"/>
      <c r="K269" s="48"/>
      <c r="L269" s="48"/>
      <c r="M269" s="48"/>
      <c r="N269" s="48"/>
      <c r="O269" s="48"/>
      <c r="P269" s="48"/>
      <c r="Q269" s="48"/>
      <c r="R269" s="48"/>
      <c r="S269" s="48"/>
      <c r="T269" s="48"/>
      <c r="U269" s="48"/>
      <c r="V269" s="48"/>
      <c r="W269" s="48"/>
      <c r="X269" s="48"/>
      <c r="Y269" s="48"/>
      <c r="Z269" s="48"/>
      <c r="AA269" s="49"/>
    </row>
    <row r="270" spans="1:27" ht="14.25" customHeight="1">
      <c r="A270" s="48"/>
      <c r="B270" s="48"/>
      <c r="C270" s="48"/>
      <c r="D270" s="48"/>
      <c r="E270" s="48"/>
      <c r="F270" s="48"/>
      <c r="G270" s="48"/>
      <c r="H270" s="48"/>
      <c r="I270" s="48"/>
      <c r="J270" s="48"/>
      <c r="K270" s="48"/>
      <c r="L270" s="48"/>
      <c r="M270" s="48"/>
      <c r="N270" s="48"/>
      <c r="O270" s="48"/>
      <c r="P270" s="48"/>
      <c r="Q270" s="48"/>
      <c r="R270" s="48"/>
      <c r="S270" s="48"/>
      <c r="T270" s="48"/>
      <c r="U270" s="48"/>
      <c r="V270" s="48"/>
      <c r="W270" s="48"/>
      <c r="X270" s="48"/>
      <c r="Y270" s="48"/>
      <c r="Z270" s="48"/>
      <c r="AA270" s="49"/>
    </row>
    <row r="271" spans="1:27" ht="14.25" customHeight="1">
      <c r="A271" s="48"/>
      <c r="B271" s="48"/>
      <c r="C271" s="48"/>
      <c r="D271" s="48"/>
      <c r="E271" s="48"/>
      <c r="F271" s="48"/>
      <c r="G271" s="48"/>
      <c r="H271" s="48"/>
      <c r="I271" s="48"/>
      <c r="J271" s="48"/>
      <c r="K271" s="48"/>
      <c r="L271" s="48"/>
      <c r="M271" s="48"/>
      <c r="N271" s="48"/>
      <c r="O271" s="48"/>
      <c r="P271" s="48"/>
      <c r="Q271" s="48"/>
      <c r="R271" s="48"/>
      <c r="S271" s="48"/>
      <c r="T271" s="48"/>
      <c r="U271" s="48"/>
      <c r="V271" s="48"/>
      <c r="W271" s="48"/>
      <c r="X271" s="48"/>
      <c r="Y271" s="48"/>
      <c r="Z271" s="48"/>
      <c r="AA271" s="49"/>
    </row>
    <row r="272" spans="1:27" ht="14.25" customHeight="1">
      <c r="A272" s="48"/>
      <c r="B272" s="48"/>
      <c r="C272" s="48"/>
      <c r="D272" s="48"/>
      <c r="E272" s="48"/>
      <c r="F272" s="48"/>
      <c r="G272" s="48"/>
      <c r="H272" s="48"/>
      <c r="I272" s="48"/>
      <c r="J272" s="48"/>
      <c r="K272" s="48"/>
      <c r="L272" s="48"/>
      <c r="M272" s="48"/>
      <c r="N272" s="48"/>
      <c r="O272" s="48"/>
      <c r="P272" s="48"/>
      <c r="Q272" s="48"/>
      <c r="R272" s="48"/>
      <c r="S272" s="48"/>
      <c r="T272" s="48"/>
      <c r="U272" s="48"/>
      <c r="V272" s="48"/>
      <c r="W272" s="48"/>
      <c r="X272" s="48"/>
      <c r="Y272" s="48"/>
      <c r="Z272" s="48"/>
      <c r="AA272" s="49"/>
    </row>
    <row r="273" spans="1:27" ht="14.25" customHeight="1">
      <c r="A273" s="48"/>
      <c r="B273" s="48"/>
      <c r="C273" s="48"/>
      <c r="D273" s="48"/>
      <c r="E273" s="48"/>
      <c r="F273" s="48"/>
      <c r="G273" s="48"/>
      <c r="H273" s="48"/>
      <c r="I273" s="48"/>
      <c r="J273" s="48"/>
      <c r="K273" s="48"/>
      <c r="L273" s="48"/>
      <c r="M273" s="48"/>
      <c r="N273" s="48"/>
      <c r="O273" s="48"/>
      <c r="P273" s="48"/>
      <c r="Q273" s="48"/>
      <c r="R273" s="48"/>
      <c r="S273" s="48"/>
      <c r="T273" s="48"/>
      <c r="U273" s="48"/>
      <c r="V273" s="48"/>
      <c r="W273" s="48"/>
      <c r="X273" s="48"/>
      <c r="Y273" s="48"/>
      <c r="Z273" s="48"/>
      <c r="AA273" s="49"/>
    </row>
    <row r="274" spans="1:27" ht="14.25" customHeight="1">
      <c r="A274" s="48"/>
      <c r="B274" s="48"/>
      <c r="C274" s="48"/>
      <c r="D274" s="48"/>
      <c r="E274" s="48"/>
      <c r="F274" s="48"/>
      <c r="G274" s="48"/>
      <c r="H274" s="48"/>
      <c r="I274" s="48"/>
      <c r="J274" s="48"/>
      <c r="K274" s="48"/>
      <c r="L274" s="48"/>
      <c r="M274" s="48"/>
      <c r="N274" s="48"/>
      <c r="O274" s="48"/>
      <c r="P274" s="48"/>
      <c r="Q274" s="48"/>
      <c r="R274" s="48"/>
      <c r="S274" s="48"/>
      <c r="T274" s="48"/>
      <c r="U274" s="48"/>
      <c r="V274" s="48"/>
      <c r="W274" s="48"/>
      <c r="X274" s="48"/>
      <c r="Y274" s="48"/>
      <c r="Z274" s="48"/>
      <c r="AA274" s="49"/>
    </row>
    <row r="275" spans="1:27" ht="14.25" customHeight="1">
      <c r="A275" s="48"/>
      <c r="B275" s="48"/>
      <c r="C275" s="48"/>
      <c r="D275" s="48"/>
      <c r="E275" s="48"/>
      <c r="F275" s="48"/>
      <c r="G275" s="48"/>
      <c r="H275" s="48"/>
      <c r="I275" s="48"/>
      <c r="J275" s="48"/>
      <c r="K275" s="48"/>
      <c r="L275" s="48"/>
      <c r="M275" s="48"/>
      <c r="N275" s="48"/>
      <c r="O275" s="48"/>
      <c r="P275" s="48"/>
      <c r="Q275" s="48"/>
      <c r="R275" s="48"/>
      <c r="S275" s="48"/>
      <c r="T275" s="48"/>
      <c r="U275" s="48"/>
      <c r="V275" s="48"/>
      <c r="W275" s="48"/>
      <c r="X275" s="48"/>
      <c r="Y275" s="48"/>
      <c r="Z275" s="48"/>
      <c r="AA275" s="49"/>
    </row>
    <row r="276" spans="1:27" ht="14.25" customHeight="1">
      <c r="A276" s="48"/>
      <c r="B276" s="48"/>
      <c r="C276" s="48"/>
      <c r="D276" s="48"/>
      <c r="E276" s="48"/>
      <c r="F276" s="48"/>
      <c r="G276" s="48"/>
      <c r="H276" s="48"/>
      <c r="I276" s="48"/>
      <c r="J276" s="48"/>
      <c r="K276" s="48"/>
      <c r="L276" s="48"/>
      <c r="M276" s="48"/>
      <c r="N276" s="48"/>
      <c r="O276" s="48"/>
      <c r="P276" s="48"/>
      <c r="Q276" s="48"/>
      <c r="R276" s="48"/>
      <c r="S276" s="48"/>
      <c r="T276" s="48"/>
      <c r="U276" s="48"/>
      <c r="V276" s="48"/>
      <c r="W276" s="48"/>
      <c r="X276" s="48"/>
      <c r="Y276" s="48"/>
      <c r="Z276" s="48"/>
      <c r="AA276" s="49"/>
    </row>
    <row r="277" spans="1:27" ht="14.25" customHeight="1">
      <c r="A277" s="48"/>
      <c r="B277" s="48"/>
      <c r="C277" s="48"/>
      <c r="D277" s="48"/>
      <c r="E277" s="48"/>
      <c r="F277" s="48"/>
      <c r="G277" s="48"/>
      <c r="H277" s="48"/>
      <c r="I277" s="48"/>
      <c r="J277" s="48"/>
      <c r="K277" s="48"/>
      <c r="L277" s="48"/>
      <c r="M277" s="48"/>
      <c r="N277" s="48"/>
      <c r="O277" s="48"/>
      <c r="P277" s="48"/>
      <c r="Q277" s="48"/>
      <c r="R277" s="48"/>
      <c r="S277" s="48"/>
      <c r="T277" s="48"/>
      <c r="U277" s="48"/>
      <c r="V277" s="48"/>
      <c r="W277" s="48"/>
      <c r="X277" s="48"/>
      <c r="Y277" s="48"/>
      <c r="Z277" s="48"/>
      <c r="AA277" s="49"/>
    </row>
    <row r="278" spans="1:27" ht="14.25" customHeight="1">
      <c r="A278" s="48"/>
      <c r="B278" s="48"/>
      <c r="C278" s="48"/>
      <c r="D278" s="48"/>
      <c r="E278" s="48"/>
      <c r="F278" s="48"/>
      <c r="G278" s="48"/>
      <c r="H278" s="48"/>
      <c r="I278" s="48"/>
      <c r="J278" s="48"/>
      <c r="K278" s="48"/>
      <c r="L278" s="48"/>
      <c r="M278" s="48"/>
      <c r="N278" s="48"/>
      <c r="O278" s="48"/>
      <c r="P278" s="48"/>
      <c r="Q278" s="48"/>
      <c r="R278" s="48"/>
      <c r="S278" s="48"/>
      <c r="T278" s="48"/>
      <c r="U278" s="48"/>
      <c r="V278" s="48"/>
      <c r="W278" s="48"/>
      <c r="X278" s="48"/>
      <c r="Y278" s="48"/>
      <c r="Z278" s="48"/>
      <c r="AA278" s="49"/>
    </row>
    <row r="279" spans="1:27" ht="14.25" customHeight="1">
      <c r="A279" s="48"/>
      <c r="B279" s="48"/>
      <c r="C279" s="48"/>
      <c r="D279" s="48"/>
      <c r="E279" s="48"/>
      <c r="F279" s="48"/>
      <c r="G279" s="48"/>
      <c r="H279" s="48"/>
      <c r="I279" s="48"/>
      <c r="J279" s="48"/>
      <c r="K279" s="48"/>
      <c r="L279" s="48"/>
      <c r="M279" s="48"/>
      <c r="N279" s="48"/>
      <c r="O279" s="48"/>
      <c r="P279" s="48"/>
      <c r="Q279" s="48"/>
      <c r="R279" s="48"/>
      <c r="S279" s="48"/>
      <c r="T279" s="48"/>
      <c r="U279" s="48"/>
      <c r="V279" s="48"/>
      <c r="W279" s="48"/>
      <c r="X279" s="48"/>
      <c r="Y279" s="48"/>
      <c r="Z279" s="48"/>
      <c r="AA279" s="49"/>
    </row>
    <row r="280" spans="1:27" ht="14.25" customHeight="1">
      <c r="A280" s="48"/>
      <c r="B280" s="48"/>
      <c r="C280" s="48"/>
      <c r="D280" s="48"/>
      <c r="E280" s="48"/>
      <c r="F280" s="48"/>
      <c r="G280" s="48"/>
      <c r="H280" s="48"/>
      <c r="I280" s="48"/>
      <c r="J280" s="48"/>
      <c r="K280" s="48"/>
      <c r="L280" s="48"/>
      <c r="M280" s="48"/>
      <c r="N280" s="48"/>
      <c r="O280" s="48"/>
      <c r="P280" s="48"/>
      <c r="Q280" s="48"/>
      <c r="R280" s="48"/>
      <c r="S280" s="48"/>
      <c r="T280" s="48"/>
      <c r="U280" s="48"/>
      <c r="V280" s="48"/>
      <c r="W280" s="48"/>
      <c r="X280" s="48"/>
      <c r="Y280" s="48"/>
      <c r="Z280" s="48"/>
      <c r="AA280" s="49"/>
    </row>
    <row r="281" spans="1:27" ht="14.25" customHeight="1">
      <c r="A281" s="48"/>
      <c r="B281" s="48"/>
      <c r="C281" s="48"/>
      <c r="D281" s="48"/>
      <c r="E281" s="48"/>
      <c r="F281" s="48"/>
      <c r="G281" s="48"/>
      <c r="H281" s="48"/>
      <c r="I281" s="48"/>
      <c r="J281" s="48"/>
      <c r="K281" s="48"/>
      <c r="L281" s="48"/>
      <c r="M281" s="48"/>
      <c r="N281" s="48"/>
      <c r="O281" s="48"/>
      <c r="P281" s="48"/>
      <c r="Q281" s="48"/>
      <c r="R281" s="48"/>
      <c r="S281" s="48"/>
      <c r="T281" s="48"/>
      <c r="U281" s="48"/>
      <c r="V281" s="48"/>
      <c r="W281" s="48"/>
      <c r="X281" s="48"/>
      <c r="Y281" s="48"/>
      <c r="Z281" s="48"/>
      <c r="AA281" s="49"/>
    </row>
    <row r="282" spans="1:27" ht="14.25" customHeight="1">
      <c r="A282" s="48"/>
      <c r="B282" s="48"/>
      <c r="C282" s="48"/>
      <c r="D282" s="48"/>
      <c r="E282" s="48"/>
      <c r="F282" s="48"/>
      <c r="G282" s="48"/>
      <c r="H282" s="48"/>
      <c r="I282" s="48"/>
      <c r="J282" s="48"/>
      <c r="K282" s="48"/>
      <c r="L282" s="48"/>
      <c r="M282" s="48"/>
      <c r="N282" s="48"/>
      <c r="O282" s="48"/>
      <c r="P282" s="48"/>
      <c r="Q282" s="48"/>
      <c r="R282" s="48"/>
      <c r="S282" s="48"/>
      <c r="T282" s="48"/>
      <c r="U282" s="48"/>
      <c r="V282" s="48"/>
      <c r="W282" s="48"/>
      <c r="X282" s="48"/>
      <c r="Y282" s="48"/>
      <c r="Z282" s="48"/>
      <c r="AA282" s="49"/>
    </row>
    <row r="283" spans="1:27" ht="14.25" customHeight="1">
      <c r="A283" s="48"/>
      <c r="B283" s="48"/>
      <c r="C283" s="48"/>
      <c r="D283" s="48"/>
      <c r="E283" s="48"/>
      <c r="F283" s="48"/>
      <c r="G283" s="48"/>
      <c r="H283" s="48"/>
      <c r="I283" s="48"/>
      <c r="J283" s="48"/>
      <c r="K283" s="48"/>
      <c r="L283" s="48"/>
      <c r="M283" s="48"/>
      <c r="N283" s="48"/>
      <c r="O283" s="48"/>
      <c r="P283" s="48"/>
      <c r="Q283" s="48"/>
      <c r="R283" s="48"/>
      <c r="S283" s="48"/>
      <c r="T283" s="48"/>
      <c r="U283" s="48"/>
      <c r="V283" s="48"/>
      <c r="W283" s="48"/>
      <c r="X283" s="48"/>
      <c r="Y283" s="48"/>
      <c r="Z283" s="48"/>
      <c r="AA283" s="49"/>
    </row>
    <row r="284" spans="1:27" ht="14.25" customHeight="1">
      <c r="A284" s="48"/>
      <c r="B284" s="48"/>
      <c r="C284" s="48"/>
      <c r="D284" s="48"/>
      <c r="E284" s="48"/>
      <c r="F284" s="48"/>
      <c r="G284" s="48"/>
      <c r="H284" s="48"/>
      <c r="I284" s="48"/>
      <c r="J284" s="48"/>
      <c r="K284" s="48"/>
      <c r="L284" s="48"/>
      <c r="M284" s="48"/>
      <c r="N284" s="48"/>
      <c r="O284" s="48"/>
      <c r="P284" s="48"/>
      <c r="Q284" s="48"/>
      <c r="R284" s="48"/>
      <c r="S284" s="48"/>
      <c r="T284" s="48"/>
      <c r="U284" s="48"/>
      <c r="V284" s="48"/>
      <c r="W284" s="48"/>
      <c r="X284" s="48"/>
      <c r="Y284" s="48"/>
      <c r="Z284" s="48"/>
      <c r="AA284" s="49"/>
    </row>
    <row r="285" spans="1:27" ht="14.25" customHeight="1">
      <c r="A285" s="48"/>
      <c r="B285" s="48"/>
      <c r="C285" s="48"/>
      <c r="D285" s="48"/>
      <c r="E285" s="48"/>
      <c r="F285" s="48"/>
      <c r="G285" s="48"/>
      <c r="H285" s="48"/>
      <c r="I285" s="48"/>
      <c r="J285" s="48"/>
      <c r="K285" s="48"/>
      <c r="L285" s="48"/>
      <c r="M285" s="48"/>
      <c r="N285" s="48"/>
      <c r="O285" s="48"/>
      <c r="P285" s="48"/>
      <c r="Q285" s="48"/>
      <c r="R285" s="48"/>
      <c r="S285" s="48"/>
      <c r="T285" s="48"/>
      <c r="U285" s="48"/>
      <c r="V285" s="48"/>
      <c r="W285" s="48"/>
      <c r="X285" s="48"/>
      <c r="Y285" s="48"/>
      <c r="Z285" s="48"/>
      <c r="AA285" s="49"/>
    </row>
    <row r="286" spans="1:27" ht="14.25" customHeight="1">
      <c r="A286" s="48"/>
      <c r="B286" s="48"/>
      <c r="C286" s="48"/>
      <c r="D286" s="48"/>
      <c r="E286" s="48"/>
      <c r="F286" s="48"/>
      <c r="G286" s="48"/>
      <c r="H286" s="48"/>
      <c r="I286" s="48"/>
      <c r="J286" s="48"/>
      <c r="K286" s="48"/>
      <c r="L286" s="48"/>
      <c r="M286" s="48"/>
      <c r="N286" s="48"/>
      <c r="O286" s="48"/>
      <c r="P286" s="48"/>
      <c r="Q286" s="48"/>
      <c r="R286" s="48"/>
      <c r="S286" s="48"/>
      <c r="T286" s="48"/>
      <c r="U286" s="48"/>
      <c r="V286" s="48"/>
      <c r="W286" s="48"/>
      <c r="X286" s="48"/>
      <c r="Y286" s="48"/>
      <c r="Z286" s="48"/>
      <c r="AA286" s="49"/>
    </row>
    <row r="287" spans="1:27" ht="14.25" customHeight="1">
      <c r="A287" s="48"/>
      <c r="B287" s="48"/>
      <c r="C287" s="48"/>
      <c r="D287" s="48"/>
      <c r="E287" s="48"/>
      <c r="F287" s="48"/>
      <c r="G287" s="48"/>
      <c r="H287" s="48"/>
      <c r="I287" s="48"/>
      <c r="J287" s="48"/>
      <c r="K287" s="48"/>
      <c r="L287" s="48"/>
      <c r="M287" s="48"/>
      <c r="N287" s="48"/>
      <c r="O287" s="48"/>
      <c r="P287" s="48"/>
      <c r="Q287" s="48"/>
      <c r="R287" s="48"/>
      <c r="S287" s="48"/>
      <c r="T287" s="48"/>
      <c r="U287" s="48"/>
      <c r="V287" s="48"/>
      <c r="W287" s="48"/>
      <c r="X287" s="48"/>
      <c r="Y287" s="48"/>
      <c r="Z287" s="48"/>
      <c r="AA287" s="49"/>
    </row>
    <row r="288" spans="1:27" ht="14.25" customHeight="1">
      <c r="A288" s="48"/>
      <c r="B288" s="48"/>
      <c r="C288" s="48"/>
      <c r="D288" s="48"/>
      <c r="E288" s="48"/>
      <c r="F288" s="48"/>
      <c r="G288" s="48"/>
      <c r="H288" s="48"/>
      <c r="I288" s="48"/>
      <c r="J288" s="48"/>
      <c r="K288" s="48"/>
      <c r="L288" s="48"/>
      <c r="M288" s="48"/>
      <c r="N288" s="48"/>
      <c r="O288" s="48"/>
      <c r="P288" s="48"/>
      <c r="Q288" s="48"/>
      <c r="R288" s="48"/>
      <c r="S288" s="48"/>
      <c r="T288" s="48"/>
      <c r="U288" s="48"/>
      <c r="V288" s="48"/>
      <c r="W288" s="48"/>
      <c r="X288" s="48"/>
      <c r="Y288" s="48"/>
      <c r="Z288" s="48"/>
      <c r="AA288" s="49"/>
    </row>
    <row r="289" spans="1:27" ht="14.25" customHeight="1">
      <c r="A289" s="48"/>
      <c r="B289" s="48"/>
      <c r="C289" s="48"/>
      <c r="D289" s="48"/>
      <c r="E289" s="48"/>
      <c r="F289" s="48"/>
      <c r="G289" s="48"/>
      <c r="H289" s="48"/>
      <c r="I289" s="48"/>
      <c r="J289" s="48"/>
      <c r="K289" s="48"/>
      <c r="L289" s="48"/>
      <c r="M289" s="48"/>
      <c r="N289" s="48"/>
      <c r="O289" s="48"/>
      <c r="P289" s="48"/>
      <c r="Q289" s="48"/>
      <c r="R289" s="48"/>
      <c r="S289" s="48"/>
      <c r="T289" s="48"/>
      <c r="U289" s="48"/>
      <c r="V289" s="48"/>
      <c r="W289" s="48"/>
      <c r="X289" s="48"/>
      <c r="Y289" s="48"/>
      <c r="Z289" s="48"/>
      <c r="AA289" s="49"/>
    </row>
    <row r="290" spans="1:27" ht="14.25" customHeight="1">
      <c r="A290" s="48"/>
      <c r="B290" s="48"/>
      <c r="C290" s="48"/>
      <c r="D290" s="48"/>
      <c r="E290" s="48"/>
      <c r="F290" s="48"/>
      <c r="G290" s="48"/>
      <c r="H290" s="48"/>
      <c r="I290" s="48"/>
      <c r="J290" s="48"/>
      <c r="K290" s="48"/>
      <c r="L290" s="48"/>
      <c r="M290" s="48"/>
      <c r="N290" s="48"/>
      <c r="O290" s="48"/>
      <c r="P290" s="48"/>
      <c r="Q290" s="48"/>
      <c r="R290" s="48"/>
      <c r="S290" s="48"/>
      <c r="T290" s="48"/>
      <c r="U290" s="48"/>
      <c r="V290" s="48"/>
      <c r="W290" s="48"/>
      <c r="X290" s="48"/>
      <c r="Y290" s="48"/>
      <c r="Z290" s="48"/>
      <c r="AA290" s="49"/>
    </row>
    <row r="291" spans="1:27" ht="14.25" customHeight="1">
      <c r="A291" s="48"/>
      <c r="B291" s="48"/>
      <c r="C291" s="48"/>
      <c r="D291" s="48"/>
      <c r="E291" s="48"/>
      <c r="F291" s="48"/>
      <c r="G291" s="48"/>
      <c r="H291" s="48"/>
      <c r="I291" s="48"/>
      <c r="J291" s="48"/>
      <c r="K291" s="48"/>
      <c r="L291" s="48"/>
      <c r="M291" s="48"/>
      <c r="N291" s="48"/>
      <c r="O291" s="48"/>
      <c r="P291" s="48"/>
      <c r="Q291" s="48"/>
      <c r="R291" s="48"/>
      <c r="S291" s="48"/>
      <c r="T291" s="48"/>
      <c r="U291" s="48"/>
      <c r="V291" s="48"/>
      <c r="W291" s="48"/>
      <c r="X291" s="48"/>
      <c r="Y291" s="48"/>
      <c r="Z291" s="48"/>
      <c r="AA291" s="49"/>
    </row>
    <row r="292" spans="1:27" ht="14.25" customHeight="1">
      <c r="A292" s="48"/>
      <c r="B292" s="48"/>
      <c r="C292" s="48"/>
      <c r="D292" s="48"/>
      <c r="E292" s="48"/>
      <c r="F292" s="48"/>
      <c r="G292" s="48"/>
      <c r="H292" s="48"/>
      <c r="I292" s="48"/>
      <c r="J292" s="48"/>
      <c r="K292" s="48"/>
      <c r="L292" s="48"/>
      <c r="M292" s="48"/>
      <c r="N292" s="48"/>
      <c r="O292" s="48"/>
      <c r="P292" s="48"/>
      <c r="Q292" s="48"/>
      <c r="R292" s="48"/>
      <c r="S292" s="48"/>
      <c r="T292" s="48"/>
      <c r="U292" s="48"/>
      <c r="V292" s="48"/>
      <c r="W292" s="48"/>
      <c r="X292" s="48"/>
      <c r="Y292" s="48"/>
      <c r="Z292" s="48"/>
      <c r="AA292" s="49"/>
    </row>
    <row r="293" spans="1:27" ht="14.25" customHeight="1">
      <c r="A293" s="48"/>
      <c r="B293" s="48"/>
      <c r="C293" s="48"/>
      <c r="D293" s="48"/>
      <c r="E293" s="48"/>
      <c r="F293" s="48"/>
      <c r="G293" s="48"/>
      <c r="H293" s="48"/>
      <c r="I293" s="48"/>
      <c r="J293" s="48"/>
      <c r="K293" s="48"/>
      <c r="L293" s="48"/>
      <c r="M293" s="48"/>
      <c r="N293" s="48"/>
      <c r="O293" s="48"/>
      <c r="P293" s="48"/>
      <c r="Q293" s="48"/>
      <c r="R293" s="48"/>
      <c r="S293" s="48"/>
      <c r="T293" s="48"/>
      <c r="U293" s="48"/>
      <c r="V293" s="48"/>
      <c r="W293" s="48"/>
      <c r="X293" s="48"/>
      <c r="Y293" s="48"/>
      <c r="Z293" s="48"/>
      <c r="AA293" s="49"/>
    </row>
    <row r="294" spans="1:27" ht="14.25" customHeight="1">
      <c r="A294" s="48"/>
      <c r="B294" s="48"/>
      <c r="C294" s="48"/>
      <c r="D294" s="48"/>
      <c r="E294" s="48"/>
      <c r="F294" s="48"/>
      <c r="G294" s="48"/>
      <c r="H294" s="48"/>
      <c r="I294" s="48"/>
      <c r="J294" s="48"/>
      <c r="K294" s="48"/>
      <c r="L294" s="48"/>
      <c r="M294" s="48"/>
      <c r="N294" s="48"/>
      <c r="O294" s="48"/>
      <c r="P294" s="48"/>
      <c r="Q294" s="48"/>
      <c r="R294" s="48"/>
      <c r="S294" s="48"/>
      <c r="T294" s="48"/>
      <c r="U294" s="48"/>
      <c r="V294" s="48"/>
      <c r="W294" s="48"/>
      <c r="X294" s="48"/>
      <c r="Y294" s="48"/>
      <c r="Z294" s="48"/>
      <c r="AA294" s="49"/>
    </row>
    <row r="295" spans="1:27" ht="14.25" customHeight="1">
      <c r="A295" s="48"/>
      <c r="B295" s="48"/>
      <c r="C295" s="48"/>
      <c r="D295" s="48"/>
      <c r="E295" s="48"/>
      <c r="F295" s="48"/>
      <c r="G295" s="48"/>
      <c r="H295" s="48"/>
      <c r="I295" s="48"/>
      <c r="J295" s="48"/>
      <c r="K295" s="48"/>
      <c r="L295" s="48"/>
      <c r="M295" s="48"/>
      <c r="N295" s="48"/>
      <c r="O295" s="48"/>
      <c r="P295" s="48"/>
      <c r="Q295" s="48"/>
      <c r="R295" s="48"/>
      <c r="S295" s="48"/>
      <c r="T295" s="48"/>
      <c r="U295" s="48"/>
      <c r="V295" s="48"/>
      <c r="W295" s="48"/>
      <c r="X295" s="48"/>
      <c r="Y295" s="48"/>
      <c r="Z295" s="48"/>
      <c r="AA295" s="49"/>
    </row>
    <row r="296" spans="1:27" ht="14.25" customHeight="1">
      <c r="A296" s="48"/>
      <c r="B296" s="48"/>
      <c r="C296" s="48"/>
      <c r="D296" s="48"/>
      <c r="E296" s="48"/>
      <c r="F296" s="48"/>
      <c r="G296" s="48"/>
      <c r="H296" s="48"/>
      <c r="I296" s="48"/>
      <c r="J296" s="48"/>
      <c r="K296" s="48"/>
      <c r="L296" s="48"/>
      <c r="M296" s="48"/>
      <c r="N296" s="48"/>
      <c r="O296" s="48"/>
      <c r="P296" s="48"/>
      <c r="Q296" s="48"/>
      <c r="R296" s="48"/>
      <c r="S296" s="48"/>
      <c r="T296" s="48"/>
      <c r="U296" s="48"/>
      <c r="V296" s="48"/>
      <c r="W296" s="48"/>
      <c r="X296" s="48"/>
      <c r="Y296" s="48"/>
      <c r="Z296" s="48"/>
      <c r="AA296" s="49"/>
    </row>
    <row r="297" spans="1:27" ht="14.25" customHeight="1">
      <c r="A297" s="48"/>
      <c r="B297" s="48"/>
      <c r="C297" s="48"/>
      <c r="D297" s="48"/>
      <c r="E297" s="48"/>
      <c r="F297" s="48"/>
      <c r="G297" s="48"/>
      <c r="H297" s="48"/>
      <c r="I297" s="48"/>
      <c r="J297" s="48"/>
      <c r="K297" s="48"/>
      <c r="L297" s="48"/>
      <c r="M297" s="48"/>
      <c r="N297" s="48"/>
      <c r="O297" s="48"/>
      <c r="P297" s="48"/>
      <c r="Q297" s="48"/>
      <c r="R297" s="48"/>
      <c r="S297" s="48"/>
      <c r="T297" s="48"/>
      <c r="U297" s="48"/>
      <c r="V297" s="48"/>
      <c r="W297" s="48"/>
      <c r="X297" s="48"/>
      <c r="Y297" s="48"/>
      <c r="Z297" s="48"/>
      <c r="AA297" s="49"/>
    </row>
    <row r="298" spans="1:27" ht="14.25" customHeight="1">
      <c r="A298" s="48"/>
      <c r="B298" s="48"/>
      <c r="C298" s="48"/>
      <c r="D298" s="48"/>
      <c r="E298" s="48"/>
      <c r="F298" s="48"/>
      <c r="G298" s="48"/>
      <c r="H298" s="48"/>
      <c r="I298" s="48"/>
      <c r="J298" s="48"/>
      <c r="K298" s="48"/>
      <c r="L298" s="48"/>
      <c r="M298" s="48"/>
      <c r="N298" s="48"/>
      <c r="O298" s="48"/>
      <c r="P298" s="48"/>
      <c r="Q298" s="48"/>
      <c r="R298" s="48"/>
      <c r="S298" s="48"/>
      <c r="T298" s="48"/>
      <c r="U298" s="48"/>
      <c r="V298" s="48"/>
      <c r="W298" s="48"/>
      <c r="X298" s="48"/>
      <c r="Y298" s="48"/>
      <c r="Z298" s="48"/>
      <c r="AA298" s="49"/>
    </row>
    <row r="299" spans="1:27" ht="14.25" customHeight="1">
      <c r="A299" s="48"/>
      <c r="B299" s="48"/>
      <c r="C299" s="48"/>
      <c r="D299" s="48"/>
      <c r="E299" s="48"/>
      <c r="F299" s="48"/>
      <c r="G299" s="48"/>
      <c r="H299" s="48"/>
      <c r="I299" s="48"/>
      <c r="J299" s="48"/>
      <c r="K299" s="48"/>
      <c r="L299" s="48"/>
      <c r="M299" s="48"/>
      <c r="N299" s="48"/>
      <c r="O299" s="48"/>
      <c r="P299" s="48"/>
      <c r="Q299" s="48"/>
      <c r="R299" s="48"/>
      <c r="S299" s="48"/>
      <c r="T299" s="48"/>
      <c r="U299" s="48"/>
      <c r="V299" s="48"/>
      <c r="W299" s="48"/>
      <c r="X299" s="48"/>
      <c r="Y299" s="48"/>
      <c r="Z299" s="48"/>
      <c r="AA299" s="49"/>
    </row>
    <row r="300" spans="1:27" ht="14.25" customHeight="1">
      <c r="A300" s="48"/>
      <c r="B300" s="48"/>
      <c r="C300" s="48"/>
      <c r="D300" s="48"/>
      <c r="E300" s="48"/>
      <c r="F300" s="48"/>
      <c r="G300" s="48"/>
      <c r="H300" s="48"/>
      <c r="I300" s="48"/>
      <c r="J300" s="48"/>
      <c r="K300" s="48"/>
      <c r="L300" s="48"/>
      <c r="M300" s="48"/>
      <c r="N300" s="48"/>
      <c r="O300" s="48"/>
      <c r="P300" s="48"/>
      <c r="Q300" s="48"/>
      <c r="R300" s="48"/>
      <c r="S300" s="48"/>
      <c r="T300" s="48"/>
      <c r="U300" s="48"/>
      <c r="V300" s="48"/>
      <c r="W300" s="48"/>
      <c r="X300" s="48"/>
      <c r="Y300" s="48"/>
      <c r="Z300" s="48"/>
      <c r="AA300" s="49"/>
    </row>
    <row r="301" spans="1:27" ht="14.25" customHeight="1">
      <c r="A301" s="48"/>
      <c r="B301" s="48"/>
      <c r="C301" s="48"/>
      <c r="D301" s="48"/>
      <c r="E301" s="48"/>
      <c r="F301" s="48"/>
      <c r="G301" s="48"/>
      <c r="H301" s="48"/>
      <c r="I301" s="48"/>
      <c r="J301" s="48"/>
      <c r="K301" s="48"/>
      <c r="L301" s="48"/>
      <c r="M301" s="48"/>
      <c r="N301" s="48"/>
      <c r="O301" s="48"/>
      <c r="P301" s="48"/>
      <c r="Q301" s="48"/>
      <c r="R301" s="48"/>
      <c r="S301" s="48"/>
      <c r="T301" s="48"/>
      <c r="U301" s="48"/>
      <c r="V301" s="48"/>
      <c r="W301" s="48"/>
      <c r="X301" s="48"/>
      <c r="Y301" s="48"/>
      <c r="Z301" s="48"/>
      <c r="AA301" s="49"/>
    </row>
    <row r="302" spans="1:27" ht="14.25" customHeight="1">
      <c r="A302" s="48"/>
      <c r="B302" s="48"/>
      <c r="C302" s="48"/>
      <c r="D302" s="48"/>
      <c r="E302" s="48"/>
      <c r="F302" s="48"/>
      <c r="G302" s="48"/>
      <c r="H302" s="48"/>
      <c r="I302" s="48"/>
      <c r="J302" s="48"/>
      <c r="K302" s="48"/>
      <c r="L302" s="48"/>
      <c r="M302" s="48"/>
      <c r="N302" s="48"/>
      <c r="O302" s="48"/>
      <c r="P302" s="48"/>
      <c r="Q302" s="48"/>
      <c r="R302" s="48"/>
      <c r="S302" s="48"/>
      <c r="T302" s="48"/>
      <c r="U302" s="48"/>
      <c r="V302" s="48"/>
      <c r="W302" s="48"/>
      <c r="X302" s="48"/>
      <c r="Y302" s="48"/>
      <c r="Z302" s="48"/>
      <c r="AA302" s="49"/>
    </row>
    <row r="303" spans="1:27" ht="14.25" customHeight="1">
      <c r="A303" s="48"/>
      <c r="B303" s="48"/>
      <c r="C303" s="48"/>
      <c r="D303" s="48"/>
      <c r="E303" s="48"/>
      <c r="F303" s="48"/>
      <c r="G303" s="48"/>
      <c r="H303" s="48"/>
      <c r="I303" s="48"/>
      <c r="J303" s="48"/>
      <c r="K303" s="48"/>
      <c r="L303" s="48"/>
      <c r="M303" s="48"/>
      <c r="N303" s="48"/>
      <c r="O303" s="48"/>
      <c r="P303" s="48"/>
      <c r="Q303" s="48"/>
      <c r="R303" s="48"/>
      <c r="S303" s="48"/>
      <c r="T303" s="48"/>
      <c r="U303" s="48"/>
      <c r="V303" s="48"/>
      <c r="W303" s="48"/>
      <c r="X303" s="48"/>
      <c r="Y303" s="48"/>
      <c r="Z303" s="48"/>
      <c r="AA303" s="49"/>
    </row>
    <row r="304" spans="1:27" ht="14.25" customHeight="1">
      <c r="A304" s="48"/>
      <c r="B304" s="48"/>
      <c r="C304" s="48"/>
      <c r="D304" s="48"/>
      <c r="E304" s="48"/>
      <c r="F304" s="48"/>
      <c r="G304" s="48"/>
      <c r="H304" s="48"/>
      <c r="I304" s="48"/>
      <c r="J304" s="48"/>
      <c r="K304" s="48"/>
      <c r="L304" s="48"/>
      <c r="M304" s="48"/>
      <c r="N304" s="48"/>
      <c r="O304" s="48"/>
      <c r="P304" s="48"/>
      <c r="Q304" s="48"/>
      <c r="R304" s="48"/>
      <c r="S304" s="48"/>
      <c r="T304" s="48"/>
      <c r="U304" s="48"/>
      <c r="V304" s="48"/>
      <c r="W304" s="48"/>
      <c r="X304" s="48"/>
      <c r="Y304" s="48"/>
      <c r="Z304" s="48"/>
      <c r="AA304" s="49"/>
    </row>
    <row r="305" spans="1:27" ht="14.25" customHeight="1">
      <c r="A305" s="48"/>
      <c r="B305" s="48"/>
      <c r="C305" s="48"/>
      <c r="D305" s="48"/>
      <c r="E305" s="48"/>
      <c r="F305" s="48"/>
      <c r="G305" s="48"/>
      <c r="H305" s="48"/>
      <c r="I305" s="48"/>
      <c r="J305" s="48"/>
      <c r="K305" s="48"/>
      <c r="L305" s="48"/>
      <c r="M305" s="48"/>
      <c r="N305" s="48"/>
      <c r="O305" s="48"/>
      <c r="P305" s="48"/>
      <c r="Q305" s="48"/>
      <c r="R305" s="48"/>
      <c r="S305" s="48"/>
      <c r="T305" s="48"/>
      <c r="U305" s="48"/>
      <c r="V305" s="48"/>
      <c r="W305" s="48"/>
      <c r="X305" s="48"/>
      <c r="Y305" s="48"/>
      <c r="Z305" s="48"/>
      <c r="AA305" s="49"/>
    </row>
    <row r="306" spans="1:27" ht="14.25" customHeight="1">
      <c r="A306" s="48"/>
      <c r="B306" s="48"/>
      <c r="C306" s="48"/>
      <c r="D306" s="48"/>
      <c r="E306" s="48"/>
      <c r="F306" s="48"/>
      <c r="G306" s="48"/>
      <c r="H306" s="48"/>
      <c r="I306" s="48"/>
      <c r="J306" s="48"/>
      <c r="K306" s="48"/>
      <c r="L306" s="48"/>
      <c r="M306" s="48"/>
      <c r="N306" s="48"/>
      <c r="O306" s="48"/>
      <c r="P306" s="48"/>
      <c r="Q306" s="48"/>
      <c r="R306" s="48"/>
      <c r="S306" s="48"/>
      <c r="T306" s="48"/>
      <c r="U306" s="48"/>
      <c r="V306" s="48"/>
      <c r="W306" s="48"/>
      <c r="X306" s="48"/>
      <c r="Y306" s="48"/>
      <c r="Z306" s="48"/>
      <c r="AA306" s="49"/>
    </row>
    <row r="307" spans="1:27" ht="14.25" customHeight="1">
      <c r="A307" s="48"/>
      <c r="B307" s="48"/>
      <c r="C307" s="48"/>
      <c r="D307" s="48"/>
      <c r="E307" s="48"/>
      <c r="F307" s="48"/>
      <c r="G307" s="48"/>
      <c r="H307" s="48"/>
      <c r="I307" s="48"/>
      <c r="J307" s="48"/>
      <c r="K307" s="48"/>
      <c r="L307" s="48"/>
      <c r="M307" s="48"/>
      <c r="N307" s="48"/>
      <c r="O307" s="48"/>
      <c r="P307" s="48"/>
      <c r="Q307" s="48"/>
      <c r="R307" s="48"/>
      <c r="S307" s="48"/>
      <c r="T307" s="48"/>
      <c r="U307" s="48"/>
      <c r="V307" s="48"/>
      <c r="W307" s="48"/>
      <c r="X307" s="48"/>
      <c r="Y307" s="48"/>
      <c r="Z307" s="48"/>
      <c r="AA307" s="49"/>
    </row>
    <row r="308" spans="1:27" ht="14.25" customHeight="1">
      <c r="A308" s="48"/>
      <c r="B308" s="48"/>
      <c r="C308" s="48"/>
      <c r="D308" s="48"/>
      <c r="E308" s="48"/>
      <c r="F308" s="48"/>
      <c r="G308" s="48"/>
      <c r="H308" s="48"/>
      <c r="I308" s="48"/>
      <c r="J308" s="48"/>
      <c r="K308" s="48"/>
      <c r="L308" s="48"/>
      <c r="M308" s="48"/>
      <c r="N308" s="48"/>
      <c r="O308" s="48"/>
      <c r="P308" s="48"/>
      <c r="Q308" s="48"/>
      <c r="R308" s="48"/>
      <c r="S308" s="48"/>
      <c r="T308" s="48"/>
      <c r="U308" s="48"/>
      <c r="V308" s="48"/>
      <c r="W308" s="48"/>
      <c r="X308" s="48"/>
      <c r="Y308" s="48"/>
      <c r="Z308" s="48"/>
      <c r="AA308" s="49"/>
    </row>
    <row r="309" spans="1:27" ht="14.25" customHeight="1">
      <c r="A309" s="48"/>
      <c r="B309" s="48"/>
      <c r="C309" s="48"/>
      <c r="D309" s="48"/>
      <c r="E309" s="48"/>
      <c r="F309" s="48"/>
      <c r="G309" s="48"/>
      <c r="H309" s="48"/>
      <c r="I309" s="48"/>
      <c r="J309" s="48"/>
      <c r="K309" s="48"/>
      <c r="L309" s="48"/>
      <c r="M309" s="48"/>
      <c r="N309" s="48"/>
      <c r="O309" s="48"/>
      <c r="P309" s="48"/>
      <c r="Q309" s="48"/>
      <c r="R309" s="48"/>
      <c r="S309" s="48"/>
      <c r="T309" s="48"/>
      <c r="U309" s="48"/>
      <c r="V309" s="48"/>
      <c r="W309" s="48"/>
      <c r="X309" s="48"/>
      <c r="Y309" s="48"/>
      <c r="Z309" s="48"/>
      <c r="AA309" s="49"/>
    </row>
    <row r="310" spans="1:27" ht="14.25" customHeight="1">
      <c r="A310" s="48"/>
      <c r="B310" s="48"/>
      <c r="C310" s="48"/>
      <c r="D310" s="48"/>
      <c r="E310" s="48"/>
      <c r="F310" s="48"/>
      <c r="G310" s="48"/>
      <c r="H310" s="48"/>
      <c r="I310" s="48"/>
      <c r="J310" s="48"/>
      <c r="K310" s="48"/>
      <c r="L310" s="48"/>
      <c r="M310" s="48"/>
      <c r="N310" s="48"/>
      <c r="O310" s="48"/>
      <c r="P310" s="48"/>
      <c r="Q310" s="48"/>
      <c r="R310" s="48"/>
      <c r="S310" s="48"/>
      <c r="T310" s="48"/>
      <c r="U310" s="48"/>
      <c r="V310" s="48"/>
      <c r="W310" s="48"/>
      <c r="X310" s="48"/>
      <c r="Y310" s="48"/>
      <c r="Z310" s="48"/>
      <c r="AA310" s="49"/>
    </row>
    <row r="311" spans="1:27" ht="14.25" customHeight="1">
      <c r="A311" s="48"/>
      <c r="B311" s="48"/>
      <c r="C311" s="48"/>
      <c r="D311" s="48"/>
      <c r="E311" s="48"/>
      <c r="F311" s="48"/>
      <c r="G311" s="48"/>
      <c r="H311" s="48"/>
      <c r="I311" s="48"/>
      <c r="J311" s="48"/>
      <c r="K311" s="48"/>
      <c r="L311" s="48"/>
      <c r="M311" s="48"/>
      <c r="N311" s="48"/>
      <c r="O311" s="48"/>
      <c r="P311" s="48"/>
      <c r="Q311" s="48"/>
      <c r="R311" s="48"/>
      <c r="S311" s="48"/>
      <c r="T311" s="48"/>
      <c r="U311" s="48"/>
      <c r="V311" s="48"/>
      <c r="W311" s="48"/>
      <c r="X311" s="48"/>
      <c r="Y311" s="48"/>
      <c r="Z311" s="48"/>
      <c r="AA311" s="49"/>
    </row>
    <row r="312" spans="1:27" ht="14.25" customHeight="1">
      <c r="A312" s="48"/>
      <c r="B312" s="48"/>
      <c r="C312" s="48"/>
      <c r="D312" s="48"/>
      <c r="E312" s="48"/>
      <c r="F312" s="48"/>
      <c r="G312" s="48"/>
      <c r="H312" s="48"/>
      <c r="I312" s="48"/>
      <c r="J312" s="48"/>
      <c r="K312" s="48"/>
      <c r="L312" s="48"/>
      <c r="M312" s="48"/>
      <c r="N312" s="48"/>
      <c r="O312" s="48"/>
      <c r="P312" s="48"/>
      <c r="Q312" s="48"/>
      <c r="R312" s="48"/>
      <c r="S312" s="48"/>
      <c r="T312" s="48"/>
      <c r="U312" s="48"/>
      <c r="V312" s="48"/>
      <c r="W312" s="48"/>
      <c r="X312" s="48"/>
      <c r="Y312" s="48"/>
      <c r="Z312" s="48"/>
      <c r="AA312" s="49"/>
    </row>
    <row r="313" spans="1:27" ht="14.25" customHeight="1">
      <c r="A313" s="48"/>
      <c r="B313" s="48"/>
      <c r="C313" s="48"/>
      <c r="D313" s="48"/>
      <c r="E313" s="48"/>
      <c r="F313" s="48"/>
      <c r="G313" s="48"/>
      <c r="H313" s="48"/>
      <c r="I313" s="48"/>
      <c r="J313" s="48"/>
      <c r="K313" s="48"/>
      <c r="L313" s="48"/>
      <c r="M313" s="48"/>
      <c r="N313" s="48"/>
      <c r="O313" s="48"/>
      <c r="P313" s="48"/>
      <c r="Q313" s="48"/>
      <c r="R313" s="48"/>
      <c r="S313" s="48"/>
      <c r="T313" s="48"/>
      <c r="U313" s="48"/>
      <c r="V313" s="48"/>
      <c r="W313" s="48"/>
      <c r="X313" s="48"/>
      <c r="Y313" s="48"/>
      <c r="Z313" s="48"/>
      <c r="AA313" s="49"/>
    </row>
    <row r="314" spans="1:27" ht="14.25" customHeight="1">
      <c r="A314" s="48"/>
      <c r="B314" s="48"/>
      <c r="C314" s="48"/>
      <c r="D314" s="48"/>
      <c r="E314" s="48"/>
      <c r="F314" s="48"/>
      <c r="G314" s="48"/>
      <c r="H314" s="48"/>
      <c r="I314" s="48"/>
      <c r="J314" s="48"/>
      <c r="K314" s="48"/>
      <c r="L314" s="48"/>
      <c r="M314" s="48"/>
      <c r="N314" s="48"/>
      <c r="O314" s="48"/>
      <c r="P314" s="48"/>
      <c r="Q314" s="48"/>
      <c r="R314" s="48"/>
      <c r="S314" s="48"/>
      <c r="T314" s="48"/>
      <c r="U314" s="48"/>
      <c r="V314" s="48"/>
      <c r="W314" s="48"/>
      <c r="X314" s="48"/>
      <c r="Y314" s="48"/>
      <c r="Z314" s="48"/>
      <c r="AA314" s="49"/>
    </row>
    <row r="315" spans="1:27" ht="14.25" customHeight="1">
      <c r="A315" s="48"/>
      <c r="B315" s="48"/>
      <c r="C315" s="48"/>
      <c r="D315" s="48"/>
      <c r="E315" s="48"/>
      <c r="F315" s="48"/>
      <c r="G315" s="48"/>
      <c r="H315" s="48"/>
      <c r="I315" s="48"/>
      <c r="J315" s="48"/>
      <c r="K315" s="48"/>
      <c r="L315" s="48"/>
      <c r="M315" s="48"/>
      <c r="N315" s="48"/>
      <c r="O315" s="48"/>
      <c r="P315" s="48"/>
      <c r="Q315" s="48"/>
      <c r="R315" s="48"/>
      <c r="S315" s="48"/>
      <c r="T315" s="48"/>
      <c r="U315" s="48"/>
      <c r="V315" s="48"/>
      <c r="W315" s="48"/>
      <c r="X315" s="48"/>
      <c r="Y315" s="48"/>
      <c r="Z315" s="48"/>
      <c r="AA315" s="49"/>
    </row>
    <row r="316" spans="1:27" ht="14.25" customHeight="1">
      <c r="A316" s="48"/>
      <c r="B316" s="48"/>
      <c r="C316" s="48"/>
      <c r="D316" s="48"/>
      <c r="E316" s="48"/>
      <c r="F316" s="48"/>
      <c r="G316" s="48"/>
      <c r="H316" s="48"/>
      <c r="I316" s="48"/>
      <c r="J316" s="48"/>
      <c r="K316" s="48"/>
      <c r="L316" s="48"/>
      <c r="M316" s="48"/>
      <c r="N316" s="48"/>
      <c r="O316" s="48"/>
      <c r="P316" s="48"/>
      <c r="Q316" s="48"/>
      <c r="R316" s="48"/>
      <c r="S316" s="48"/>
      <c r="T316" s="48"/>
      <c r="U316" s="48"/>
      <c r="V316" s="48"/>
      <c r="W316" s="48"/>
      <c r="X316" s="48"/>
      <c r="Y316" s="48"/>
      <c r="Z316" s="48"/>
      <c r="AA316" s="49"/>
    </row>
    <row r="317" spans="1:27" ht="14.25" customHeight="1">
      <c r="A317" s="48"/>
      <c r="B317" s="48"/>
      <c r="C317" s="48"/>
      <c r="D317" s="48"/>
      <c r="E317" s="48"/>
      <c r="F317" s="48"/>
      <c r="G317" s="48"/>
      <c r="H317" s="48"/>
      <c r="I317" s="48"/>
      <c r="J317" s="48"/>
      <c r="K317" s="48"/>
      <c r="L317" s="48"/>
      <c r="M317" s="48"/>
      <c r="N317" s="48"/>
      <c r="O317" s="48"/>
      <c r="P317" s="48"/>
      <c r="Q317" s="48"/>
      <c r="R317" s="48"/>
      <c r="S317" s="48"/>
      <c r="T317" s="48"/>
      <c r="U317" s="48"/>
      <c r="V317" s="48"/>
      <c r="W317" s="48"/>
      <c r="X317" s="48"/>
      <c r="Y317" s="48"/>
      <c r="Z317" s="48"/>
      <c r="AA317" s="49"/>
    </row>
    <row r="318" spans="1:27" ht="14.25" customHeight="1">
      <c r="A318" s="48"/>
      <c r="B318" s="48"/>
      <c r="C318" s="48"/>
      <c r="D318" s="48"/>
      <c r="E318" s="48"/>
      <c r="F318" s="48"/>
      <c r="G318" s="48"/>
      <c r="H318" s="48"/>
      <c r="I318" s="48"/>
      <c r="J318" s="48"/>
      <c r="K318" s="48"/>
      <c r="L318" s="48"/>
      <c r="M318" s="48"/>
      <c r="N318" s="48"/>
      <c r="O318" s="48"/>
      <c r="P318" s="48"/>
      <c r="Q318" s="48"/>
      <c r="R318" s="48"/>
      <c r="S318" s="48"/>
      <c r="T318" s="48"/>
      <c r="U318" s="48"/>
      <c r="V318" s="48"/>
      <c r="W318" s="48"/>
      <c r="X318" s="48"/>
      <c r="Y318" s="48"/>
      <c r="Z318" s="48"/>
      <c r="AA318" s="49"/>
    </row>
    <row r="319" spans="1:27" ht="14.25" customHeight="1">
      <c r="A319" s="48"/>
      <c r="B319" s="48"/>
      <c r="C319" s="48"/>
      <c r="D319" s="48"/>
      <c r="E319" s="48"/>
      <c r="F319" s="48"/>
      <c r="G319" s="48"/>
      <c r="H319" s="48"/>
      <c r="I319" s="48"/>
      <c r="J319" s="48"/>
      <c r="K319" s="48"/>
      <c r="L319" s="48"/>
      <c r="M319" s="48"/>
      <c r="N319" s="48"/>
      <c r="O319" s="48"/>
      <c r="P319" s="48"/>
      <c r="Q319" s="48"/>
      <c r="R319" s="48"/>
      <c r="S319" s="48"/>
      <c r="T319" s="48"/>
      <c r="U319" s="48"/>
      <c r="V319" s="48"/>
      <c r="W319" s="48"/>
      <c r="X319" s="48"/>
      <c r="Y319" s="48"/>
      <c r="Z319" s="48"/>
      <c r="AA319" s="49"/>
    </row>
    <row r="320" spans="1:27" ht="14.25" customHeight="1">
      <c r="A320" s="48"/>
      <c r="B320" s="48"/>
      <c r="C320" s="48"/>
      <c r="D320" s="48"/>
      <c r="E320" s="48"/>
      <c r="F320" s="48"/>
      <c r="G320" s="48"/>
      <c r="H320" s="48"/>
      <c r="I320" s="48"/>
      <c r="J320" s="48"/>
      <c r="K320" s="48"/>
      <c r="L320" s="48"/>
      <c r="M320" s="48"/>
      <c r="N320" s="48"/>
      <c r="O320" s="48"/>
      <c r="P320" s="48"/>
      <c r="Q320" s="48"/>
      <c r="R320" s="48"/>
      <c r="S320" s="48"/>
      <c r="T320" s="48"/>
      <c r="U320" s="48"/>
      <c r="V320" s="48"/>
      <c r="W320" s="48"/>
      <c r="X320" s="48"/>
      <c r="Y320" s="48"/>
      <c r="Z320" s="48"/>
      <c r="AA320" s="49"/>
    </row>
    <row r="321" spans="1:27" ht="14.25" customHeight="1">
      <c r="A321" s="48"/>
      <c r="B321" s="48"/>
      <c r="C321" s="48"/>
      <c r="D321" s="48"/>
      <c r="E321" s="48"/>
      <c r="F321" s="48"/>
      <c r="G321" s="48"/>
      <c r="H321" s="48"/>
      <c r="I321" s="48"/>
      <c r="J321" s="48"/>
      <c r="K321" s="48"/>
      <c r="L321" s="48"/>
      <c r="M321" s="48"/>
      <c r="N321" s="48"/>
      <c r="O321" s="48"/>
      <c r="P321" s="48"/>
      <c r="Q321" s="48"/>
      <c r="R321" s="48"/>
      <c r="S321" s="48"/>
      <c r="T321" s="48"/>
      <c r="U321" s="48"/>
      <c r="V321" s="48"/>
      <c r="W321" s="48"/>
      <c r="X321" s="48"/>
      <c r="Y321" s="48"/>
      <c r="Z321" s="48"/>
      <c r="AA321" s="49"/>
    </row>
    <row r="322" spans="1:27" ht="14.25" customHeight="1">
      <c r="A322" s="48"/>
      <c r="B322" s="48"/>
      <c r="C322" s="48"/>
      <c r="D322" s="48"/>
      <c r="E322" s="48"/>
      <c r="F322" s="48"/>
      <c r="G322" s="48"/>
      <c r="H322" s="48"/>
      <c r="I322" s="48"/>
      <c r="J322" s="48"/>
      <c r="K322" s="48"/>
      <c r="L322" s="48"/>
      <c r="M322" s="48"/>
      <c r="N322" s="48"/>
      <c r="O322" s="48"/>
      <c r="P322" s="48"/>
      <c r="Q322" s="48"/>
      <c r="R322" s="48"/>
      <c r="S322" s="48"/>
      <c r="T322" s="48"/>
      <c r="U322" s="48"/>
      <c r="V322" s="48"/>
      <c r="W322" s="48"/>
      <c r="X322" s="48"/>
      <c r="Y322" s="48"/>
      <c r="Z322" s="48"/>
      <c r="AA322" s="49"/>
    </row>
    <row r="323" spans="1:27" ht="14.25" customHeight="1">
      <c r="A323" s="48"/>
      <c r="B323" s="48"/>
      <c r="C323" s="48"/>
      <c r="D323" s="48"/>
      <c r="E323" s="48"/>
      <c r="F323" s="48"/>
      <c r="G323" s="48"/>
      <c r="H323" s="48"/>
      <c r="I323" s="48"/>
      <c r="J323" s="48"/>
      <c r="K323" s="48"/>
      <c r="L323" s="48"/>
      <c r="M323" s="48"/>
      <c r="N323" s="48"/>
      <c r="O323" s="48"/>
      <c r="P323" s="48"/>
      <c r="Q323" s="48"/>
      <c r="R323" s="48"/>
      <c r="S323" s="48"/>
      <c r="T323" s="48"/>
      <c r="U323" s="48"/>
      <c r="V323" s="48"/>
      <c r="W323" s="48"/>
      <c r="X323" s="48"/>
      <c r="Y323" s="48"/>
      <c r="Z323" s="48"/>
      <c r="AA323" s="49"/>
    </row>
    <row r="324" spans="1:27" ht="14.25" customHeight="1">
      <c r="A324" s="48"/>
      <c r="B324" s="48"/>
      <c r="C324" s="48"/>
      <c r="D324" s="48"/>
      <c r="E324" s="48"/>
      <c r="F324" s="48"/>
      <c r="G324" s="48"/>
      <c r="H324" s="48"/>
      <c r="I324" s="48"/>
      <c r="J324" s="48"/>
      <c r="K324" s="48"/>
      <c r="L324" s="48"/>
      <c r="M324" s="48"/>
      <c r="N324" s="48"/>
      <c r="O324" s="48"/>
      <c r="P324" s="48"/>
      <c r="Q324" s="48"/>
      <c r="R324" s="48"/>
      <c r="S324" s="48"/>
      <c r="T324" s="48"/>
      <c r="U324" s="48"/>
      <c r="V324" s="48"/>
      <c r="W324" s="48"/>
      <c r="X324" s="48"/>
      <c r="Y324" s="48"/>
      <c r="Z324" s="48"/>
      <c r="AA324" s="49"/>
    </row>
    <row r="325" spans="1:27" ht="14.25" customHeight="1">
      <c r="A325" s="48"/>
      <c r="B325" s="48"/>
      <c r="C325" s="48"/>
      <c r="D325" s="48"/>
      <c r="E325" s="48"/>
      <c r="F325" s="48"/>
      <c r="G325" s="48"/>
      <c r="H325" s="48"/>
      <c r="I325" s="48"/>
      <c r="J325" s="48"/>
      <c r="K325" s="48"/>
      <c r="L325" s="48"/>
      <c r="M325" s="48"/>
      <c r="N325" s="48"/>
      <c r="O325" s="48"/>
      <c r="P325" s="48"/>
      <c r="Q325" s="48"/>
      <c r="R325" s="48"/>
      <c r="S325" s="48"/>
      <c r="T325" s="48"/>
      <c r="U325" s="48"/>
      <c r="V325" s="48"/>
      <c r="W325" s="48"/>
      <c r="X325" s="48"/>
      <c r="Y325" s="48"/>
      <c r="Z325" s="48"/>
      <c r="AA325" s="49"/>
    </row>
    <row r="326" spans="1:27" ht="14.25" customHeight="1">
      <c r="A326" s="48"/>
      <c r="B326" s="48"/>
      <c r="C326" s="48"/>
      <c r="D326" s="48"/>
      <c r="E326" s="48"/>
      <c r="F326" s="48"/>
      <c r="G326" s="48"/>
      <c r="H326" s="48"/>
      <c r="I326" s="48"/>
      <c r="J326" s="48"/>
      <c r="K326" s="48"/>
      <c r="L326" s="48"/>
      <c r="M326" s="48"/>
      <c r="N326" s="48"/>
      <c r="O326" s="48"/>
      <c r="P326" s="48"/>
      <c r="Q326" s="48"/>
      <c r="R326" s="48"/>
      <c r="S326" s="48"/>
      <c r="T326" s="48"/>
      <c r="U326" s="48"/>
      <c r="V326" s="48"/>
      <c r="W326" s="48"/>
      <c r="X326" s="48"/>
      <c r="Y326" s="48"/>
      <c r="Z326" s="48"/>
      <c r="AA326" s="49"/>
    </row>
    <row r="327" spans="1:27" ht="14.25" customHeight="1">
      <c r="A327" s="48"/>
      <c r="B327" s="48"/>
      <c r="C327" s="48"/>
      <c r="D327" s="48"/>
      <c r="E327" s="48"/>
      <c r="F327" s="48"/>
      <c r="G327" s="48"/>
      <c r="H327" s="48"/>
      <c r="I327" s="48"/>
      <c r="J327" s="48"/>
      <c r="K327" s="48"/>
      <c r="L327" s="48"/>
      <c r="M327" s="48"/>
      <c r="N327" s="48"/>
      <c r="O327" s="48"/>
      <c r="P327" s="48"/>
      <c r="Q327" s="48"/>
      <c r="R327" s="48"/>
      <c r="S327" s="48"/>
      <c r="T327" s="48"/>
      <c r="U327" s="48"/>
      <c r="V327" s="48"/>
      <c r="W327" s="48"/>
      <c r="X327" s="48"/>
      <c r="Y327" s="48"/>
      <c r="Z327" s="48"/>
      <c r="AA327" s="49"/>
    </row>
    <row r="328" spans="1:27" ht="14.25" customHeight="1">
      <c r="A328" s="48"/>
      <c r="B328" s="48"/>
      <c r="C328" s="48"/>
      <c r="D328" s="48"/>
      <c r="E328" s="48"/>
      <c r="F328" s="48"/>
      <c r="G328" s="48"/>
      <c r="H328" s="48"/>
      <c r="I328" s="48"/>
      <c r="J328" s="48"/>
      <c r="K328" s="48"/>
      <c r="L328" s="48"/>
      <c r="M328" s="48"/>
      <c r="N328" s="48"/>
      <c r="O328" s="48"/>
      <c r="P328" s="48"/>
      <c r="Q328" s="48"/>
      <c r="R328" s="48"/>
      <c r="S328" s="48"/>
      <c r="T328" s="48"/>
      <c r="U328" s="48"/>
      <c r="V328" s="48"/>
      <c r="W328" s="48"/>
      <c r="X328" s="48"/>
      <c r="Y328" s="48"/>
      <c r="Z328" s="48"/>
      <c r="AA328" s="49"/>
    </row>
    <row r="329" spans="1:27" ht="14.25" customHeight="1">
      <c r="A329" s="48"/>
      <c r="B329" s="48"/>
      <c r="C329" s="48"/>
      <c r="D329" s="48"/>
      <c r="E329" s="48"/>
      <c r="F329" s="48"/>
      <c r="G329" s="48"/>
      <c r="H329" s="48"/>
      <c r="I329" s="48"/>
      <c r="J329" s="48"/>
      <c r="K329" s="48"/>
      <c r="L329" s="48"/>
      <c r="M329" s="48"/>
      <c r="N329" s="48"/>
      <c r="O329" s="48"/>
      <c r="P329" s="48"/>
      <c r="Q329" s="48"/>
      <c r="R329" s="48"/>
      <c r="S329" s="48"/>
      <c r="T329" s="48"/>
      <c r="U329" s="48"/>
      <c r="V329" s="48"/>
      <c r="W329" s="48"/>
      <c r="X329" s="48"/>
      <c r="Y329" s="48"/>
      <c r="Z329" s="48"/>
      <c r="AA329" s="49"/>
    </row>
    <row r="330" spans="1:27" ht="14.25" customHeight="1">
      <c r="A330" s="48"/>
      <c r="B330" s="48"/>
      <c r="C330" s="48"/>
      <c r="D330" s="48"/>
      <c r="E330" s="48"/>
      <c r="F330" s="48"/>
      <c r="G330" s="48"/>
      <c r="H330" s="48"/>
      <c r="I330" s="48"/>
      <c r="J330" s="48"/>
      <c r="K330" s="48"/>
      <c r="L330" s="48"/>
      <c r="M330" s="48"/>
      <c r="N330" s="48"/>
      <c r="O330" s="48"/>
      <c r="P330" s="48"/>
      <c r="Q330" s="48"/>
      <c r="R330" s="48"/>
      <c r="S330" s="48"/>
      <c r="T330" s="48"/>
      <c r="U330" s="48"/>
      <c r="V330" s="48"/>
      <c r="W330" s="48"/>
      <c r="X330" s="48"/>
      <c r="Y330" s="48"/>
      <c r="Z330" s="48"/>
      <c r="AA330" s="49"/>
    </row>
    <row r="331" spans="1:27" ht="14.25" customHeight="1">
      <c r="A331" s="48"/>
      <c r="B331" s="48"/>
      <c r="C331" s="48"/>
      <c r="D331" s="48"/>
      <c r="E331" s="48"/>
      <c r="F331" s="48"/>
      <c r="G331" s="48"/>
      <c r="H331" s="48"/>
      <c r="I331" s="48"/>
      <c r="J331" s="48"/>
      <c r="K331" s="48"/>
      <c r="L331" s="48"/>
      <c r="M331" s="48"/>
      <c r="N331" s="48"/>
      <c r="O331" s="48"/>
      <c r="P331" s="48"/>
      <c r="Q331" s="48"/>
      <c r="R331" s="48"/>
      <c r="S331" s="48"/>
      <c r="T331" s="48"/>
      <c r="U331" s="48"/>
      <c r="V331" s="48"/>
      <c r="W331" s="48"/>
      <c r="X331" s="48"/>
      <c r="Y331" s="48"/>
      <c r="Z331" s="48"/>
      <c r="AA331" s="49"/>
    </row>
    <row r="332" spans="1:27" ht="14.25" customHeight="1">
      <c r="A332" s="48"/>
      <c r="B332" s="48"/>
      <c r="C332" s="48"/>
      <c r="D332" s="48"/>
      <c r="E332" s="48"/>
      <c r="F332" s="48"/>
      <c r="G332" s="48"/>
      <c r="H332" s="48"/>
      <c r="I332" s="48"/>
      <c r="J332" s="48"/>
      <c r="K332" s="48"/>
      <c r="L332" s="48"/>
      <c r="M332" s="48"/>
      <c r="N332" s="48"/>
      <c r="O332" s="48"/>
      <c r="P332" s="48"/>
      <c r="Q332" s="48"/>
      <c r="R332" s="48"/>
      <c r="S332" s="48"/>
      <c r="T332" s="48"/>
      <c r="U332" s="48"/>
      <c r="V332" s="48"/>
      <c r="W332" s="48"/>
      <c r="X332" s="48"/>
      <c r="Y332" s="48"/>
      <c r="Z332" s="48"/>
      <c r="AA332" s="49"/>
    </row>
    <row r="333" spans="1:27" ht="14.25" customHeight="1">
      <c r="A333" s="48"/>
      <c r="B333" s="48"/>
      <c r="C333" s="48"/>
      <c r="D333" s="48"/>
      <c r="E333" s="48"/>
      <c r="F333" s="48"/>
      <c r="G333" s="48"/>
      <c r="H333" s="48"/>
      <c r="I333" s="48"/>
      <c r="J333" s="48"/>
      <c r="K333" s="48"/>
      <c r="L333" s="48"/>
      <c r="M333" s="48"/>
      <c r="N333" s="48"/>
      <c r="O333" s="48"/>
      <c r="P333" s="48"/>
      <c r="Q333" s="48"/>
      <c r="R333" s="48"/>
      <c r="S333" s="48"/>
      <c r="T333" s="48"/>
      <c r="U333" s="48"/>
      <c r="V333" s="48"/>
      <c r="W333" s="48"/>
      <c r="X333" s="48"/>
      <c r="Y333" s="48"/>
      <c r="Z333" s="48"/>
      <c r="AA333" s="49"/>
    </row>
    <row r="334" spans="1:27" ht="14.25" customHeight="1">
      <c r="A334" s="48"/>
      <c r="B334" s="48"/>
      <c r="C334" s="48"/>
      <c r="D334" s="48"/>
      <c r="E334" s="48"/>
      <c r="F334" s="48"/>
      <c r="G334" s="48"/>
      <c r="H334" s="48"/>
      <c r="I334" s="48"/>
      <c r="J334" s="48"/>
      <c r="K334" s="48"/>
      <c r="L334" s="48"/>
      <c r="M334" s="48"/>
      <c r="N334" s="48"/>
      <c r="O334" s="48"/>
      <c r="P334" s="48"/>
      <c r="Q334" s="48"/>
      <c r="R334" s="48"/>
      <c r="S334" s="48"/>
      <c r="T334" s="48"/>
      <c r="U334" s="48"/>
      <c r="V334" s="48"/>
      <c r="W334" s="48"/>
      <c r="X334" s="48"/>
      <c r="Y334" s="48"/>
      <c r="Z334" s="48"/>
      <c r="AA334" s="49"/>
    </row>
    <row r="335" spans="1:27" ht="14.25" customHeight="1">
      <c r="A335" s="48"/>
      <c r="B335" s="48"/>
      <c r="C335" s="48"/>
      <c r="D335" s="48"/>
      <c r="E335" s="48"/>
      <c r="F335" s="48"/>
      <c r="G335" s="48"/>
      <c r="H335" s="48"/>
      <c r="I335" s="48"/>
      <c r="J335" s="48"/>
      <c r="K335" s="48"/>
      <c r="L335" s="48"/>
      <c r="M335" s="48"/>
      <c r="N335" s="48"/>
      <c r="O335" s="48"/>
      <c r="P335" s="48"/>
      <c r="Q335" s="48"/>
      <c r="R335" s="48"/>
      <c r="S335" s="48"/>
      <c r="T335" s="48"/>
      <c r="U335" s="48"/>
      <c r="V335" s="48"/>
      <c r="W335" s="48"/>
      <c r="X335" s="48"/>
      <c r="Y335" s="48"/>
      <c r="Z335" s="48"/>
      <c r="AA335" s="49"/>
    </row>
    <row r="336" spans="1:27" ht="14.25" customHeight="1">
      <c r="A336" s="48"/>
      <c r="B336" s="48"/>
      <c r="C336" s="48"/>
      <c r="D336" s="48"/>
      <c r="E336" s="48"/>
      <c r="F336" s="48"/>
      <c r="G336" s="48"/>
      <c r="H336" s="48"/>
      <c r="I336" s="48"/>
      <c r="J336" s="48"/>
      <c r="K336" s="48"/>
      <c r="L336" s="48"/>
      <c r="M336" s="48"/>
      <c r="N336" s="48"/>
      <c r="O336" s="48"/>
      <c r="P336" s="48"/>
      <c r="Q336" s="48"/>
      <c r="R336" s="48"/>
      <c r="S336" s="48"/>
      <c r="T336" s="48"/>
      <c r="U336" s="48"/>
      <c r="V336" s="48"/>
      <c r="W336" s="48"/>
      <c r="X336" s="48"/>
      <c r="Y336" s="48"/>
      <c r="Z336" s="48"/>
      <c r="AA336" s="49"/>
    </row>
    <row r="337" spans="1:27" ht="14.25" customHeight="1">
      <c r="A337" s="48"/>
      <c r="B337" s="48"/>
      <c r="C337" s="48"/>
      <c r="D337" s="48"/>
      <c r="E337" s="48"/>
      <c r="F337" s="48"/>
      <c r="G337" s="48"/>
      <c r="H337" s="48"/>
      <c r="I337" s="48"/>
      <c r="J337" s="48"/>
      <c r="K337" s="48"/>
      <c r="L337" s="48"/>
      <c r="M337" s="48"/>
      <c r="N337" s="48"/>
      <c r="O337" s="48"/>
      <c r="P337" s="48"/>
      <c r="Q337" s="48"/>
      <c r="R337" s="48"/>
      <c r="S337" s="48"/>
      <c r="T337" s="48"/>
      <c r="U337" s="48"/>
      <c r="V337" s="48"/>
      <c r="W337" s="48"/>
      <c r="X337" s="48"/>
      <c r="Y337" s="48"/>
      <c r="Z337" s="48"/>
      <c r="AA337" s="49"/>
    </row>
    <row r="338" spans="1:27" ht="14.25" customHeight="1">
      <c r="A338" s="48"/>
      <c r="B338" s="48"/>
      <c r="C338" s="48"/>
      <c r="D338" s="48"/>
      <c r="E338" s="48"/>
      <c r="F338" s="48"/>
      <c r="G338" s="48"/>
      <c r="H338" s="48"/>
      <c r="I338" s="48"/>
      <c r="J338" s="48"/>
      <c r="K338" s="48"/>
      <c r="L338" s="48"/>
      <c r="M338" s="48"/>
      <c r="N338" s="48"/>
      <c r="O338" s="48"/>
      <c r="P338" s="48"/>
      <c r="Q338" s="48"/>
      <c r="R338" s="48"/>
      <c r="S338" s="48"/>
      <c r="T338" s="48"/>
      <c r="U338" s="48"/>
      <c r="V338" s="48"/>
      <c r="W338" s="48"/>
      <c r="X338" s="48"/>
      <c r="Y338" s="48"/>
      <c r="Z338" s="48"/>
      <c r="AA338" s="49"/>
    </row>
    <row r="339" spans="1:27" ht="14.25" customHeight="1">
      <c r="A339" s="48"/>
      <c r="B339" s="48"/>
      <c r="C339" s="48"/>
      <c r="D339" s="48"/>
      <c r="E339" s="48"/>
      <c r="F339" s="48"/>
      <c r="G339" s="48"/>
      <c r="H339" s="48"/>
      <c r="I339" s="48"/>
      <c r="J339" s="48"/>
      <c r="K339" s="48"/>
      <c r="L339" s="48"/>
      <c r="M339" s="48"/>
      <c r="N339" s="48"/>
      <c r="O339" s="48"/>
      <c r="P339" s="48"/>
      <c r="Q339" s="48"/>
      <c r="R339" s="48"/>
      <c r="S339" s="48"/>
      <c r="T339" s="48"/>
      <c r="U339" s="48"/>
      <c r="V339" s="48"/>
      <c r="W339" s="48"/>
      <c r="X339" s="48"/>
      <c r="Y339" s="48"/>
      <c r="Z339" s="48"/>
      <c r="AA339" s="49"/>
    </row>
    <row r="340" spans="1:27" ht="14.25" customHeight="1">
      <c r="A340" s="48"/>
      <c r="B340" s="48"/>
      <c r="C340" s="48"/>
      <c r="D340" s="48"/>
      <c r="E340" s="48"/>
      <c r="F340" s="48"/>
      <c r="G340" s="48"/>
      <c r="H340" s="48"/>
      <c r="I340" s="48"/>
      <c r="J340" s="48"/>
      <c r="K340" s="48"/>
      <c r="L340" s="48"/>
      <c r="M340" s="48"/>
      <c r="N340" s="48"/>
      <c r="O340" s="48"/>
      <c r="P340" s="48"/>
      <c r="Q340" s="48"/>
      <c r="R340" s="48"/>
      <c r="S340" s="48"/>
      <c r="T340" s="48"/>
      <c r="U340" s="48"/>
      <c r="V340" s="48"/>
      <c r="W340" s="48"/>
      <c r="X340" s="48"/>
      <c r="Y340" s="48"/>
      <c r="Z340" s="48"/>
      <c r="AA340" s="49"/>
    </row>
    <row r="341" spans="1:27" ht="14.25" customHeight="1">
      <c r="A341" s="48"/>
      <c r="B341" s="48"/>
      <c r="C341" s="48"/>
      <c r="D341" s="48"/>
      <c r="E341" s="48"/>
      <c r="F341" s="48"/>
      <c r="G341" s="48"/>
      <c r="H341" s="48"/>
      <c r="I341" s="48"/>
      <c r="J341" s="48"/>
      <c r="K341" s="48"/>
      <c r="L341" s="48"/>
      <c r="M341" s="48"/>
      <c r="N341" s="48"/>
      <c r="O341" s="48"/>
      <c r="P341" s="48"/>
      <c r="Q341" s="48"/>
      <c r="R341" s="48"/>
      <c r="S341" s="48"/>
      <c r="T341" s="48"/>
      <c r="U341" s="48"/>
      <c r="V341" s="48"/>
      <c r="W341" s="48"/>
      <c r="X341" s="48"/>
      <c r="Y341" s="48"/>
      <c r="Z341" s="48"/>
      <c r="AA341" s="49"/>
    </row>
    <row r="342" spans="1:27" ht="14.25" customHeight="1">
      <c r="A342" s="48"/>
      <c r="B342" s="48"/>
      <c r="C342" s="48"/>
      <c r="D342" s="48"/>
      <c r="E342" s="48"/>
      <c r="F342" s="48"/>
      <c r="G342" s="48"/>
      <c r="H342" s="48"/>
      <c r="I342" s="48"/>
      <c r="J342" s="48"/>
      <c r="K342" s="48"/>
      <c r="L342" s="48"/>
      <c r="M342" s="48"/>
      <c r="N342" s="48"/>
      <c r="O342" s="48"/>
      <c r="P342" s="48"/>
      <c r="Q342" s="48"/>
      <c r="R342" s="48"/>
      <c r="S342" s="48"/>
      <c r="T342" s="48"/>
      <c r="U342" s="48"/>
      <c r="V342" s="48"/>
      <c r="W342" s="48"/>
      <c r="X342" s="48"/>
      <c r="Y342" s="48"/>
      <c r="Z342" s="48"/>
      <c r="AA342" s="49"/>
    </row>
    <row r="343" spans="1:27" ht="14.25" customHeight="1">
      <c r="A343" s="48"/>
      <c r="B343" s="48"/>
      <c r="C343" s="48"/>
      <c r="D343" s="48"/>
      <c r="E343" s="48"/>
      <c r="F343" s="48"/>
      <c r="G343" s="48"/>
      <c r="H343" s="48"/>
      <c r="I343" s="48"/>
      <c r="J343" s="48"/>
      <c r="K343" s="48"/>
      <c r="L343" s="48"/>
      <c r="M343" s="48"/>
      <c r="N343" s="48"/>
      <c r="O343" s="48"/>
      <c r="P343" s="48"/>
      <c r="Q343" s="48"/>
      <c r="R343" s="48"/>
      <c r="S343" s="48"/>
      <c r="T343" s="48"/>
      <c r="U343" s="48"/>
      <c r="V343" s="48"/>
      <c r="W343" s="48"/>
      <c r="X343" s="48"/>
      <c r="Y343" s="48"/>
      <c r="Z343" s="48"/>
      <c r="AA343" s="49"/>
    </row>
    <row r="344" spans="1:27" ht="14.25" customHeight="1">
      <c r="A344" s="48"/>
      <c r="B344" s="48"/>
      <c r="C344" s="48"/>
      <c r="D344" s="48"/>
      <c r="E344" s="48"/>
      <c r="F344" s="48"/>
      <c r="G344" s="48"/>
      <c r="H344" s="48"/>
      <c r="I344" s="48"/>
      <c r="J344" s="48"/>
      <c r="K344" s="48"/>
      <c r="L344" s="48"/>
      <c r="M344" s="48"/>
      <c r="N344" s="48"/>
      <c r="O344" s="48"/>
      <c r="P344" s="48"/>
      <c r="Q344" s="48"/>
      <c r="R344" s="48"/>
      <c r="S344" s="48"/>
      <c r="T344" s="48"/>
      <c r="U344" s="48"/>
      <c r="V344" s="48"/>
      <c r="W344" s="48"/>
      <c r="X344" s="48"/>
      <c r="Y344" s="48"/>
      <c r="Z344" s="48"/>
      <c r="AA344" s="49"/>
    </row>
    <row r="345" spans="1:27" ht="14.25" customHeight="1">
      <c r="A345" s="48"/>
      <c r="B345" s="48"/>
      <c r="C345" s="48"/>
      <c r="D345" s="48"/>
      <c r="E345" s="48"/>
      <c r="F345" s="48"/>
      <c r="G345" s="48"/>
      <c r="H345" s="48"/>
      <c r="I345" s="48"/>
      <c r="J345" s="48"/>
      <c r="K345" s="48"/>
      <c r="L345" s="48"/>
      <c r="M345" s="48"/>
      <c r="N345" s="48"/>
      <c r="O345" s="48"/>
      <c r="P345" s="48"/>
      <c r="Q345" s="48"/>
      <c r="R345" s="48"/>
      <c r="S345" s="48"/>
      <c r="T345" s="48"/>
      <c r="U345" s="48"/>
      <c r="V345" s="48"/>
      <c r="W345" s="48"/>
      <c r="X345" s="48"/>
      <c r="Y345" s="48"/>
      <c r="Z345" s="48"/>
      <c r="AA345" s="49"/>
    </row>
    <row r="346" spans="1:27" ht="14.25" customHeight="1">
      <c r="A346" s="48"/>
      <c r="B346" s="48"/>
      <c r="C346" s="48"/>
      <c r="D346" s="48"/>
      <c r="E346" s="48"/>
      <c r="F346" s="48"/>
      <c r="G346" s="48"/>
      <c r="H346" s="48"/>
      <c r="I346" s="48"/>
      <c r="J346" s="48"/>
      <c r="K346" s="48"/>
      <c r="L346" s="48"/>
      <c r="M346" s="48"/>
      <c r="N346" s="48"/>
      <c r="O346" s="48"/>
      <c r="P346" s="48"/>
      <c r="Q346" s="48"/>
      <c r="R346" s="48"/>
      <c r="S346" s="48"/>
      <c r="T346" s="48"/>
      <c r="U346" s="48"/>
      <c r="V346" s="48"/>
      <c r="W346" s="48"/>
      <c r="X346" s="48"/>
      <c r="Y346" s="48"/>
      <c r="Z346" s="48"/>
      <c r="AA346" s="49"/>
    </row>
    <row r="347" spans="1:27" ht="14.25" customHeight="1">
      <c r="A347" s="48"/>
      <c r="B347" s="48"/>
      <c r="C347" s="48"/>
      <c r="D347" s="48"/>
      <c r="E347" s="48"/>
      <c r="F347" s="48"/>
      <c r="G347" s="48"/>
      <c r="H347" s="48"/>
      <c r="I347" s="48"/>
      <c r="J347" s="48"/>
      <c r="K347" s="48"/>
      <c r="L347" s="48"/>
      <c r="M347" s="48"/>
      <c r="N347" s="48"/>
      <c r="O347" s="48"/>
      <c r="P347" s="48"/>
      <c r="Q347" s="48"/>
      <c r="R347" s="48"/>
      <c r="S347" s="48"/>
      <c r="T347" s="48"/>
      <c r="U347" s="48"/>
      <c r="V347" s="48"/>
      <c r="W347" s="48"/>
      <c r="X347" s="48"/>
      <c r="Y347" s="48"/>
      <c r="Z347" s="48"/>
      <c r="AA347" s="49"/>
    </row>
    <row r="348" spans="1:27" ht="14.25" customHeight="1">
      <c r="A348" s="48"/>
      <c r="B348" s="48"/>
      <c r="C348" s="48"/>
      <c r="D348" s="48"/>
      <c r="E348" s="48"/>
      <c r="F348" s="48"/>
      <c r="G348" s="48"/>
      <c r="H348" s="48"/>
      <c r="I348" s="48"/>
      <c r="J348" s="48"/>
      <c r="K348" s="48"/>
      <c r="L348" s="48"/>
      <c r="M348" s="48"/>
      <c r="N348" s="48"/>
      <c r="O348" s="48"/>
      <c r="P348" s="48"/>
      <c r="Q348" s="48"/>
      <c r="R348" s="48"/>
      <c r="S348" s="48"/>
      <c r="T348" s="48"/>
      <c r="U348" s="48"/>
      <c r="V348" s="48"/>
      <c r="W348" s="48"/>
      <c r="X348" s="48"/>
      <c r="Y348" s="48"/>
      <c r="Z348" s="48"/>
      <c r="AA348" s="49"/>
    </row>
    <row r="349" spans="1:27" ht="14.25" customHeight="1">
      <c r="A349" s="48"/>
      <c r="B349" s="48"/>
      <c r="C349" s="48"/>
      <c r="D349" s="48"/>
      <c r="E349" s="48"/>
      <c r="F349" s="48"/>
      <c r="G349" s="48"/>
      <c r="H349" s="48"/>
      <c r="I349" s="48"/>
      <c r="J349" s="48"/>
      <c r="K349" s="48"/>
      <c r="L349" s="48"/>
      <c r="M349" s="48"/>
      <c r="N349" s="48"/>
      <c r="O349" s="48"/>
      <c r="P349" s="48"/>
      <c r="Q349" s="48"/>
      <c r="R349" s="48"/>
      <c r="S349" s="48"/>
      <c r="T349" s="48"/>
      <c r="U349" s="48"/>
      <c r="V349" s="48"/>
      <c r="W349" s="48"/>
      <c r="X349" s="48"/>
      <c r="Y349" s="48"/>
      <c r="Z349" s="48"/>
      <c r="AA349" s="49"/>
    </row>
    <row r="350" spans="1:27" ht="14.25" customHeight="1">
      <c r="A350" s="48"/>
      <c r="B350" s="48"/>
      <c r="C350" s="48"/>
      <c r="D350" s="48"/>
      <c r="E350" s="48"/>
      <c r="F350" s="48"/>
      <c r="G350" s="48"/>
      <c r="H350" s="48"/>
      <c r="I350" s="48"/>
      <c r="J350" s="48"/>
      <c r="K350" s="48"/>
      <c r="L350" s="48"/>
      <c r="M350" s="48"/>
      <c r="N350" s="48"/>
      <c r="O350" s="48"/>
      <c r="P350" s="48"/>
      <c r="Q350" s="48"/>
      <c r="R350" s="48"/>
      <c r="S350" s="48"/>
      <c r="T350" s="48"/>
      <c r="U350" s="48"/>
      <c r="V350" s="48"/>
      <c r="W350" s="48"/>
      <c r="X350" s="48"/>
      <c r="Y350" s="48"/>
      <c r="Z350" s="48"/>
      <c r="AA350" s="49"/>
    </row>
    <row r="351" spans="1:27" ht="14.25" customHeight="1">
      <c r="A351" s="48"/>
      <c r="B351" s="48"/>
      <c r="C351" s="48"/>
      <c r="D351" s="48"/>
      <c r="E351" s="48"/>
      <c r="F351" s="48"/>
      <c r="G351" s="48"/>
      <c r="H351" s="48"/>
      <c r="I351" s="48"/>
      <c r="J351" s="48"/>
      <c r="K351" s="48"/>
      <c r="L351" s="48"/>
      <c r="M351" s="48"/>
      <c r="N351" s="48"/>
      <c r="O351" s="48"/>
      <c r="P351" s="48"/>
      <c r="Q351" s="48"/>
      <c r="R351" s="48"/>
      <c r="S351" s="48"/>
      <c r="T351" s="48"/>
      <c r="U351" s="48"/>
      <c r="V351" s="48"/>
      <c r="W351" s="48"/>
      <c r="X351" s="48"/>
      <c r="Y351" s="48"/>
      <c r="Z351" s="48"/>
      <c r="AA351" s="49"/>
    </row>
    <row r="352" spans="1:27" ht="14.25" customHeight="1">
      <c r="A352" s="48"/>
      <c r="B352" s="48"/>
      <c r="C352" s="48"/>
      <c r="D352" s="48"/>
      <c r="E352" s="48"/>
      <c r="F352" s="48"/>
      <c r="G352" s="48"/>
      <c r="H352" s="48"/>
      <c r="I352" s="48"/>
      <c r="J352" s="48"/>
      <c r="K352" s="48"/>
      <c r="L352" s="48"/>
      <c r="M352" s="48"/>
      <c r="N352" s="48"/>
      <c r="O352" s="48"/>
      <c r="P352" s="48"/>
      <c r="Q352" s="48"/>
      <c r="R352" s="48"/>
      <c r="S352" s="48"/>
      <c r="T352" s="48"/>
      <c r="U352" s="48"/>
      <c r="V352" s="48"/>
      <c r="W352" s="48"/>
      <c r="X352" s="48"/>
      <c r="Y352" s="48"/>
      <c r="Z352" s="48"/>
      <c r="AA352" s="49"/>
    </row>
    <row r="353" spans="1:27" ht="14.25" customHeight="1">
      <c r="A353" s="48"/>
      <c r="B353" s="48"/>
      <c r="C353" s="48"/>
      <c r="D353" s="48"/>
      <c r="E353" s="48"/>
      <c r="F353" s="48"/>
      <c r="G353" s="48"/>
      <c r="H353" s="48"/>
      <c r="I353" s="48"/>
      <c r="J353" s="48"/>
      <c r="K353" s="48"/>
      <c r="L353" s="48"/>
      <c r="M353" s="48"/>
      <c r="N353" s="48"/>
      <c r="O353" s="48"/>
      <c r="P353" s="48"/>
      <c r="Q353" s="48"/>
      <c r="R353" s="48"/>
      <c r="S353" s="48"/>
      <c r="T353" s="48"/>
      <c r="U353" s="48"/>
      <c r="V353" s="48"/>
      <c r="W353" s="48"/>
      <c r="X353" s="48"/>
      <c r="Y353" s="48"/>
      <c r="Z353" s="48"/>
      <c r="AA353" s="49"/>
    </row>
    <row r="354" spans="1:27" ht="14.25" customHeight="1">
      <c r="A354" s="48"/>
      <c r="B354" s="48"/>
      <c r="C354" s="48"/>
      <c r="D354" s="48"/>
      <c r="E354" s="48"/>
      <c r="F354" s="48"/>
      <c r="G354" s="48"/>
      <c r="H354" s="48"/>
      <c r="I354" s="48"/>
      <c r="J354" s="48"/>
      <c r="K354" s="48"/>
      <c r="L354" s="48"/>
      <c r="M354" s="48"/>
      <c r="N354" s="48"/>
      <c r="O354" s="48"/>
      <c r="P354" s="48"/>
      <c r="Q354" s="48"/>
      <c r="R354" s="48"/>
      <c r="S354" s="48"/>
      <c r="T354" s="48"/>
      <c r="U354" s="48"/>
      <c r="V354" s="48"/>
      <c r="W354" s="48"/>
      <c r="X354" s="48"/>
      <c r="Y354" s="48"/>
      <c r="Z354" s="48"/>
      <c r="AA354" s="49"/>
    </row>
    <row r="355" spans="1:27" ht="14.25" customHeight="1">
      <c r="A355" s="48"/>
      <c r="B355" s="48"/>
      <c r="C355" s="48"/>
      <c r="D355" s="48"/>
      <c r="E355" s="48"/>
      <c r="F355" s="48"/>
      <c r="G355" s="48"/>
      <c r="H355" s="48"/>
      <c r="I355" s="48"/>
      <c r="J355" s="48"/>
      <c r="K355" s="48"/>
      <c r="L355" s="48"/>
      <c r="M355" s="48"/>
      <c r="N355" s="48"/>
      <c r="O355" s="48"/>
      <c r="P355" s="48"/>
      <c r="Q355" s="48"/>
      <c r="R355" s="48"/>
      <c r="S355" s="48"/>
      <c r="T355" s="48"/>
      <c r="U355" s="48"/>
      <c r="V355" s="48"/>
      <c r="W355" s="48"/>
      <c r="X355" s="48"/>
      <c r="Y355" s="48"/>
      <c r="Z355" s="48"/>
      <c r="AA355" s="49"/>
    </row>
    <row r="356" spans="1:27" ht="14.25" customHeight="1">
      <c r="A356" s="48"/>
      <c r="B356" s="48"/>
      <c r="C356" s="48"/>
      <c r="D356" s="48"/>
      <c r="E356" s="48"/>
      <c r="F356" s="48"/>
      <c r="G356" s="48"/>
      <c r="H356" s="48"/>
      <c r="I356" s="48"/>
      <c r="J356" s="48"/>
      <c r="K356" s="48"/>
      <c r="L356" s="48"/>
      <c r="M356" s="48"/>
      <c r="N356" s="48"/>
      <c r="O356" s="48"/>
      <c r="P356" s="48"/>
      <c r="Q356" s="48"/>
      <c r="R356" s="48"/>
      <c r="S356" s="48"/>
      <c r="T356" s="48"/>
      <c r="U356" s="48"/>
      <c r="V356" s="48"/>
      <c r="W356" s="48"/>
      <c r="X356" s="48"/>
      <c r="Y356" s="48"/>
      <c r="Z356" s="48"/>
      <c r="AA356" s="49"/>
    </row>
    <row r="357" spans="1:27" ht="14.25" customHeight="1">
      <c r="A357" s="48"/>
      <c r="B357" s="48"/>
      <c r="C357" s="48"/>
      <c r="D357" s="48"/>
      <c r="E357" s="48"/>
      <c r="F357" s="48"/>
      <c r="G357" s="48"/>
      <c r="H357" s="48"/>
      <c r="I357" s="48"/>
      <c r="J357" s="48"/>
      <c r="K357" s="48"/>
      <c r="L357" s="48"/>
      <c r="M357" s="48"/>
      <c r="N357" s="48"/>
      <c r="O357" s="48"/>
      <c r="P357" s="48"/>
      <c r="Q357" s="48"/>
      <c r="R357" s="48"/>
      <c r="S357" s="48"/>
      <c r="T357" s="48"/>
      <c r="U357" s="48"/>
      <c r="V357" s="48"/>
      <c r="W357" s="48"/>
      <c r="X357" s="48"/>
      <c r="Y357" s="48"/>
      <c r="Z357" s="48"/>
      <c r="AA357" s="49"/>
    </row>
    <row r="358" spans="1:27" ht="14.25" customHeight="1">
      <c r="A358" s="48"/>
      <c r="B358" s="48"/>
      <c r="C358" s="48"/>
      <c r="D358" s="48"/>
      <c r="E358" s="48"/>
      <c r="F358" s="48"/>
      <c r="G358" s="48"/>
      <c r="H358" s="48"/>
      <c r="I358" s="48"/>
      <c r="J358" s="48"/>
      <c r="K358" s="48"/>
      <c r="L358" s="48"/>
      <c r="M358" s="48"/>
      <c r="N358" s="48"/>
      <c r="O358" s="48"/>
      <c r="P358" s="48"/>
      <c r="Q358" s="48"/>
      <c r="R358" s="48"/>
      <c r="S358" s="48"/>
      <c r="T358" s="48"/>
      <c r="U358" s="48"/>
      <c r="V358" s="48"/>
      <c r="W358" s="48"/>
      <c r="X358" s="48"/>
      <c r="Y358" s="48"/>
      <c r="Z358" s="48"/>
      <c r="AA358" s="49"/>
    </row>
    <row r="359" spans="1:27" ht="14.25" customHeight="1">
      <c r="A359" s="48"/>
      <c r="B359" s="48"/>
      <c r="C359" s="48"/>
      <c r="D359" s="48"/>
      <c r="E359" s="48"/>
      <c r="F359" s="48"/>
      <c r="G359" s="48"/>
      <c r="H359" s="48"/>
      <c r="I359" s="48"/>
      <c r="J359" s="48"/>
      <c r="K359" s="48"/>
      <c r="L359" s="48"/>
      <c r="M359" s="48"/>
      <c r="N359" s="48"/>
      <c r="O359" s="48"/>
      <c r="P359" s="48"/>
      <c r="Q359" s="48"/>
      <c r="R359" s="48"/>
      <c r="S359" s="48"/>
      <c r="T359" s="48"/>
      <c r="U359" s="48"/>
      <c r="V359" s="48"/>
      <c r="W359" s="48"/>
      <c r="X359" s="48"/>
      <c r="Y359" s="48"/>
      <c r="Z359" s="48"/>
      <c r="AA359" s="49"/>
    </row>
    <row r="360" spans="1:27" ht="14.25" customHeight="1">
      <c r="A360" s="48"/>
      <c r="B360" s="48"/>
      <c r="C360" s="48"/>
      <c r="D360" s="48"/>
      <c r="E360" s="48"/>
      <c r="F360" s="48"/>
      <c r="G360" s="48"/>
      <c r="H360" s="48"/>
      <c r="I360" s="48"/>
      <c r="J360" s="48"/>
      <c r="K360" s="48"/>
      <c r="L360" s="48"/>
      <c r="M360" s="48"/>
      <c r="N360" s="48"/>
      <c r="O360" s="48"/>
      <c r="P360" s="48"/>
      <c r="Q360" s="48"/>
      <c r="R360" s="48"/>
      <c r="S360" s="48"/>
      <c r="T360" s="48"/>
      <c r="U360" s="48"/>
      <c r="V360" s="48"/>
      <c r="W360" s="48"/>
      <c r="X360" s="48"/>
      <c r="Y360" s="48"/>
      <c r="Z360" s="48"/>
      <c r="AA360" s="49"/>
    </row>
    <row r="361" spans="1:27" ht="14.25" customHeight="1">
      <c r="A361" s="48"/>
      <c r="B361" s="48"/>
      <c r="C361" s="48"/>
      <c r="D361" s="48"/>
      <c r="E361" s="48"/>
      <c r="F361" s="48"/>
      <c r="G361" s="48"/>
      <c r="H361" s="48"/>
      <c r="I361" s="48"/>
      <c r="J361" s="48"/>
      <c r="K361" s="48"/>
      <c r="L361" s="48"/>
      <c r="M361" s="48"/>
      <c r="N361" s="48"/>
      <c r="O361" s="48"/>
      <c r="P361" s="48"/>
      <c r="Q361" s="48"/>
      <c r="R361" s="48"/>
      <c r="S361" s="48"/>
      <c r="T361" s="48"/>
      <c r="U361" s="48"/>
      <c r="V361" s="48"/>
      <c r="W361" s="48"/>
      <c r="X361" s="48"/>
      <c r="Y361" s="48"/>
      <c r="Z361" s="48"/>
      <c r="AA361" s="49"/>
    </row>
    <row r="362" spans="1:27" ht="14.25" customHeight="1">
      <c r="A362" s="48"/>
      <c r="B362" s="48"/>
      <c r="C362" s="48"/>
      <c r="D362" s="48"/>
      <c r="E362" s="48"/>
      <c r="F362" s="48"/>
      <c r="G362" s="48"/>
      <c r="H362" s="48"/>
      <c r="I362" s="48"/>
      <c r="J362" s="48"/>
      <c r="K362" s="48"/>
      <c r="L362" s="48"/>
      <c r="M362" s="48"/>
      <c r="N362" s="48"/>
      <c r="O362" s="48"/>
      <c r="P362" s="48"/>
      <c r="Q362" s="48"/>
      <c r="R362" s="48"/>
      <c r="S362" s="48"/>
      <c r="T362" s="48"/>
      <c r="U362" s="48"/>
      <c r="V362" s="48"/>
      <c r="W362" s="48"/>
      <c r="X362" s="48"/>
      <c r="Y362" s="48"/>
      <c r="Z362" s="48"/>
      <c r="AA362" s="49"/>
    </row>
    <row r="363" spans="1:27" ht="14.25" customHeight="1">
      <c r="A363" s="48"/>
      <c r="B363" s="48"/>
      <c r="C363" s="48"/>
      <c r="D363" s="48"/>
      <c r="E363" s="48"/>
      <c r="F363" s="48"/>
      <c r="G363" s="48"/>
      <c r="H363" s="48"/>
      <c r="I363" s="48"/>
      <c r="J363" s="48"/>
      <c r="K363" s="48"/>
      <c r="L363" s="48"/>
      <c r="M363" s="48"/>
      <c r="N363" s="48"/>
      <c r="O363" s="48"/>
      <c r="P363" s="48"/>
      <c r="Q363" s="48"/>
      <c r="R363" s="48"/>
      <c r="S363" s="48"/>
      <c r="T363" s="48"/>
      <c r="U363" s="48"/>
      <c r="V363" s="48"/>
      <c r="W363" s="48"/>
      <c r="X363" s="48"/>
      <c r="Y363" s="48"/>
      <c r="Z363" s="48"/>
      <c r="AA363" s="49"/>
    </row>
    <row r="364" spans="1:27" ht="14.25" customHeight="1">
      <c r="A364" s="48"/>
      <c r="B364" s="48"/>
      <c r="C364" s="48"/>
      <c r="D364" s="48"/>
      <c r="E364" s="48"/>
      <c r="F364" s="48"/>
      <c r="G364" s="48"/>
      <c r="H364" s="48"/>
      <c r="I364" s="48"/>
      <c r="J364" s="48"/>
      <c r="K364" s="48"/>
      <c r="L364" s="48"/>
      <c r="M364" s="48"/>
      <c r="N364" s="48"/>
      <c r="O364" s="48"/>
      <c r="P364" s="48"/>
      <c r="Q364" s="48"/>
      <c r="R364" s="48"/>
      <c r="S364" s="48"/>
      <c r="T364" s="48"/>
      <c r="U364" s="48"/>
      <c r="V364" s="48"/>
      <c r="W364" s="48"/>
      <c r="X364" s="48"/>
      <c r="Y364" s="48"/>
      <c r="Z364" s="48"/>
      <c r="AA364" s="49"/>
    </row>
    <row r="365" spans="1:27" ht="14.25" customHeight="1">
      <c r="A365" s="48"/>
      <c r="B365" s="48"/>
      <c r="C365" s="48"/>
      <c r="D365" s="48"/>
      <c r="E365" s="48"/>
      <c r="F365" s="48"/>
      <c r="G365" s="48"/>
      <c r="H365" s="48"/>
      <c r="I365" s="48"/>
      <c r="J365" s="48"/>
      <c r="K365" s="48"/>
      <c r="L365" s="48"/>
      <c r="M365" s="48"/>
      <c r="N365" s="48"/>
      <c r="O365" s="48"/>
      <c r="P365" s="48"/>
      <c r="Q365" s="48"/>
      <c r="R365" s="48"/>
      <c r="S365" s="48"/>
      <c r="T365" s="48"/>
      <c r="U365" s="48"/>
      <c r="V365" s="48"/>
      <c r="W365" s="48"/>
      <c r="X365" s="48"/>
      <c r="Y365" s="48"/>
      <c r="Z365" s="48"/>
      <c r="AA365" s="49"/>
    </row>
    <row r="366" spans="1:27" ht="14.25" customHeight="1">
      <c r="A366" s="48"/>
      <c r="B366" s="48"/>
      <c r="C366" s="48"/>
      <c r="D366" s="48"/>
      <c r="E366" s="48"/>
      <c r="F366" s="48"/>
      <c r="G366" s="48"/>
      <c r="H366" s="48"/>
      <c r="I366" s="48"/>
      <c r="J366" s="48"/>
      <c r="K366" s="48"/>
      <c r="L366" s="48"/>
      <c r="M366" s="48"/>
      <c r="N366" s="48"/>
      <c r="O366" s="48"/>
      <c r="P366" s="48"/>
      <c r="Q366" s="48"/>
      <c r="R366" s="48"/>
      <c r="S366" s="48"/>
      <c r="T366" s="48"/>
      <c r="U366" s="48"/>
      <c r="V366" s="48"/>
      <c r="W366" s="48"/>
      <c r="X366" s="48"/>
      <c r="Y366" s="48"/>
      <c r="Z366" s="48"/>
      <c r="AA366" s="49"/>
    </row>
    <row r="367" spans="1:27" ht="14.25" customHeight="1">
      <c r="A367" s="48"/>
      <c r="B367" s="48"/>
      <c r="C367" s="48"/>
      <c r="D367" s="48"/>
      <c r="E367" s="48"/>
      <c r="F367" s="48"/>
      <c r="G367" s="48"/>
      <c r="H367" s="48"/>
      <c r="I367" s="48"/>
      <c r="J367" s="48"/>
      <c r="K367" s="48"/>
      <c r="L367" s="48"/>
      <c r="M367" s="48"/>
      <c r="N367" s="48"/>
      <c r="O367" s="48"/>
      <c r="P367" s="48"/>
      <c r="Q367" s="48"/>
      <c r="R367" s="48"/>
      <c r="S367" s="48"/>
      <c r="T367" s="48"/>
      <c r="U367" s="48"/>
      <c r="V367" s="48"/>
      <c r="W367" s="48"/>
      <c r="X367" s="48"/>
      <c r="Y367" s="48"/>
      <c r="Z367" s="48"/>
      <c r="AA367" s="49"/>
    </row>
    <row r="368" spans="1:27" ht="14.25" customHeight="1">
      <c r="A368" s="48"/>
      <c r="B368" s="48"/>
      <c r="C368" s="48"/>
      <c r="D368" s="48"/>
      <c r="E368" s="48"/>
      <c r="F368" s="48"/>
      <c r="G368" s="48"/>
      <c r="H368" s="48"/>
      <c r="I368" s="48"/>
      <c r="J368" s="48"/>
      <c r="K368" s="48"/>
      <c r="L368" s="48"/>
      <c r="M368" s="48"/>
      <c r="N368" s="48"/>
      <c r="O368" s="48"/>
      <c r="P368" s="48"/>
      <c r="Q368" s="48"/>
      <c r="R368" s="48"/>
      <c r="S368" s="48"/>
      <c r="T368" s="48"/>
      <c r="U368" s="48"/>
      <c r="V368" s="48"/>
      <c r="W368" s="48"/>
      <c r="X368" s="48"/>
      <c r="Y368" s="48"/>
      <c r="Z368" s="48"/>
      <c r="AA368" s="49"/>
    </row>
    <row r="369" spans="1:27" ht="14.25" customHeight="1">
      <c r="A369" s="48"/>
      <c r="B369" s="48"/>
      <c r="C369" s="48"/>
      <c r="D369" s="48"/>
      <c r="E369" s="48"/>
      <c r="F369" s="48"/>
      <c r="G369" s="48"/>
      <c r="H369" s="48"/>
      <c r="I369" s="48"/>
      <c r="J369" s="48"/>
      <c r="K369" s="48"/>
      <c r="L369" s="48"/>
      <c r="M369" s="48"/>
      <c r="N369" s="48"/>
      <c r="O369" s="48"/>
      <c r="P369" s="48"/>
      <c r="Q369" s="48"/>
      <c r="R369" s="48"/>
      <c r="S369" s="48"/>
      <c r="T369" s="48"/>
      <c r="U369" s="48"/>
      <c r="V369" s="48"/>
      <c r="W369" s="48"/>
      <c r="X369" s="48"/>
      <c r="Y369" s="48"/>
      <c r="Z369" s="48"/>
      <c r="AA369" s="49"/>
    </row>
    <row r="370" spans="1:27" ht="14.25" customHeight="1">
      <c r="A370" s="48"/>
      <c r="B370" s="48"/>
      <c r="C370" s="48"/>
      <c r="D370" s="48"/>
      <c r="E370" s="48"/>
      <c r="F370" s="48"/>
      <c r="G370" s="48"/>
      <c r="H370" s="48"/>
      <c r="I370" s="48"/>
      <c r="J370" s="48"/>
      <c r="K370" s="48"/>
      <c r="L370" s="48"/>
      <c r="M370" s="48"/>
      <c r="N370" s="48"/>
      <c r="O370" s="48"/>
      <c r="P370" s="48"/>
      <c r="Q370" s="48"/>
      <c r="R370" s="48"/>
      <c r="S370" s="48"/>
      <c r="T370" s="48"/>
      <c r="U370" s="48"/>
      <c r="V370" s="48"/>
      <c r="W370" s="48"/>
      <c r="X370" s="48"/>
      <c r="Y370" s="48"/>
      <c r="Z370" s="48"/>
      <c r="AA370" s="49"/>
    </row>
    <row r="371" spans="1:27" ht="14.25" customHeight="1">
      <c r="A371" s="48"/>
      <c r="B371" s="48"/>
      <c r="C371" s="48"/>
      <c r="D371" s="48"/>
      <c r="E371" s="48"/>
      <c r="F371" s="48"/>
      <c r="G371" s="48"/>
      <c r="H371" s="48"/>
      <c r="I371" s="48"/>
      <c r="J371" s="48"/>
      <c r="K371" s="48"/>
      <c r="L371" s="48"/>
      <c r="M371" s="48"/>
      <c r="N371" s="48"/>
      <c r="O371" s="48"/>
      <c r="P371" s="48"/>
      <c r="Q371" s="48"/>
      <c r="R371" s="48"/>
      <c r="S371" s="48"/>
      <c r="T371" s="48"/>
      <c r="U371" s="48"/>
      <c r="V371" s="48"/>
      <c r="W371" s="48"/>
      <c r="X371" s="48"/>
      <c r="Y371" s="48"/>
      <c r="Z371" s="48"/>
      <c r="AA371" s="49"/>
    </row>
    <row r="372" spans="1:27" ht="14.25" customHeight="1">
      <c r="A372" s="48"/>
      <c r="B372" s="48"/>
      <c r="C372" s="48"/>
      <c r="D372" s="48"/>
      <c r="E372" s="48"/>
      <c r="F372" s="48"/>
      <c r="G372" s="48"/>
      <c r="H372" s="48"/>
      <c r="I372" s="48"/>
      <c r="J372" s="48"/>
      <c r="K372" s="48"/>
      <c r="L372" s="48"/>
      <c r="M372" s="48"/>
      <c r="N372" s="48"/>
      <c r="O372" s="48"/>
      <c r="P372" s="48"/>
      <c r="Q372" s="48"/>
      <c r="R372" s="48"/>
      <c r="S372" s="48"/>
      <c r="T372" s="48"/>
      <c r="U372" s="48"/>
      <c r="V372" s="48"/>
      <c r="W372" s="48"/>
      <c r="X372" s="48"/>
      <c r="Y372" s="48"/>
      <c r="Z372" s="48"/>
      <c r="AA372" s="49"/>
    </row>
    <row r="373" spans="1:27" ht="14.25" customHeight="1">
      <c r="A373" s="48"/>
      <c r="B373" s="48"/>
      <c r="C373" s="48"/>
      <c r="D373" s="48"/>
      <c r="E373" s="48"/>
      <c r="F373" s="48"/>
      <c r="G373" s="48"/>
      <c r="H373" s="48"/>
      <c r="I373" s="48"/>
      <c r="J373" s="48"/>
      <c r="K373" s="48"/>
      <c r="L373" s="48"/>
      <c r="M373" s="48"/>
      <c r="N373" s="48"/>
      <c r="O373" s="48"/>
      <c r="P373" s="48"/>
      <c r="Q373" s="48"/>
      <c r="R373" s="48"/>
      <c r="S373" s="48"/>
      <c r="T373" s="48"/>
      <c r="U373" s="48"/>
      <c r="V373" s="48"/>
      <c r="W373" s="48"/>
      <c r="X373" s="48"/>
      <c r="Y373" s="48"/>
      <c r="Z373" s="48"/>
      <c r="AA373" s="49"/>
    </row>
    <row r="374" spans="1:27" ht="14.25" customHeight="1">
      <c r="A374" s="48"/>
      <c r="B374" s="48"/>
      <c r="C374" s="48"/>
      <c r="D374" s="48"/>
      <c r="E374" s="48"/>
      <c r="F374" s="48"/>
      <c r="G374" s="48"/>
      <c r="H374" s="48"/>
      <c r="I374" s="48"/>
      <c r="J374" s="48"/>
      <c r="K374" s="48"/>
      <c r="L374" s="48"/>
      <c r="M374" s="48"/>
      <c r="N374" s="48"/>
      <c r="O374" s="48"/>
      <c r="P374" s="48"/>
      <c r="Q374" s="48"/>
      <c r="R374" s="48"/>
      <c r="S374" s="48"/>
      <c r="T374" s="48"/>
      <c r="U374" s="48"/>
      <c r="V374" s="48"/>
      <c r="W374" s="48"/>
      <c r="X374" s="48"/>
      <c r="Y374" s="48"/>
      <c r="Z374" s="48"/>
      <c r="AA374" s="49"/>
    </row>
    <row r="375" spans="1:27" ht="14.25" customHeight="1">
      <c r="A375" s="48"/>
      <c r="B375" s="48"/>
      <c r="C375" s="48"/>
      <c r="D375" s="48"/>
      <c r="E375" s="48"/>
      <c r="F375" s="48"/>
      <c r="G375" s="48"/>
      <c r="H375" s="48"/>
      <c r="I375" s="48"/>
      <c r="J375" s="48"/>
      <c r="K375" s="48"/>
      <c r="L375" s="48"/>
      <c r="M375" s="48"/>
      <c r="N375" s="48"/>
      <c r="O375" s="48"/>
      <c r="P375" s="48"/>
      <c r="Q375" s="48"/>
      <c r="R375" s="48"/>
      <c r="S375" s="48"/>
      <c r="T375" s="48"/>
      <c r="U375" s="48"/>
      <c r="V375" s="48"/>
      <c r="W375" s="48"/>
      <c r="X375" s="48"/>
      <c r="Y375" s="48"/>
      <c r="Z375" s="48"/>
      <c r="AA375" s="49"/>
    </row>
    <row r="376" spans="1:27" ht="14.25" customHeight="1">
      <c r="A376" s="48"/>
      <c r="B376" s="48"/>
      <c r="C376" s="48"/>
      <c r="D376" s="48"/>
      <c r="E376" s="48"/>
      <c r="F376" s="48"/>
      <c r="G376" s="48"/>
      <c r="H376" s="48"/>
      <c r="I376" s="48"/>
      <c r="J376" s="48"/>
      <c r="K376" s="48"/>
      <c r="L376" s="48"/>
      <c r="M376" s="48"/>
      <c r="N376" s="48"/>
      <c r="O376" s="48"/>
      <c r="P376" s="48"/>
      <c r="Q376" s="48"/>
      <c r="R376" s="48"/>
      <c r="S376" s="48"/>
      <c r="T376" s="48"/>
      <c r="U376" s="48"/>
      <c r="V376" s="48"/>
      <c r="W376" s="48"/>
      <c r="X376" s="48"/>
      <c r="Y376" s="48"/>
      <c r="Z376" s="48"/>
      <c r="AA376" s="49"/>
    </row>
    <row r="377" spans="1:27" ht="14.25" customHeight="1">
      <c r="A377" s="48"/>
      <c r="B377" s="48"/>
      <c r="C377" s="48"/>
      <c r="D377" s="48"/>
      <c r="E377" s="48"/>
      <c r="F377" s="48"/>
      <c r="G377" s="48"/>
      <c r="H377" s="48"/>
      <c r="I377" s="48"/>
      <c r="J377" s="48"/>
      <c r="K377" s="48"/>
      <c r="L377" s="48"/>
      <c r="M377" s="48"/>
      <c r="N377" s="48"/>
      <c r="O377" s="48"/>
      <c r="P377" s="48"/>
      <c r="Q377" s="48"/>
      <c r="R377" s="48"/>
      <c r="S377" s="48"/>
      <c r="T377" s="48"/>
      <c r="U377" s="48"/>
      <c r="V377" s="48"/>
      <c r="W377" s="48"/>
      <c r="X377" s="48"/>
      <c r="Y377" s="48"/>
      <c r="Z377" s="48"/>
      <c r="AA377" s="49"/>
    </row>
    <row r="378" spans="1:27" ht="14.25" customHeight="1">
      <c r="A378" s="48"/>
      <c r="B378" s="48"/>
      <c r="C378" s="48"/>
      <c r="D378" s="48"/>
      <c r="E378" s="48"/>
      <c r="F378" s="48"/>
      <c r="G378" s="48"/>
      <c r="H378" s="48"/>
      <c r="I378" s="48"/>
      <c r="J378" s="48"/>
      <c r="K378" s="48"/>
      <c r="L378" s="48"/>
      <c r="M378" s="48"/>
      <c r="N378" s="48"/>
      <c r="O378" s="48"/>
      <c r="P378" s="48"/>
      <c r="Q378" s="48"/>
      <c r="R378" s="48"/>
      <c r="S378" s="48"/>
      <c r="T378" s="48"/>
      <c r="U378" s="48"/>
      <c r="V378" s="48"/>
      <c r="W378" s="48"/>
      <c r="X378" s="48"/>
      <c r="Y378" s="48"/>
      <c r="Z378" s="48"/>
      <c r="AA378" s="49"/>
    </row>
    <row r="379" spans="1:27" ht="14.25" customHeight="1">
      <c r="A379" s="48"/>
      <c r="B379" s="48"/>
      <c r="C379" s="48"/>
      <c r="D379" s="48"/>
      <c r="E379" s="48"/>
      <c r="F379" s="48"/>
      <c r="G379" s="48"/>
      <c r="H379" s="48"/>
      <c r="I379" s="48"/>
      <c r="J379" s="48"/>
      <c r="K379" s="48"/>
      <c r="L379" s="48"/>
      <c r="M379" s="48"/>
      <c r="N379" s="48"/>
      <c r="O379" s="48"/>
      <c r="P379" s="48"/>
      <c r="Q379" s="48"/>
      <c r="R379" s="48"/>
      <c r="S379" s="48"/>
      <c r="T379" s="48"/>
      <c r="U379" s="48"/>
      <c r="V379" s="48"/>
      <c r="W379" s="48"/>
      <c r="X379" s="48"/>
      <c r="Y379" s="48"/>
      <c r="Z379" s="48"/>
      <c r="AA379" s="49"/>
    </row>
    <row r="380" spans="1:27" ht="14.25" customHeight="1">
      <c r="A380" s="48"/>
      <c r="B380" s="48"/>
      <c r="C380" s="48"/>
      <c r="D380" s="48"/>
      <c r="E380" s="48"/>
      <c r="F380" s="48"/>
      <c r="G380" s="48"/>
      <c r="H380" s="48"/>
      <c r="I380" s="48"/>
      <c r="J380" s="48"/>
      <c r="K380" s="48"/>
      <c r="L380" s="48"/>
      <c r="M380" s="48"/>
      <c r="N380" s="48"/>
      <c r="O380" s="48"/>
      <c r="P380" s="48"/>
      <c r="Q380" s="48"/>
      <c r="R380" s="48"/>
      <c r="S380" s="48"/>
      <c r="T380" s="48"/>
      <c r="U380" s="48"/>
      <c r="V380" s="48"/>
      <c r="W380" s="48"/>
      <c r="X380" s="48"/>
      <c r="Y380" s="48"/>
      <c r="Z380" s="48"/>
      <c r="AA380" s="49"/>
    </row>
    <row r="381" spans="1:27" ht="14.25" customHeight="1">
      <c r="A381" s="48"/>
      <c r="B381" s="48"/>
      <c r="C381" s="48"/>
      <c r="D381" s="48"/>
      <c r="E381" s="48"/>
      <c r="F381" s="48"/>
      <c r="G381" s="48"/>
      <c r="H381" s="48"/>
      <c r="I381" s="48"/>
      <c r="J381" s="48"/>
      <c r="K381" s="48"/>
      <c r="L381" s="48"/>
      <c r="M381" s="48"/>
      <c r="N381" s="48"/>
      <c r="O381" s="48"/>
      <c r="P381" s="48"/>
      <c r="Q381" s="48"/>
      <c r="R381" s="48"/>
      <c r="S381" s="48"/>
      <c r="T381" s="48"/>
      <c r="U381" s="48"/>
      <c r="V381" s="48"/>
      <c r="W381" s="48"/>
      <c r="X381" s="48"/>
      <c r="Y381" s="48"/>
      <c r="Z381" s="48"/>
      <c r="AA381" s="49"/>
    </row>
    <row r="382" spans="1:27" ht="14.25" customHeight="1">
      <c r="A382" s="48"/>
      <c r="B382" s="48"/>
      <c r="C382" s="48"/>
      <c r="D382" s="48"/>
      <c r="E382" s="48"/>
      <c r="F382" s="48"/>
      <c r="G382" s="48"/>
      <c r="H382" s="48"/>
      <c r="I382" s="48"/>
      <c r="J382" s="48"/>
      <c r="K382" s="48"/>
      <c r="L382" s="48"/>
      <c r="M382" s="48"/>
      <c r="N382" s="48"/>
      <c r="O382" s="48"/>
      <c r="P382" s="48"/>
      <c r="Q382" s="48"/>
      <c r="R382" s="48"/>
      <c r="S382" s="48"/>
      <c r="T382" s="48"/>
      <c r="U382" s="48"/>
      <c r="V382" s="48"/>
      <c r="W382" s="48"/>
      <c r="X382" s="48"/>
      <c r="Y382" s="48"/>
      <c r="Z382" s="48"/>
      <c r="AA382" s="49"/>
    </row>
    <row r="383" spans="1:27" ht="14.25" customHeight="1">
      <c r="A383" s="48"/>
      <c r="B383" s="48"/>
      <c r="C383" s="48"/>
      <c r="D383" s="48"/>
      <c r="E383" s="48"/>
      <c r="F383" s="48"/>
      <c r="G383" s="48"/>
      <c r="H383" s="48"/>
      <c r="I383" s="48"/>
      <c r="J383" s="48"/>
      <c r="K383" s="48"/>
      <c r="L383" s="48"/>
      <c r="M383" s="48"/>
      <c r="N383" s="48"/>
      <c r="O383" s="48"/>
      <c r="P383" s="48"/>
      <c r="Q383" s="48"/>
      <c r="R383" s="48"/>
      <c r="S383" s="48"/>
      <c r="T383" s="48"/>
      <c r="U383" s="48"/>
      <c r="V383" s="48"/>
      <c r="W383" s="48"/>
      <c r="X383" s="48"/>
      <c r="Y383" s="48"/>
      <c r="Z383" s="48"/>
      <c r="AA383" s="49"/>
    </row>
    <row r="384" spans="1:27" ht="14.25" customHeight="1">
      <c r="A384" s="48"/>
      <c r="B384" s="48"/>
      <c r="C384" s="48"/>
      <c r="D384" s="48"/>
      <c r="E384" s="48"/>
      <c r="F384" s="48"/>
      <c r="G384" s="48"/>
      <c r="H384" s="48"/>
      <c r="I384" s="48"/>
      <c r="J384" s="48"/>
      <c r="K384" s="48"/>
      <c r="L384" s="48"/>
      <c r="M384" s="48"/>
      <c r="N384" s="48"/>
      <c r="O384" s="48"/>
      <c r="P384" s="48"/>
      <c r="Q384" s="48"/>
      <c r="R384" s="48"/>
      <c r="S384" s="48"/>
      <c r="T384" s="48"/>
      <c r="U384" s="48"/>
      <c r="V384" s="48"/>
      <c r="W384" s="48"/>
      <c r="X384" s="48"/>
      <c r="Y384" s="48"/>
      <c r="Z384" s="48"/>
      <c r="AA384" s="49"/>
    </row>
    <row r="385" spans="1:27" ht="14.25" customHeight="1">
      <c r="A385" s="48"/>
      <c r="B385" s="48"/>
      <c r="C385" s="48"/>
      <c r="D385" s="48"/>
      <c r="E385" s="48"/>
      <c r="F385" s="48"/>
      <c r="G385" s="48"/>
      <c r="H385" s="48"/>
      <c r="I385" s="48"/>
      <c r="J385" s="48"/>
      <c r="K385" s="48"/>
      <c r="L385" s="48"/>
      <c r="M385" s="48"/>
      <c r="N385" s="48"/>
      <c r="O385" s="48"/>
      <c r="P385" s="48"/>
      <c r="Q385" s="48"/>
      <c r="R385" s="48"/>
      <c r="S385" s="48"/>
      <c r="T385" s="48"/>
      <c r="U385" s="48"/>
      <c r="V385" s="48"/>
      <c r="W385" s="48"/>
      <c r="X385" s="48"/>
      <c r="Y385" s="48"/>
      <c r="Z385" s="48"/>
      <c r="AA385" s="49"/>
    </row>
    <row r="386" spans="1:27" ht="14.25" customHeight="1">
      <c r="A386" s="48"/>
      <c r="B386" s="48"/>
      <c r="C386" s="48"/>
      <c r="D386" s="48"/>
      <c r="E386" s="48"/>
      <c r="F386" s="48"/>
      <c r="G386" s="48"/>
      <c r="H386" s="48"/>
      <c r="I386" s="48"/>
      <c r="J386" s="48"/>
      <c r="K386" s="48"/>
      <c r="L386" s="48"/>
      <c r="M386" s="48"/>
      <c r="N386" s="48"/>
      <c r="O386" s="48"/>
      <c r="P386" s="48"/>
      <c r="Q386" s="48"/>
      <c r="R386" s="48"/>
      <c r="S386" s="48"/>
      <c r="T386" s="48"/>
      <c r="U386" s="48"/>
      <c r="V386" s="48"/>
      <c r="W386" s="48"/>
      <c r="X386" s="48"/>
      <c r="Y386" s="48"/>
      <c r="Z386" s="48"/>
      <c r="AA386" s="49"/>
    </row>
    <row r="387" spans="1:27" ht="14.25" customHeight="1">
      <c r="A387" s="48"/>
      <c r="B387" s="48"/>
      <c r="C387" s="48"/>
      <c r="D387" s="48"/>
      <c r="E387" s="48"/>
      <c r="F387" s="48"/>
      <c r="G387" s="48"/>
      <c r="H387" s="48"/>
      <c r="I387" s="48"/>
      <c r="J387" s="48"/>
      <c r="K387" s="48"/>
      <c r="L387" s="48"/>
      <c r="M387" s="48"/>
      <c r="N387" s="48"/>
      <c r="O387" s="48"/>
      <c r="P387" s="48"/>
      <c r="Q387" s="48"/>
      <c r="R387" s="48"/>
      <c r="S387" s="48"/>
      <c r="T387" s="48"/>
      <c r="U387" s="48"/>
      <c r="V387" s="48"/>
      <c r="W387" s="48"/>
      <c r="X387" s="48"/>
      <c r="Y387" s="48"/>
      <c r="Z387" s="48"/>
      <c r="AA387" s="49"/>
    </row>
    <row r="388" spans="1:27" ht="14.25" customHeight="1">
      <c r="A388" s="48"/>
      <c r="B388" s="48"/>
      <c r="C388" s="48"/>
      <c r="D388" s="48"/>
      <c r="E388" s="48"/>
      <c r="F388" s="48"/>
      <c r="G388" s="48"/>
      <c r="H388" s="48"/>
      <c r="I388" s="48"/>
      <c r="J388" s="48"/>
      <c r="K388" s="48"/>
      <c r="L388" s="48"/>
      <c r="M388" s="48"/>
      <c r="N388" s="48"/>
      <c r="O388" s="48"/>
      <c r="P388" s="48"/>
      <c r="Q388" s="48"/>
      <c r="R388" s="48"/>
      <c r="S388" s="48"/>
      <c r="T388" s="48"/>
      <c r="U388" s="48"/>
      <c r="V388" s="48"/>
      <c r="W388" s="48"/>
      <c r="X388" s="48"/>
      <c r="Y388" s="48"/>
      <c r="Z388" s="48"/>
      <c r="AA388" s="49"/>
    </row>
    <row r="389" spans="1:27" ht="14.25" customHeight="1">
      <c r="A389" s="48"/>
      <c r="B389" s="48"/>
      <c r="C389" s="48"/>
      <c r="D389" s="48"/>
      <c r="E389" s="48"/>
      <c r="F389" s="48"/>
      <c r="G389" s="48"/>
      <c r="H389" s="48"/>
      <c r="I389" s="48"/>
      <c r="J389" s="48"/>
      <c r="K389" s="48"/>
      <c r="L389" s="48"/>
      <c r="M389" s="48"/>
      <c r="N389" s="48"/>
      <c r="O389" s="48"/>
      <c r="P389" s="48"/>
      <c r="Q389" s="48"/>
      <c r="R389" s="48"/>
      <c r="S389" s="48"/>
      <c r="T389" s="48"/>
      <c r="U389" s="48"/>
      <c r="V389" s="48"/>
      <c r="W389" s="48"/>
      <c r="X389" s="48"/>
      <c r="Y389" s="48"/>
      <c r="Z389" s="48"/>
      <c r="AA389" s="49"/>
    </row>
    <row r="390" spans="1:27" ht="14.25" customHeight="1">
      <c r="A390" s="48"/>
      <c r="B390" s="48"/>
      <c r="C390" s="48"/>
      <c r="D390" s="48"/>
      <c r="E390" s="48"/>
      <c r="F390" s="48"/>
      <c r="G390" s="48"/>
      <c r="H390" s="48"/>
      <c r="I390" s="48"/>
      <c r="J390" s="48"/>
      <c r="K390" s="48"/>
      <c r="L390" s="48"/>
      <c r="M390" s="48"/>
      <c r="N390" s="48"/>
      <c r="O390" s="48"/>
      <c r="P390" s="48"/>
      <c r="Q390" s="48"/>
      <c r="R390" s="48"/>
      <c r="S390" s="48"/>
      <c r="T390" s="48"/>
      <c r="U390" s="48"/>
      <c r="V390" s="48"/>
      <c r="W390" s="48"/>
      <c r="X390" s="48"/>
      <c r="Y390" s="48"/>
      <c r="Z390" s="48"/>
      <c r="AA390" s="49"/>
    </row>
    <row r="391" spans="1:27" ht="14.25" customHeight="1">
      <c r="A391" s="48"/>
      <c r="B391" s="48"/>
      <c r="C391" s="48"/>
      <c r="D391" s="48"/>
      <c r="E391" s="48"/>
      <c r="F391" s="48"/>
      <c r="G391" s="48"/>
      <c r="H391" s="48"/>
      <c r="I391" s="48"/>
      <c r="J391" s="48"/>
      <c r="K391" s="48"/>
      <c r="L391" s="48"/>
      <c r="M391" s="48"/>
      <c r="N391" s="48"/>
      <c r="O391" s="48"/>
      <c r="P391" s="48"/>
      <c r="Q391" s="48"/>
      <c r="R391" s="48"/>
      <c r="S391" s="48"/>
      <c r="T391" s="48"/>
      <c r="U391" s="48"/>
      <c r="V391" s="48"/>
      <c r="W391" s="48"/>
      <c r="X391" s="48"/>
      <c r="Y391" s="48"/>
      <c r="Z391" s="48"/>
      <c r="AA391" s="49"/>
    </row>
    <row r="392" spans="1:27" ht="14.25" customHeight="1">
      <c r="A392" s="48"/>
      <c r="B392" s="48"/>
      <c r="C392" s="48"/>
      <c r="D392" s="48"/>
      <c r="E392" s="48"/>
      <c r="F392" s="48"/>
      <c r="G392" s="48"/>
      <c r="H392" s="48"/>
      <c r="I392" s="48"/>
      <c r="J392" s="48"/>
      <c r="K392" s="48"/>
      <c r="L392" s="48"/>
      <c r="M392" s="48"/>
      <c r="N392" s="48"/>
      <c r="O392" s="48"/>
      <c r="P392" s="48"/>
      <c r="Q392" s="48"/>
      <c r="R392" s="48"/>
      <c r="S392" s="48"/>
      <c r="T392" s="48"/>
      <c r="U392" s="48"/>
      <c r="V392" s="48"/>
      <c r="W392" s="48"/>
      <c r="X392" s="48"/>
      <c r="Y392" s="48"/>
      <c r="Z392" s="48"/>
      <c r="AA392" s="49"/>
    </row>
    <row r="393" spans="1:27" ht="14.25" customHeight="1">
      <c r="A393" s="48"/>
      <c r="B393" s="48"/>
      <c r="C393" s="48"/>
      <c r="D393" s="48"/>
      <c r="E393" s="48"/>
      <c r="F393" s="48"/>
      <c r="G393" s="48"/>
      <c r="H393" s="48"/>
      <c r="I393" s="48"/>
      <c r="J393" s="48"/>
      <c r="K393" s="48"/>
      <c r="L393" s="48"/>
      <c r="M393" s="48"/>
      <c r="N393" s="48"/>
      <c r="O393" s="48"/>
      <c r="P393" s="48"/>
      <c r="Q393" s="48"/>
      <c r="R393" s="48"/>
      <c r="S393" s="48"/>
      <c r="T393" s="48"/>
      <c r="U393" s="48"/>
      <c r="V393" s="48"/>
      <c r="W393" s="48"/>
      <c r="X393" s="48"/>
      <c r="Y393" s="48"/>
      <c r="Z393" s="48"/>
      <c r="AA393" s="49"/>
    </row>
    <row r="394" spans="1:27" ht="14.25" customHeight="1">
      <c r="A394" s="48"/>
      <c r="B394" s="48"/>
      <c r="C394" s="48"/>
      <c r="D394" s="48"/>
      <c r="E394" s="48"/>
      <c r="F394" s="48"/>
      <c r="G394" s="48"/>
      <c r="H394" s="48"/>
      <c r="I394" s="48"/>
      <c r="J394" s="48"/>
      <c r="K394" s="48"/>
      <c r="L394" s="48"/>
      <c r="M394" s="48"/>
      <c r="N394" s="48"/>
      <c r="O394" s="48"/>
      <c r="P394" s="48"/>
      <c r="Q394" s="48"/>
      <c r="R394" s="48"/>
      <c r="S394" s="48"/>
      <c r="T394" s="48"/>
      <c r="U394" s="48"/>
      <c r="V394" s="48"/>
      <c r="W394" s="48"/>
      <c r="X394" s="48"/>
      <c r="Y394" s="48"/>
      <c r="Z394" s="48"/>
      <c r="AA394" s="49"/>
    </row>
    <row r="395" spans="1:27" ht="14.25" customHeight="1">
      <c r="A395" s="48"/>
      <c r="B395" s="48"/>
      <c r="C395" s="48"/>
      <c r="D395" s="48"/>
      <c r="E395" s="48"/>
      <c r="F395" s="48"/>
      <c r="G395" s="48"/>
      <c r="H395" s="48"/>
      <c r="I395" s="48"/>
      <c r="J395" s="48"/>
      <c r="K395" s="48"/>
      <c r="L395" s="48"/>
      <c r="M395" s="48"/>
      <c r="N395" s="48"/>
      <c r="O395" s="48"/>
      <c r="P395" s="48"/>
      <c r="Q395" s="48"/>
      <c r="R395" s="48"/>
      <c r="S395" s="48"/>
      <c r="T395" s="48"/>
      <c r="U395" s="48"/>
      <c r="V395" s="48"/>
      <c r="W395" s="48"/>
      <c r="X395" s="48"/>
      <c r="Y395" s="48"/>
      <c r="Z395" s="48"/>
      <c r="AA395" s="49"/>
    </row>
    <row r="396" spans="1:27" ht="14.25" customHeight="1">
      <c r="A396" s="48"/>
      <c r="B396" s="48"/>
      <c r="C396" s="48"/>
      <c r="D396" s="48"/>
      <c r="E396" s="48"/>
      <c r="F396" s="48"/>
      <c r="G396" s="48"/>
      <c r="H396" s="48"/>
      <c r="I396" s="48"/>
      <c r="J396" s="48"/>
      <c r="K396" s="48"/>
      <c r="L396" s="48"/>
      <c r="M396" s="48"/>
      <c r="N396" s="48"/>
      <c r="O396" s="48"/>
      <c r="P396" s="48"/>
      <c r="Q396" s="48"/>
      <c r="R396" s="48"/>
      <c r="S396" s="48"/>
      <c r="T396" s="48"/>
      <c r="U396" s="48"/>
      <c r="V396" s="48"/>
      <c r="W396" s="48"/>
      <c r="X396" s="48"/>
      <c r="Y396" s="48"/>
      <c r="Z396" s="48"/>
      <c r="AA396" s="49"/>
    </row>
    <row r="397" spans="1:27" ht="14.25" customHeight="1">
      <c r="A397" s="48"/>
      <c r="B397" s="48"/>
      <c r="C397" s="48"/>
      <c r="D397" s="48"/>
      <c r="E397" s="48"/>
      <c r="F397" s="48"/>
      <c r="G397" s="48"/>
      <c r="H397" s="48"/>
      <c r="I397" s="48"/>
      <c r="J397" s="48"/>
      <c r="K397" s="48"/>
      <c r="L397" s="48"/>
      <c r="M397" s="48"/>
      <c r="N397" s="48"/>
      <c r="O397" s="48"/>
      <c r="P397" s="48"/>
      <c r="Q397" s="48"/>
      <c r="R397" s="48"/>
      <c r="S397" s="48"/>
      <c r="T397" s="48"/>
      <c r="U397" s="48"/>
      <c r="V397" s="48"/>
      <c r="W397" s="48"/>
      <c r="X397" s="48"/>
      <c r="Y397" s="48"/>
      <c r="Z397" s="48"/>
      <c r="AA397" s="49"/>
    </row>
    <row r="398" spans="1:27" ht="14.25" customHeight="1">
      <c r="A398" s="48"/>
      <c r="B398" s="48"/>
      <c r="C398" s="48"/>
      <c r="D398" s="48"/>
      <c r="E398" s="48"/>
      <c r="F398" s="48"/>
      <c r="G398" s="48"/>
      <c r="H398" s="48"/>
      <c r="I398" s="48"/>
      <c r="J398" s="48"/>
      <c r="K398" s="48"/>
      <c r="L398" s="48"/>
      <c r="M398" s="48"/>
      <c r="N398" s="48"/>
      <c r="O398" s="48"/>
      <c r="P398" s="48"/>
      <c r="Q398" s="48"/>
      <c r="R398" s="48"/>
      <c r="S398" s="48"/>
      <c r="T398" s="48"/>
      <c r="U398" s="48"/>
      <c r="V398" s="48"/>
      <c r="W398" s="48"/>
      <c r="X398" s="48"/>
      <c r="Y398" s="48"/>
      <c r="Z398" s="48"/>
      <c r="AA398" s="49"/>
    </row>
    <row r="399" spans="1:27" ht="14.25" customHeight="1">
      <c r="A399" s="48"/>
      <c r="B399" s="48"/>
      <c r="C399" s="48"/>
      <c r="D399" s="48"/>
      <c r="E399" s="48"/>
      <c r="F399" s="48"/>
      <c r="G399" s="48"/>
      <c r="H399" s="48"/>
      <c r="I399" s="48"/>
      <c r="J399" s="48"/>
      <c r="K399" s="48"/>
      <c r="L399" s="48"/>
      <c r="M399" s="48"/>
      <c r="N399" s="48"/>
      <c r="O399" s="48"/>
      <c r="P399" s="48"/>
      <c r="Q399" s="48"/>
      <c r="R399" s="48"/>
      <c r="S399" s="48"/>
      <c r="T399" s="48"/>
      <c r="U399" s="48"/>
      <c r="V399" s="48"/>
      <c r="W399" s="48"/>
      <c r="X399" s="48"/>
      <c r="Y399" s="48"/>
      <c r="Z399" s="48"/>
      <c r="AA399" s="49"/>
    </row>
    <row r="400" spans="1:27" ht="14.25" customHeight="1">
      <c r="A400" s="48"/>
      <c r="B400" s="48"/>
      <c r="C400" s="48"/>
      <c r="D400" s="48"/>
      <c r="E400" s="48"/>
      <c r="F400" s="48"/>
      <c r="G400" s="48"/>
      <c r="H400" s="48"/>
      <c r="I400" s="48"/>
      <c r="J400" s="48"/>
      <c r="K400" s="48"/>
      <c r="L400" s="48"/>
      <c r="M400" s="48"/>
      <c r="N400" s="48"/>
      <c r="O400" s="48"/>
      <c r="P400" s="48"/>
      <c r="Q400" s="48"/>
      <c r="R400" s="48"/>
      <c r="S400" s="48"/>
      <c r="T400" s="48"/>
      <c r="U400" s="48"/>
      <c r="V400" s="48"/>
      <c r="W400" s="48"/>
      <c r="X400" s="48"/>
      <c r="Y400" s="48"/>
      <c r="Z400" s="48"/>
      <c r="AA400" s="49"/>
    </row>
    <row r="401" spans="1:27" ht="14.25" customHeight="1">
      <c r="A401" s="48"/>
      <c r="B401" s="48"/>
      <c r="C401" s="48"/>
      <c r="D401" s="48"/>
      <c r="E401" s="48"/>
      <c r="F401" s="48"/>
      <c r="G401" s="48"/>
      <c r="H401" s="48"/>
      <c r="I401" s="48"/>
      <c r="J401" s="48"/>
      <c r="K401" s="48"/>
      <c r="L401" s="48"/>
      <c r="M401" s="48"/>
      <c r="N401" s="48"/>
      <c r="O401" s="48"/>
      <c r="P401" s="48"/>
      <c r="Q401" s="48"/>
      <c r="R401" s="48"/>
      <c r="S401" s="48"/>
      <c r="T401" s="48"/>
      <c r="U401" s="48"/>
      <c r="V401" s="48"/>
      <c r="W401" s="48"/>
      <c r="X401" s="48"/>
      <c r="Y401" s="48"/>
      <c r="Z401" s="48"/>
      <c r="AA401" s="49"/>
    </row>
    <row r="402" spans="1:27" ht="14.25" customHeight="1">
      <c r="A402" s="48"/>
      <c r="B402" s="48"/>
      <c r="C402" s="48"/>
      <c r="D402" s="48"/>
      <c r="E402" s="48"/>
      <c r="F402" s="48"/>
      <c r="G402" s="48"/>
      <c r="H402" s="48"/>
      <c r="I402" s="48"/>
      <c r="J402" s="48"/>
      <c r="K402" s="48"/>
      <c r="L402" s="48"/>
      <c r="M402" s="48"/>
      <c r="N402" s="48"/>
      <c r="O402" s="48"/>
      <c r="P402" s="48"/>
      <c r="Q402" s="48"/>
      <c r="R402" s="48"/>
      <c r="S402" s="48"/>
      <c r="T402" s="48"/>
      <c r="U402" s="48"/>
      <c r="V402" s="48"/>
      <c r="W402" s="48"/>
      <c r="X402" s="48"/>
      <c r="Y402" s="48"/>
      <c r="Z402" s="48"/>
      <c r="AA402" s="49"/>
    </row>
    <row r="403" spans="1:27" ht="14.25" customHeight="1">
      <c r="A403" s="48"/>
      <c r="B403" s="48"/>
      <c r="C403" s="48"/>
      <c r="D403" s="48"/>
      <c r="E403" s="48"/>
      <c r="F403" s="48"/>
      <c r="G403" s="48"/>
      <c r="H403" s="48"/>
      <c r="I403" s="48"/>
      <c r="J403" s="48"/>
      <c r="K403" s="48"/>
      <c r="L403" s="48"/>
      <c r="M403" s="48"/>
      <c r="N403" s="48"/>
      <c r="O403" s="48"/>
      <c r="P403" s="48"/>
      <c r="Q403" s="48"/>
      <c r="R403" s="48"/>
      <c r="S403" s="48"/>
      <c r="T403" s="48"/>
      <c r="U403" s="48"/>
      <c r="V403" s="48"/>
      <c r="W403" s="48"/>
      <c r="X403" s="48"/>
      <c r="Y403" s="48"/>
      <c r="Z403" s="48"/>
      <c r="AA403" s="49"/>
    </row>
    <row r="404" spans="1:27" ht="14.25" customHeight="1">
      <c r="A404" s="48"/>
      <c r="B404" s="48"/>
      <c r="C404" s="48"/>
      <c r="D404" s="48"/>
      <c r="E404" s="48"/>
      <c r="F404" s="48"/>
      <c r="G404" s="48"/>
      <c r="H404" s="48"/>
      <c r="I404" s="48"/>
      <c r="J404" s="48"/>
      <c r="K404" s="48"/>
      <c r="L404" s="48"/>
      <c r="M404" s="48"/>
      <c r="N404" s="48"/>
      <c r="O404" s="48"/>
      <c r="P404" s="48"/>
      <c r="Q404" s="48"/>
      <c r="R404" s="48"/>
      <c r="S404" s="48"/>
      <c r="T404" s="48"/>
      <c r="U404" s="48"/>
      <c r="V404" s="48"/>
      <c r="W404" s="48"/>
      <c r="X404" s="48"/>
      <c r="Y404" s="48"/>
      <c r="Z404" s="48"/>
      <c r="AA404" s="49"/>
    </row>
    <row r="405" spans="1:27" ht="14.25" customHeight="1">
      <c r="A405" s="48"/>
      <c r="B405" s="48"/>
      <c r="C405" s="48"/>
      <c r="D405" s="48"/>
      <c r="E405" s="48"/>
      <c r="F405" s="48"/>
      <c r="G405" s="48"/>
      <c r="H405" s="48"/>
      <c r="I405" s="48"/>
      <c r="J405" s="48"/>
      <c r="K405" s="48"/>
      <c r="L405" s="48"/>
      <c r="M405" s="48"/>
      <c r="N405" s="48"/>
      <c r="O405" s="48"/>
      <c r="P405" s="48"/>
      <c r="Q405" s="48"/>
      <c r="R405" s="48"/>
      <c r="S405" s="48"/>
      <c r="T405" s="48"/>
      <c r="U405" s="48"/>
      <c r="V405" s="48"/>
      <c r="W405" s="48"/>
      <c r="X405" s="48"/>
      <c r="Y405" s="48"/>
      <c r="Z405" s="48"/>
      <c r="AA405" s="49"/>
    </row>
    <row r="406" spans="1:27" ht="14.25" customHeight="1">
      <c r="A406" s="48"/>
      <c r="B406" s="48"/>
      <c r="C406" s="48"/>
      <c r="D406" s="48"/>
      <c r="E406" s="48"/>
      <c r="F406" s="48"/>
      <c r="G406" s="48"/>
      <c r="H406" s="48"/>
      <c r="I406" s="48"/>
      <c r="J406" s="48"/>
      <c r="K406" s="48"/>
      <c r="L406" s="48"/>
      <c r="M406" s="48"/>
      <c r="N406" s="48"/>
      <c r="O406" s="48"/>
      <c r="P406" s="48"/>
      <c r="Q406" s="48"/>
      <c r="R406" s="48"/>
      <c r="S406" s="48"/>
      <c r="T406" s="48"/>
      <c r="U406" s="48"/>
      <c r="V406" s="48"/>
      <c r="W406" s="48"/>
      <c r="X406" s="48"/>
      <c r="Y406" s="48"/>
      <c r="Z406" s="48"/>
      <c r="AA406" s="49"/>
    </row>
    <row r="407" spans="1:27" ht="14.25" customHeight="1">
      <c r="A407" s="48"/>
      <c r="B407" s="48"/>
      <c r="C407" s="48"/>
      <c r="D407" s="48"/>
      <c r="E407" s="48"/>
      <c r="F407" s="48"/>
      <c r="G407" s="48"/>
      <c r="H407" s="48"/>
      <c r="I407" s="48"/>
      <c r="J407" s="48"/>
      <c r="K407" s="48"/>
      <c r="L407" s="48"/>
      <c r="M407" s="48"/>
      <c r="N407" s="48"/>
      <c r="O407" s="48"/>
      <c r="P407" s="48"/>
      <c r="Q407" s="48"/>
      <c r="R407" s="48"/>
      <c r="S407" s="48"/>
      <c r="T407" s="48"/>
      <c r="U407" s="48"/>
      <c r="V407" s="48"/>
      <c r="W407" s="48"/>
      <c r="X407" s="48"/>
      <c r="Y407" s="48"/>
      <c r="Z407" s="48"/>
      <c r="AA407" s="49"/>
    </row>
    <row r="408" spans="1:27" ht="14.25" customHeight="1">
      <c r="A408" s="48"/>
      <c r="B408" s="48"/>
      <c r="C408" s="48"/>
      <c r="D408" s="48"/>
      <c r="E408" s="48"/>
      <c r="F408" s="48"/>
      <c r="G408" s="48"/>
      <c r="H408" s="48"/>
      <c r="I408" s="48"/>
      <c r="J408" s="48"/>
      <c r="K408" s="48"/>
      <c r="L408" s="48"/>
      <c r="M408" s="48"/>
      <c r="N408" s="48"/>
      <c r="O408" s="48"/>
      <c r="P408" s="48"/>
      <c r="Q408" s="48"/>
      <c r="R408" s="48"/>
      <c r="S408" s="48"/>
      <c r="T408" s="48"/>
      <c r="U408" s="48"/>
      <c r="V408" s="48"/>
      <c r="W408" s="48"/>
      <c r="X408" s="48"/>
      <c r="Y408" s="48"/>
      <c r="Z408" s="48"/>
      <c r="AA408" s="49"/>
    </row>
    <row r="409" spans="1:27" ht="14.25" customHeight="1">
      <c r="A409" s="48"/>
      <c r="B409" s="48"/>
      <c r="C409" s="48"/>
      <c r="D409" s="48"/>
      <c r="E409" s="48"/>
      <c r="F409" s="48"/>
      <c r="G409" s="48"/>
      <c r="H409" s="48"/>
      <c r="I409" s="48"/>
      <c r="J409" s="48"/>
      <c r="K409" s="48"/>
      <c r="L409" s="48"/>
      <c r="M409" s="48"/>
      <c r="N409" s="48"/>
      <c r="O409" s="48"/>
      <c r="P409" s="48"/>
      <c r="Q409" s="48"/>
      <c r="R409" s="48"/>
      <c r="S409" s="48"/>
      <c r="T409" s="48"/>
      <c r="U409" s="48"/>
      <c r="V409" s="48"/>
      <c r="W409" s="48"/>
      <c r="X409" s="48"/>
      <c r="Y409" s="48"/>
      <c r="Z409" s="48"/>
      <c r="AA409" s="49"/>
    </row>
    <row r="410" spans="1:27" ht="14.25" customHeight="1">
      <c r="A410" s="48"/>
      <c r="B410" s="48"/>
      <c r="C410" s="48"/>
      <c r="D410" s="48"/>
      <c r="E410" s="48"/>
      <c r="F410" s="48"/>
      <c r="G410" s="48"/>
      <c r="H410" s="48"/>
      <c r="I410" s="48"/>
      <c r="J410" s="48"/>
      <c r="K410" s="48"/>
      <c r="L410" s="48"/>
      <c r="M410" s="48"/>
      <c r="N410" s="48"/>
      <c r="O410" s="48"/>
      <c r="P410" s="48"/>
      <c r="Q410" s="48"/>
      <c r="R410" s="48"/>
      <c r="S410" s="48"/>
      <c r="T410" s="48"/>
      <c r="U410" s="48"/>
      <c r="V410" s="48"/>
      <c r="W410" s="48"/>
      <c r="X410" s="48"/>
      <c r="Y410" s="48"/>
      <c r="Z410" s="48"/>
      <c r="AA410" s="49"/>
    </row>
    <row r="411" spans="1:27" ht="14.25" customHeight="1">
      <c r="A411" s="48"/>
      <c r="B411" s="48"/>
      <c r="C411" s="48"/>
      <c r="D411" s="48"/>
      <c r="E411" s="48"/>
      <c r="F411" s="48"/>
      <c r="G411" s="48"/>
      <c r="H411" s="48"/>
      <c r="I411" s="48"/>
      <c r="J411" s="48"/>
      <c r="K411" s="48"/>
      <c r="L411" s="48"/>
      <c r="M411" s="48"/>
      <c r="N411" s="48"/>
      <c r="O411" s="48"/>
      <c r="P411" s="48"/>
      <c r="Q411" s="48"/>
      <c r="R411" s="48"/>
      <c r="S411" s="48"/>
      <c r="T411" s="48"/>
      <c r="U411" s="48"/>
      <c r="V411" s="48"/>
      <c r="W411" s="48"/>
      <c r="X411" s="48"/>
      <c r="Y411" s="48"/>
      <c r="Z411" s="48"/>
      <c r="AA411" s="49"/>
    </row>
    <row r="412" spans="1:27" ht="14.25" customHeight="1">
      <c r="A412" s="48"/>
      <c r="B412" s="48"/>
      <c r="C412" s="48"/>
      <c r="D412" s="48"/>
      <c r="E412" s="48"/>
      <c r="F412" s="48"/>
      <c r="G412" s="48"/>
      <c r="H412" s="48"/>
      <c r="I412" s="48"/>
      <c r="J412" s="48"/>
      <c r="K412" s="48"/>
      <c r="L412" s="48"/>
      <c r="M412" s="48"/>
      <c r="N412" s="48"/>
      <c r="O412" s="48"/>
      <c r="P412" s="48"/>
      <c r="Q412" s="48"/>
      <c r="R412" s="48"/>
      <c r="S412" s="48"/>
      <c r="T412" s="48"/>
      <c r="U412" s="48"/>
      <c r="V412" s="48"/>
      <c r="W412" s="48"/>
      <c r="X412" s="48"/>
      <c r="Y412" s="48"/>
      <c r="Z412" s="48"/>
      <c r="AA412" s="49"/>
    </row>
    <row r="413" spans="1:27" ht="14.25" customHeight="1">
      <c r="A413" s="48"/>
      <c r="B413" s="48"/>
      <c r="C413" s="48"/>
      <c r="D413" s="48"/>
      <c r="E413" s="48"/>
      <c r="F413" s="48"/>
      <c r="G413" s="48"/>
      <c r="H413" s="48"/>
      <c r="I413" s="48"/>
      <c r="J413" s="48"/>
      <c r="K413" s="48"/>
      <c r="L413" s="48"/>
      <c r="M413" s="48"/>
      <c r="N413" s="48"/>
      <c r="O413" s="48"/>
      <c r="P413" s="48"/>
      <c r="Q413" s="48"/>
      <c r="R413" s="48"/>
      <c r="S413" s="48"/>
      <c r="T413" s="48"/>
      <c r="U413" s="48"/>
      <c r="V413" s="48"/>
      <c r="W413" s="48"/>
      <c r="X413" s="48"/>
      <c r="Y413" s="48"/>
      <c r="Z413" s="48"/>
      <c r="AA413" s="49"/>
    </row>
    <row r="414" spans="1:27" ht="14.25" customHeight="1">
      <c r="A414" s="48"/>
      <c r="B414" s="48"/>
      <c r="C414" s="48"/>
      <c r="D414" s="48"/>
      <c r="E414" s="48"/>
      <c r="F414" s="48"/>
      <c r="G414" s="48"/>
      <c r="H414" s="48"/>
      <c r="I414" s="48"/>
      <c r="J414" s="48"/>
      <c r="K414" s="48"/>
      <c r="L414" s="48"/>
      <c r="M414" s="48"/>
      <c r="N414" s="48"/>
      <c r="O414" s="48"/>
      <c r="P414" s="48"/>
      <c r="Q414" s="48"/>
      <c r="R414" s="48"/>
      <c r="S414" s="48"/>
      <c r="T414" s="48"/>
      <c r="U414" s="48"/>
      <c r="V414" s="48"/>
      <c r="W414" s="48"/>
      <c r="X414" s="48"/>
      <c r="Y414" s="48"/>
      <c r="Z414" s="48"/>
      <c r="AA414" s="49"/>
    </row>
    <row r="415" spans="1:27" ht="14.25" customHeight="1">
      <c r="A415" s="48"/>
      <c r="B415" s="48"/>
      <c r="C415" s="48"/>
      <c r="D415" s="48"/>
      <c r="E415" s="48"/>
      <c r="F415" s="48"/>
      <c r="G415" s="48"/>
      <c r="H415" s="48"/>
      <c r="I415" s="48"/>
      <c r="J415" s="48"/>
      <c r="K415" s="48"/>
      <c r="L415" s="48"/>
      <c r="M415" s="48"/>
      <c r="N415" s="48"/>
      <c r="O415" s="48"/>
      <c r="P415" s="48"/>
      <c r="Q415" s="48"/>
      <c r="R415" s="48"/>
      <c r="S415" s="48"/>
      <c r="T415" s="48"/>
      <c r="U415" s="48"/>
      <c r="V415" s="48"/>
      <c r="W415" s="48"/>
      <c r="X415" s="48"/>
      <c r="Y415" s="48"/>
      <c r="Z415" s="48"/>
      <c r="AA415" s="49"/>
    </row>
    <row r="416" spans="1:27" ht="14.25" customHeight="1">
      <c r="A416" s="48"/>
      <c r="B416" s="48"/>
      <c r="C416" s="48"/>
      <c r="D416" s="48"/>
      <c r="E416" s="48"/>
      <c r="F416" s="48"/>
      <c r="G416" s="48"/>
      <c r="H416" s="48"/>
      <c r="I416" s="48"/>
      <c r="J416" s="48"/>
      <c r="K416" s="48"/>
      <c r="L416" s="48"/>
      <c r="M416" s="48"/>
      <c r="N416" s="48"/>
      <c r="O416" s="48"/>
      <c r="P416" s="48"/>
      <c r="Q416" s="48"/>
      <c r="R416" s="48"/>
      <c r="S416" s="48"/>
      <c r="T416" s="48"/>
      <c r="U416" s="48"/>
      <c r="V416" s="48"/>
      <c r="W416" s="48"/>
      <c r="X416" s="48"/>
      <c r="Y416" s="48"/>
      <c r="Z416" s="48"/>
      <c r="AA416" s="49"/>
    </row>
    <row r="417" spans="1:27" ht="14.25" customHeight="1">
      <c r="A417" s="48"/>
      <c r="B417" s="48"/>
      <c r="C417" s="48"/>
      <c r="D417" s="48"/>
      <c r="E417" s="48"/>
      <c r="F417" s="48"/>
      <c r="G417" s="48"/>
      <c r="H417" s="48"/>
      <c r="I417" s="48"/>
      <c r="J417" s="48"/>
      <c r="K417" s="48"/>
      <c r="L417" s="48"/>
      <c r="M417" s="48"/>
      <c r="N417" s="48"/>
      <c r="O417" s="48"/>
      <c r="P417" s="48"/>
      <c r="Q417" s="48"/>
      <c r="R417" s="48"/>
      <c r="S417" s="48"/>
      <c r="T417" s="48"/>
      <c r="U417" s="48"/>
      <c r="V417" s="48"/>
      <c r="W417" s="48"/>
      <c r="X417" s="48"/>
      <c r="Y417" s="48"/>
      <c r="Z417" s="48"/>
      <c r="AA417" s="49"/>
    </row>
    <row r="418" spans="1:27" ht="14.25" customHeight="1">
      <c r="A418" s="48"/>
      <c r="B418" s="48"/>
      <c r="C418" s="48"/>
      <c r="D418" s="48"/>
      <c r="E418" s="48"/>
      <c r="F418" s="48"/>
      <c r="G418" s="48"/>
      <c r="H418" s="48"/>
      <c r="I418" s="48"/>
      <c r="J418" s="48"/>
      <c r="K418" s="48"/>
      <c r="L418" s="48"/>
      <c r="M418" s="48"/>
      <c r="N418" s="48"/>
      <c r="O418" s="48"/>
      <c r="P418" s="48"/>
      <c r="Q418" s="48"/>
      <c r="R418" s="48"/>
      <c r="S418" s="48"/>
      <c r="T418" s="48"/>
      <c r="U418" s="48"/>
      <c r="V418" s="48"/>
      <c r="W418" s="48"/>
      <c r="X418" s="48"/>
      <c r="Y418" s="48"/>
      <c r="Z418" s="48"/>
      <c r="AA418" s="49"/>
    </row>
    <row r="419" spans="1:27" ht="14.25" customHeight="1">
      <c r="A419" s="48"/>
      <c r="B419" s="48"/>
      <c r="C419" s="48"/>
      <c r="D419" s="48"/>
      <c r="E419" s="48"/>
      <c r="F419" s="48"/>
      <c r="G419" s="48"/>
      <c r="H419" s="48"/>
      <c r="I419" s="48"/>
      <c r="J419" s="48"/>
      <c r="K419" s="48"/>
      <c r="L419" s="48"/>
      <c r="M419" s="48"/>
      <c r="N419" s="48"/>
      <c r="O419" s="48"/>
      <c r="P419" s="48"/>
      <c r="Q419" s="48"/>
      <c r="R419" s="48"/>
      <c r="S419" s="48"/>
      <c r="T419" s="48"/>
      <c r="U419" s="48"/>
      <c r="V419" s="48"/>
      <c r="W419" s="48"/>
      <c r="X419" s="48"/>
      <c r="Y419" s="48"/>
      <c r="Z419" s="48"/>
      <c r="AA419" s="49"/>
    </row>
    <row r="420" spans="1:27" ht="14.25" customHeight="1">
      <c r="A420" s="48"/>
      <c r="B420" s="48"/>
      <c r="C420" s="48"/>
      <c r="D420" s="48"/>
      <c r="E420" s="48"/>
      <c r="F420" s="48"/>
      <c r="G420" s="48"/>
      <c r="H420" s="48"/>
      <c r="I420" s="48"/>
      <c r="J420" s="48"/>
      <c r="K420" s="48"/>
      <c r="L420" s="48"/>
      <c r="M420" s="48"/>
      <c r="N420" s="48"/>
      <c r="O420" s="48"/>
      <c r="P420" s="48"/>
      <c r="Q420" s="48"/>
      <c r="R420" s="48"/>
      <c r="S420" s="48"/>
      <c r="T420" s="48"/>
      <c r="U420" s="48"/>
      <c r="V420" s="48"/>
      <c r="W420" s="48"/>
      <c r="X420" s="48"/>
      <c r="Y420" s="48"/>
      <c r="Z420" s="48"/>
      <c r="AA420" s="49"/>
    </row>
    <row r="421" spans="1:27" ht="14.25" customHeight="1">
      <c r="A421" s="48"/>
      <c r="B421" s="48"/>
      <c r="C421" s="48"/>
      <c r="D421" s="48"/>
      <c r="E421" s="48"/>
      <c r="F421" s="48"/>
      <c r="G421" s="48"/>
      <c r="H421" s="48"/>
      <c r="I421" s="48"/>
      <c r="J421" s="48"/>
      <c r="K421" s="48"/>
      <c r="L421" s="48"/>
      <c r="M421" s="48"/>
      <c r="N421" s="48"/>
      <c r="O421" s="48"/>
      <c r="P421" s="48"/>
      <c r="Q421" s="48"/>
      <c r="R421" s="48"/>
      <c r="S421" s="48"/>
      <c r="T421" s="48"/>
      <c r="U421" s="48"/>
      <c r="V421" s="48"/>
      <c r="W421" s="48"/>
      <c r="X421" s="48"/>
      <c r="Y421" s="48"/>
      <c r="Z421" s="48"/>
      <c r="AA421" s="49"/>
    </row>
    <row r="422" spans="1:27" ht="14.25" customHeight="1">
      <c r="A422" s="48"/>
      <c r="B422" s="48"/>
      <c r="C422" s="48"/>
      <c r="D422" s="48"/>
      <c r="E422" s="48"/>
      <c r="F422" s="48"/>
      <c r="G422" s="48"/>
      <c r="H422" s="48"/>
      <c r="I422" s="48"/>
      <c r="J422" s="48"/>
      <c r="K422" s="48"/>
      <c r="L422" s="48"/>
      <c r="M422" s="48"/>
      <c r="N422" s="48"/>
      <c r="O422" s="48"/>
      <c r="P422" s="48"/>
      <c r="Q422" s="48"/>
      <c r="R422" s="48"/>
      <c r="S422" s="48"/>
      <c r="T422" s="48"/>
      <c r="U422" s="48"/>
      <c r="V422" s="48"/>
      <c r="W422" s="48"/>
      <c r="X422" s="48"/>
      <c r="Y422" s="48"/>
      <c r="Z422" s="48"/>
      <c r="AA422" s="49"/>
    </row>
    <row r="423" spans="1:27" ht="14.25" customHeight="1">
      <c r="A423" s="48"/>
      <c r="B423" s="48"/>
      <c r="C423" s="48"/>
      <c r="D423" s="48"/>
      <c r="E423" s="48"/>
      <c r="F423" s="48"/>
      <c r="G423" s="48"/>
      <c r="H423" s="48"/>
      <c r="I423" s="48"/>
      <c r="J423" s="48"/>
      <c r="K423" s="48"/>
      <c r="L423" s="48"/>
      <c r="M423" s="48"/>
      <c r="N423" s="48"/>
      <c r="O423" s="48"/>
      <c r="P423" s="48"/>
      <c r="Q423" s="48"/>
      <c r="R423" s="48"/>
      <c r="S423" s="48"/>
      <c r="T423" s="48"/>
      <c r="U423" s="48"/>
      <c r="V423" s="48"/>
      <c r="W423" s="48"/>
      <c r="X423" s="48"/>
      <c r="Y423" s="48"/>
      <c r="Z423" s="48"/>
      <c r="AA423" s="49"/>
    </row>
    <row r="424" spans="1:27" ht="14.25" customHeight="1">
      <c r="A424" s="48"/>
      <c r="B424" s="48"/>
      <c r="C424" s="48"/>
      <c r="D424" s="48"/>
      <c r="E424" s="48"/>
      <c r="F424" s="48"/>
      <c r="G424" s="48"/>
      <c r="H424" s="48"/>
      <c r="I424" s="48"/>
      <c r="J424" s="48"/>
      <c r="K424" s="48"/>
      <c r="L424" s="48"/>
      <c r="M424" s="48"/>
      <c r="N424" s="48"/>
      <c r="O424" s="48"/>
      <c r="P424" s="48"/>
      <c r="Q424" s="48"/>
      <c r="R424" s="48"/>
      <c r="S424" s="48"/>
      <c r="T424" s="48"/>
      <c r="U424" s="48"/>
      <c r="V424" s="48"/>
      <c r="W424" s="48"/>
      <c r="X424" s="48"/>
      <c r="Y424" s="48"/>
      <c r="Z424" s="48"/>
      <c r="AA424" s="49"/>
    </row>
    <row r="425" spans="1:27" ht="14.25" customHeight="1">
      <c r="A425" s="48"/>
      <c r="B425" s="48"/>
      <c r="C425" s="48"/>
      <c r="D425" s="48"/>
      <c r="E425" s="48"/>
      <c r="F425" s="48"/>
      <c r="G425" s="48"/>
      <c r="H425" s="48"/>
      <c r="I425" s="48"/>
      <c r="J425" s="48"/>
      <c r="K425" s="48"/>
      <c r="L425" s="48"/>
      <c r="M425" s="48"/>
      <c r="N425" s="48"/>
      <c r="O425" s="48"/>
      <c r="P425" s="48"/>
      <c r="Q425" s="48"/>
      <c r="R425" s="48"/>
      <c r="S425" s="48"/>
      <c r="T425" s="48"/>
      <c r="U425" s="48"/>
      <c r="V425" s="48"/>
      <c r="W425" s="48"/>
      <c r="X425" s="48"/>
      <c r="Y425" s="48"/>
      <c r="Z425" s="48"/>
      <c r="AA425" s="49"/>
    </row>
    <row r="426" spans="1:27" ht="14.25" customHeight="1">
      <c r="A426" s="48"/>
      <c r="B426" s="48"/>
      <c r="C426" s="48"/>
      <c r="D426" s="48"/>
      <c r="E426" s="48"/>
      <c r="F426" s="48"/>
      <c r="G426" s="48"/>
      <c r="H426" s="48"/>
      <c r="I426" s="48"/>
      <c r="J426" s="48"/>
      <c r="K426" s="48"/>
      <c r="L426" s="48"/>
      <c r="M426" s="48"/>
      <c r="N426" s="48"/>
      <c r="O426" s="48"/>
      <c r="P426" s="48"/>
      <c r="Q426" s="48"/>
      <c r="R426" s="48"/>
      <c r="S426" s="48"/>
      <c r="T426" s="48"/>
      <c r="U426" s="48"/>
      <c r="V426" s="48"/>
      <c r="W426" s="48"/>
      <c r="X426" s="48"/>
      <c r="Y426" s="48"/>
      <c r="Z426" s="48"/>
      <c r="AA426" s="49"/>
    </row>
    <row r="427" spans="1:27" ht="14.25" customHeight="1">
      <c r="A427" s="48"/>
      <c r="B427" s="48"/>
      <c r="C427" s="48"/>
      <c r="D427" s="48"/>
      <c r="E427" s="48"/>
      <c r="F427" s="48"/>
      <c r="G427" s="48"/>
      <c r="H427" s="48"/>
      <c r="I427" s="48"/>
      <c r="J427" s="48"/>
      <c r="K427" s="48"/>
      <c r="L427" s="48"/>
      <c r="M427" s="48"/>
      <c r="N427" s="48"/>
      <c r="O427" s="48"/>
      <c r="P427" s="48"/>
      <c r="Q427" s="48"/>
      <c r="R427" s="48"/>
      <c r="S427" s="48"/>
      <c r="T427" s="48"/>
      <c r="U427" s="48"/>
      <c r="V427" s="48"/>
      <c r="W427" s="48"/>
      <c r="X427" s="48"/>
      <c r="Y427" s="48"/>
      <c r="Z427" s="48"/>
      <c r="AA427" s="49"/>
    </row>
    <row r="428" spans="1:27" ht="14.25" customHeight="1">
      <c r="A428" s="48"/>
      <c r="B428" s="48"/>
      <c r="C428" s="48"/>
      <c r="D428" s="48"/>
      <c r="E428" s="48"/>
      <c r="F428" s="48"/>
      <c r="G428" s="48"/>
      <c r="H428" s="48"/>
      <c r="I428" s="48"/>
      <c r="J428" s="48"/>
      <c r="K428" s="48"/>
      <c r="L428" s="48"/>
      <c r="M428" s="48"/>
      <c r="N428" s="48"/>
      <c r="O428" s="48"/>
      <c r="P428" s="48"/>
      <c r="Q428" s="48"/>
      <c r="R428" s="48"/>
      <c r="S428" s="48"/>
      <c r="T428" s="48"/>
      <c r="U428" s="48"/>
      <c r="V428" s="48"/>
      <c r="W428" s="48"/>
      <c r="X428" s="48"/>
      <c r="Y428" s="48"/>
      <c r="Z428" s="48"/>
      <c r="AA428" s="49"/>
    </row>
    <row r="429" spans="1:27" ht="14.25" customHeight="1">
      <c r="A429" s="48"/>
      <c r="B429" s="48"/>
      <c r="C429" s="48"/>
      <c r="D429" s="48"/>
      <c r="E429" s="48"/>
      <c r="F429" s="48"/>
      <c r="G429" s="48"/>
      <c r="H429" s="48"/>
      <c r="I429" s="48"/>
      <c r="J429" s="48"/>
      <c r="K429" s="48"/>
      <c r="L429" s="48"/>
      <c r="M429" s="48"/>
      <c r="N429" s="48"/>
      <c r="O429" s="48"/>
      <c r="P429" s="48"/>
      <c r="Q429" s="48"/>
      <c r="R429" s="48"/>
      <c r="S429" s="48"/>
      <c r="T429" s="48"/>
      <c r="U429" s="48"/>
      <c r="V429" s="48"/>
      <c r="W429" s="48"/>
      <c r="X429" s="48"/>
      <c r="Y429" s="48"/>
      <c r="Z429" s="48"/>
      <c r="AA429" s="49"/>
    </row>
    <row r="430" spans="1:27" ht="14.25" customHeight="1">
      <c r="A430" s="48"/>
      <c r="B430" s="48"/>
      <c r="C430" s="48"/>
      <c r="D430" s="48"/>
      <c r="E430" s="48"/>
      <c r="F430" s="48"/>
      <c r="G430" s="48"/>
      <c r="H430" s="48"/>
      <c r="I430" s="48"/>
      <c r="J430" s="48"/>
      <c r="K430" s="48"/>
      <c r="L430" s="48"/>
      <c r="M430" s="48"/>
      <c r="N430" s="48"/>
      <c r="O430" s="48"/>
      <c r="P430" s="48"/>
      <c r="Q430" s="48"/>
      <c r="R430" s="48"/>
      <c r="S430" s="48"/>
      <c r="T430" s="48"/>
      <c r="U430" s="48"/>
      <c r="V430" s="48"/>
      <c r="W430" s="48"/>
      <c r="X430" s="48"/>
      <c r="Y430" s="48"/>
      <c r="Z430" s="48"/>
      <c r="AA430" s="49"/>
    </row>
    <row r="431" spans="1:27" ht="14.25" customHeight="1">
      <c r="A431" s="48"/>
      <c r="B431" s="48"/>
      <c r="C431" s="48"/>
      <c r="D431" s="48"/>
      <c r="E431" s="48"/>
      <c r="F431" s="48"/>
      <c r="G431" s="48"/>
      <c r="H431" s="48"/>
      <c r="I431" s="48"/>
      <c r="J431" s="48"/>
      <c r="K431" s="48"/>
      <c r="L431" s="48"/>
      <c r="M431" s="48"/>
      <c r="N431" s="48"/>
      <c r="O431" s="48"/>
      <c r="P431" s="48"/>
      <c r="Q431" s="48"/>
      <c r="R431" s="48"/>
      <c r="S431" s="48"/>
      <c r="T431" s="48"/>
      <c r="U431" s="48"/>
      <c r="V431" s="48"/>
      <c r="W431" s="48"/>
      <c r="X431" s="48"/>
      <c r="Y431" s="48"/>
      <c r="Z431" s="48"/>
      <c r="AA431" s="49"/>
    </row>
    <row r="432" spans="1:27" ht="14.25" customHeight="1">
      <c r="A432" s="48"/>
      <c r="B432" s="48"/>
      <c r="C432" s="48"/>
      <c r="D432" s="48"/>
      <c r="E432" s="48"/>
      <c r="F432" s="48"/>
      <c r="G432" s="48"/>
      <c r="H432" s="48"/>
      <c r="I432" s="48"/>
      <c r="J432" s="48"/>
      <c r="K432" s="48"/>
      <c r="L432" s="48"/>
      <c r="M432" s="48"/>
      <c r="N432" s="48"/>
      <c r="O432" s="48"/>
      <c r="P432" s="48"/>
      <c r="Q432" s="48"/>
      <c r="R432" s="48"/>
      <c r="S432" s="48"/>
      <c r="T432" s="48"/>
      <c r="U432" s="48"/>
      <c r="V432" s="48"/>
      <c r="W432" s="48"/>
      <c r="X432" s="48"/>
      <c r="Y432" s="48"/>
      <c r="Z432" s="48"/>
      <c r="AA432" s="49"/>
    </row>
    <row r="433" spans="1:27" ht="14.25" customHeight="1">
      <c r="A433" s="48"/>
      <c r="B433" s="48"/>
      <c r="C433" s="48"/>
      <c r="D433" s="48"/>
      <c r="E433" s="48"/>
      <c r="F433" s="48"/>
      <c r="G433" s="48"/>
      <c r="H433" s="48"/>
      <c r="I433" s="48"/>
      <c r="J433" s="48"/>
      <c r="K433" s="48"/>
      <c r="L433" s="48"/>
      <c r="M433" s="48"/>
      <c r="N433" s="48"/>
      <c r="O433" s="48"/>
      <c r="P433" s="48"/>
      <c r="Q433" s="48"/>
      <c r="R433" s="48"/>
      <c r="S433" s="48"/>
      <c r="T433" s="48"/>
      <c r="U433" s="48"/>
      <c r="V433" s="48"/>
      <c r="W433" s="48"/>
      <c r="X433" s="48"/>
      <c r="Y433" s="48"/>
      <c r="Z433" s="48"/>
      <c r="AA433" s="49"/>
    </row>
    <row r="434" spans="1:27" ht="14.25" customHeight="1">
      <c r="A434" s="48"/>
      <c r="B434" s="48"/>
      <c r="C434" s="48"/>
      <c r="D434" s="48"/>
      <c r="E434" s="48"/>
      <c r="F434" s="48"/>
      <c r="G434" s="48"/>
      <c r="H434" s="48"/>
      <c r="I434" s="48"/>
      <c r="J434" s="48"/>
      <c r="K434" s="48"/>
      <c r="L434" s="48"/>
      <c r="M434" s="48"/>
      <c r="N434" s="48"/>
      <c r="O434" s="48"/>
      <c r="P434" s="48"/>
      <c r="Q434" s="48"/>
      <c r="R434" s="48"/>
      <c r="S434" s="48"/>
      <c r="T434" s="48"/>
      <c r="U434" s="48"/>
      <c r="V434" s="48"/>
      <c r="W434" s="48"/>
      <c r="X434" s="48"/>
      <c r="Y434" s="48"/>
      <c r="Z434" s="48"/>
      <c r="AA434" s="49"/>
    </row>
    <row r="435" spans="1:27" ht="14.25" customHeight="1">
      <c r="A435" s="48"/>
      <c r="B435" s="48"/>
      <c r="C435" s="48"/>
      <c r="D435" s="48"/>
      <c r="E435" s="48"/>
      <c r="F435" s="48"/>
      <c r="G435" s="48"/>
      <c r="H435" s="48"/>
      <c r="I435" s="48"/>
      <c r="J435" s="48"/>
      <c r="K435" s="48"/>
      <c r="L435" s="48"/>
      <c r="M435" s="48"/>
      <c r="N435" s="48"/>
      <c r="O435" s="48"/>
      <c r="P435" s="48"/>
      <c r="Q435" s="48"/>
      <c r="R435" s="48"/>
      <c r="S435" s="48"/>
      <c r="T435" s="48"/>
      <c r="U435" s="48"/>
      <c r="V435" s="48"/>
      <c r="W435" s="48"/>
      <c r="X435" s="48"/>
      <c r="Y435" s="48"/>
      <c r="Z435" s="48"/>
      <c r="AA435" s="49"/>
    </row>
    <row r="436" spans="1:27" ht="14.25" customHeight="1">
      <c r="A436" s="48"/>
      <c r="B436" s="48"/>
      <c r="C436" s="48"/>
      <c r="D436" s="48"/>
      <c r="E436" s="48"/>
      <c r="F436" s="48"/>
      <c r="G436" s="48"/>
      <c r="H436" s="48"/>
      <c r="I436" s="48"/>
      <c r="J436" s="48"/>
      <c r="K436" s="48"/>
      <c r="L436" s="48"/>
      <c r="M436" s="48"/>
      <c r="N436" s="48"/>
      <c r="O436" s="48"/>
      <c r="P436" s="48"/>
      <c r="Q436" s="48"/>
      <c r="R436" s="48"/>
      <c r="S436" s="48"/>
      <c r="T436" s="48"/>
      <c r="U436" s="48"/>
      <c r="V436" s="48"/>
      <c r="W436" s="48"/>
      <c r="X436" s="48"/>
      <c r="Y436" s="48"/>
      <c r="Z436" s="48"/>
      <c r="AA436" s="49"/>
    </row>
    <row r="437" spans="1:27" ht="14.25" customHeight="1">
      <c r="A437" s="48"/>
      <c r="B437" s="48"/>
      <c r="C437" s="48"/>
      <c r="D437" s="48"/>
      <c r="E437" s="48"/>
      <c r="F437" s="48"/>
      <c r="G437" s="48"/>
      <c r="H437" s="48"/>
      <c r="I437" s="48"/>
      <c r="J437" s="48"/>
      <c r="K437" s="48"/>
      <c r="L437" s="48"/>
      <c r="M437" s="48"/>
      <c r="N437" s="48"/>
      <c r="O437" s="48"/>
      <c r="P437" s="48"/>
      <c r="Q437" s="48"/>
      <c r="R437" s="48"/>
      <c r="S437" s="48"/>
      <c r="T437" s="48"/>
      <c r="U437" s="48"/>
      <c r="V437" s="48"/>
      <c r="W437" s="48"/>
      <c r="X437" s="48"/>
      <c r="Y437" s="48"/>
      <c r="Z437" s="48"/>
      <c r="AA437" s="49"/>
    </row>
    <row r="438" spans="1:27" ht="14.25" customHeight="1">
      <c r="A438" s="48"/>
      <c r="B438" s="48"/>
      <c r="C438" s="48"/>
      <c r="D438" s="48"/>
      <c r="E438" s="48"/>
      <c r="F438" s="48"/>
      <c r="G438" s="48"/>
      <c r="H438" s="48"/>
      <c r="I438" s="48"/>
      <c r="J438" s="48"/>
      <c r="K438" s="48"/>
      <c r="L438" s="48"/>
      <c r="M438" s="48"/>
      <c r="N438" s="48"/>
      <c r="O438" s="48"/>
      <c r="P438" s="48"/>
      <c r="Q438" s="48"/>
      <c r="R438" s="48"/>
      <c r="S438" s="48"/>
      <c r="T438" s="48"/>
      <c r="U438" s="48"/>
      <c r="V438" s="48"/>
      <c r="W438" s="48"/>
      <c r="X438" s="48"/>
      <c r="Y438" s="48"/>
      <c r="Z438" s="48"/>
      <c r="AA438" s="49"/>
    </row>
    <row r="439" spans="1:27" ht="14.25" customHeight="1">
      <c r="A439" s="48"/>
      <c r="B439" s="48"/>
      <c r="C439" s="48"/>
      <c r="D439" s="48"/>
      <c r="E439" s="48"/>
      <c r="F439" s="48"/>
      <c r="G439" s="48"/>
      <c r="H439" s="48"/>
      <c r="I439" s="48"/>
      <c r="J439" s="48"/>
      <c r="K439" s="48"/>
      <c r="L439" s="48"/>
      <c r="M439" s="48"/>
      <c r="N439" s="48"/>
      <c r="O439" s="48"/>
      <c r="P439" s="48"/>
      <c r="Q439" s="48"/>
      <c r="R439" s="48"/>
      <c r="S439" s="48"/>
      <c r="T439" s="48"/>
      <c r="U439" s="48"/>
      <c r="V439" s="48"/>
      <c r="W439" s="48"/>
      <c r="X439" s="48"/>
      <c r="Y439" s="48"/>
      <c r="Z439" s="48"/>
      <c r="AA439" s="49"/>
    </row>
    <row r="440" spans="1:27" ht="14.25" customHeight="1">
      <c r="A440" s="48"/>
      <c r="B440" s="48"/>
      <c r="C440" s="48"/>
      <c r="D440" s="48"/>
      <c r="E440" s="48"/>
      <c r="F440" s="48"/>
      <c r="G440" s="48"/>
      <c r="H440" s="48"/>
      <c r="I440" s="48"/>
      <c r="J440" s="48"/>
      <c r="K440" s="48"/>
      <c r="L440" s="48"/>
      <c r="M440" s="48"/>
      <c r="N440" s="48"/>
      <c r="O440" s="48"/>
      <c r="P440" s="48"/>
      <c r="Q440" s="48"/>
      <c r="R440" s="48"/>
      <c r="S440" s="48"/>
      <c r="T440" s="48"/>
      <c r="U440" s="48"/>
      <c r="V440" s="48"/>
      <c r="W440" s="48"/>
      <c r="X440" s="48"/>
      <c r="Y440" s="48"/>
      <c r="Z440" s="48"/>
      <c r="AA440" s="49"/>
    </row>
    <row r="441" spans="1:27" ht="14.25" customHeight="1">
      <c r="A441" s="48"/>
      <c r="B441" s="48"/>
      <c r="C441" s="48"/>
      <c r="D441" s="48"/>
      <c r="E441" s="48"/>
      <c r="F441" s="48"/>
      <c r="G441" s="48"/>
      <c r="H441" s="48"/>
      <c r="I441" s="48"/>
      <c r="J441" s="48"/>
      <c r="K441" s="48"/>
      <c r="L441" s="48"/>
      <c r="M441" s="48"/>
      <c r="N441" s="48"/>
      <c r="O441" s="48"/>
      <c r="P441" s="48"/>
      <c r="Q441" s="48"/>
      <c r="R441" s="48"/>
      <c r="S441" s="48"/>
      <c r="T441" s="48"/>
      <c r="U441" s="48"/>
      <c r="V441" s="48"/>
      <c r="W441" s="48"/>
      <c r="X441" s="48"/>
      <c r="Y441" s="48"/>
      <c r="Z441" s="48"/>
      <c r="AA441" s="49"/>
    </row>
    <row r="442" spans="1:27" ht="14.25" customHeight="1">
      <c r="A442" s="48"/>
      <c r="B442" s="48"/>
      <c r="C442" s="48"/>
      <c r="D442" s="48"/>
      <c r="E442" s="48"/>
      <c r="F442" s="48"/>
      <c r="G442" s="48"/>
      <c r="H442" s="48"/>
      <c r="I442" s="48"/>
      <c r="J442" s="48"/>
      <c r="K442" s="48"/>
      <c r="L442" s="48"/>
      <c r="M442" s="48"/>
      <c r="N442" s="48"/>
      <c r="O442" s="48"/>
      <c r="P442" s="48"/>
      <c r="Q442" s="48"/>
      <c r="R442" s="48"/>
      <c r="S442" s="48"/>
      <c r="T442" s="48"/>
      <c r="U442" s="48"/>
      <c r="V442" s="48"/>
      <c r="W442" s="48"/>
      <c r="X442" s="48"/>
      <c r="Y442" s="48"/>
      <c r="Z442" s="48"/>
      <c r="AA442" s="49"/>
    </row>
    <row r="443" spans="1:27" ht="14.25" customHeight="1">
      <c r="A443" s="48"/>
      <c r="B443" s="48"/>
      <c r="C443" s="48"/>
      <c r="D443" s="48"/>
      <c r="E443" s="48"/>
      <c r="F443" s="48"/>
      <c r="G443" s="48"/>
      <c r="H443" s="48"/>
      <c r="I443" s="48"/>
      <c r="J443" s="48"/>
      <c r="K443" s="48"/>
      <c r="L443" s="48"/>
      <c r="M443" s="48"/>
      <c r="N443" s="48"/>
      <c r="O443" s="48"/>
      <c r="P443" s="48"/>
      <c r="Q443" s="48"/>
      <c r="R443" s="48"/>
      <c r="S443" s="48"/>
      <c r="T443" s="48"/>
      <c r="U443" s="48"/>
      <c r="V443" s="48"/>
      <c r="W443" s="48"/>
      <c r="X443" s="48"/>
      <c r="Y443" s="48"/>
      <c r="Z443" s="48"/>
      <c r="AA443" s="49"/>
    </row>
    <row r="444" spans="1:27" ht="14.25" customHeight="1">
      <c r="A444" s="48"/>
      <c r="B444" s="48"/>
      <c r="C444" s="48"/>
      <c r="D444" s="48"/>
      <c r="E444" s="48"/>
      <c r="F444" s="48"/>
      <c r="G444" s="48"/>
      <c r="H444" s="48"/>
      <c r="I444" s="48"/>
      <c r="J444" s="48"/>
      <c r="K444" s="48"/>
      <c r="L444" s="48"/>
      <c r="M444" s="48"/>
      <c r="N444" s="48"/>
      <c r="O444" s="48"/>
      <c r="P444" s="48"/>
      <c r="Q444" s="48"/>
      <c r="R444" s="48"/>
      <c r="S444" s="48"/>
      <c r="T444" s="48"/>
      <c r="U444" s="48"/>
      <c r="V444" s="48"/>
      <c r="W444" s="48"/>
      <c r="X444" s="48"/>
      <c r="Y444" s="48"/>
      <c r="Z444" s="48"/>
      <c r="AA444" s="49"/>
    </row>
    <row r="445" spans="1:27" ht="14.25" customHeight="1">
      <c r="A445" s="48"/>
      <c r="B445" s="48"/>
      <c r="C445" s="48"/>
      <c r="D445" s="48"/>
      <c r="E445" s="48"/>
      <c r="F445" s="48"/>
      <c r="G445" s="48"/>
      <c r="H445" s="48"/>
      <c r="I445" s="48"/>
      <c r="J445" s="48"/>
      <c r="K445" s="48"/>
      <c r="L445" s="48"/>
      <c r="M445" s="48"/>
      <c r="N445" s="48"/>
      <c r="O445" s="48"/>
      <c r="P445" s="48"/>
      <c r="Q445" s="48"/>
      <c r="R445" s="48"/>
      <c r="S445" s="48"/>
      <c r="T445" s="48"/>
      <c r="U445" s="48"/>
      <c r="V445" s="48"/>
      <c r="W445" s="48"/>
      <c r="X445" s="48"/>
      <c r="Y445" s="48"/>
      <c r="Z445" s="48"/>
      <c r="AA445" s="49"/>
    </row>
    <row r="446" spans="1:27" ht="14.25" customHeight="1">
      <c r="A446" s="48"/>
      <c r="B446" s="48"/>
      <c r="C446" s="48"/>
      <c r="D446" s="48"/>
      <c r="E446" s="48"/>
      <c r="F446" s="48"/>
      <c r="G446" s="48"/>
      <c r="H446" s="48"/>
      <c r="I446" s="48"/>
      <c r="J446" s="48"/>
      <c r="K446" s="48"/>
      <c r="L446" s="48"/>
      <c r="M446" s="48"/>
      <c r="N446" s="48"/>
      <c r="O446" s="48"/>
      <c r="P446" s="48"/>
      <c r="Q446" s="48"/>
      <c r="R446" s="48"/>
      <c r="S446" s="48"/>
      <c r="T446" s="48"/>
      <c r="U446" s="48"/>
      <c r="V446" s="48"/>
      <c r="W446" s="48"/>
      <c r="X446" s="48"/>
      <c r="Y446" s="48"/>
      <c r="Z446" s="48"/>
      <c r="AA446" s="49"/>
    </row>
    <row r="447" spans="1:27" ht="14.25" customHeight="1">
      <c r="A447" s="48"/>
      <c r="B447" s="48"/>
      <c r="C447" s="48"/>
      <c r="D447" s="48"/>
      <c r="E447" s="48"/>
      <c r="F447" s="48"/>
      <c r="G447" s="48"/>
      <c r="H447" s="48"/>
      <c r="I447" s="48"/>
      <c r="J447" s="48"/>
      <c r="K447" s="48"/>
      <c r="L447" s="48"/>
      <c r="M447" s="48"/>
      <c r="N447" s="48"/>
      <c r="O447" s="48"/>
      <c r="P447" s="48"/>
      <c r="Q447" s="48"/>
      <c r="R447" s="48"/>
      <c r="S447" s="48"/>
      <c r="T447" s="48"/>
      <c r="U447" s="48"/>
      <c r="V447" s="48"/>
      <c r="W447" s="48"/>
      <c r="X447" s="48"/>
      <c r="Y447" s="48"/>
      <c r="Z447" s="48"/>
      <c r="AA447" s="49"/>
    </row>
    <row r="448" spans="1:27" ht="14.25" customHeight="1">
      <c r="A448" s="48"/>
      <c r="B448" s="48"/>
      <c r="C448" s="48"/>
      <c r="D448" s="48"/>
      <c r="E448" s="48"/>
      <c r="F448" s="48"/>
      <c r="G448" s="48"/>
      <c r="H448" s="48"/>
      <c r="I448" s="48"/>
      <c r="J448" s="48"/>
      <c r="K448" s="48"/>
      <c r="L448" s="48"/>
      <c r="M448" s="48"/>
      <c r="N448" s="48"/>
      <c r="O448" s="48"/>
      <c r="P448" s="48"/>
      <c r="Q448" s="48"/>
      <c r="R448" s="48"/>
      <c r="S448" s="48"/>
      <c r="T448" s="48"/>
      <c r="U448" s="48"/>
      <c r="V448" s="48"/>
      <c r="W448" s="48"/>
      <c r="X448" s="48"/>
      <c r="Y448" s="48"/>
      <c r="Z448" s="48"/>
      <c r="AA448" s="49"/>
    </row>
    <row r="449" spans="1:27" ht="14.25" customHeight="1">
      <c r="A449" s="48"/>
      <c r="B449" s="48"/>
      <c r="C449" s="48"/>
      <c r="D449" s="48"/>
      <c r="E449" s="48"/>
      <c r="F449" s="48"/>
      <c r="G449" s="48"/>
      <c r="H449" s="48"/>
      <c r="I449" s="48"/>
      <c r="J449" s="48"/>
      <c r="K449" s="48"/>
      <c r="L449" s="48"/>
      <c r="M449" s="48"/>
      <c r="N449" s="48"/>
      <c r="O449" s="48"/>
      <c r="P449" s="48"/>
      <c r="Q449" s="48"/>
      <c r="R449" s="48"/>
      <c r="S449" s="48"/>
      <c r="T449" s="48"/>
      <c r="U449" s="48"/>
      <c r="V449" s="48"/>
      <c r="W449" s="48"/>
      <c r="X449" s="48"/>
      <c r="Y449" s="48"/>
      <c r="Z449" s="48"/>
      <c r="AA449" s="49"/>
    </row>
    <row r="450" spans="1:27" ht="14.25" customHeight="1">
      <c r="A450" s="48"/>
      <c r="B450" s="48"/>
      <c r="C450" s="48"/>
      <c r="D450" s="48"/>
      <c r="E450" s="48"/>
      <c r="F450" s="48"/>
      <c r="G450" s="48"/>
      <c r="H450" s="48"/>
      <c r="I450" s="48"/>
      <c r="J450" s="48"/>
      <c r="K450" s="48"/>
      <c r="L450" s="48"/>
      <c r="M450" s="48"/>
      <c r="N450" s="48"/>
      <c r="O450" s="48"/>
      <c r="P450" s="48"/>
      <c r="Q450" s="48"/>
      <c r="R450" s="48"/>
      <c r="S450" s="48"/>
      <c r="T450" s="48"/>
      <c r="U450" s="48"/>
      <c r="V450" s="48"/>
      <c r="W450" s="48"/>
      <c r="X450" s="48"/>
      <c r="Y450" s="48"/>
      <c r="Z450" s="48"/>
      <c r="AA450" s="49"/>
    </row>
    <row r="451" spans="1:27" ht="14.25" customHeight="1">
      <c r="A451" s="48"/>
      <c r="B451" s="48"/>
      <c r="C451" s="48"/>
      <c r="D451" s="48"/>
      <c r="E451" s="48"/>
      <c r="F451" s="48"/>
      <c r="G451" s="48"/>
      <c r="H451" s="48"/>
      <c r="I451" s="48"/>
      <c r="J451" s="48"/>
      <c r="K451" s="48"/>
      <c r="L451" s="48"/>
      <c r="M451" s="48"/>
      <c r="N451" s="48"/>
      <c r="O451" s="48"/>
      <c r="P451" s="48"/>
      <c r="Q451" s="48"/>
      <c r="R451" s="48"/>
      <c r="S451" s="48"/>
      <c r="T451" s="48"/>
      <c r="U451" s="48"/>
      <c r="V451" s="48"/>
      <c r="W451" s="48"/>
      <c r="X451" s="48"/>
      <c r="Y451" s="48"/>
      <c r="Z451" s="48"/>
      <c r="AA451" s="49"/>
    </row>
    <row r="452" spans="1:27" ht="14.25" customHeight="1">
      <c r="A452" s="48"/>
      <c r="B452" s="48"/>
      <c r="C452" s="48"/>
      <c r="D452" s="48"/>
      <c r="E452" s="48"/>
      <c r="F452" s="48"/>
      <c r="G452" s="48"/>
      <c r="H452" s="48"/>
      <c r="I452" s="48"/>
      <c r="J452" s="48"/>
      <c r="K452" s="48"/>
      <c r="L452" s="48"/>
      <c r="M452" s="48"/>
      <c r="N452" s="48"/>
      <c r="O452" s="48"/>
      <c r="P452" s="48"/>
      <c r="Q452" s="48"/>
      <c r="R452" s="48"/>
      <c r="S452" s="48"/>
      <c r="T452" s="48"/>
      <c r="U452" s="48"/>
      <c r="V452" s="48"/>
      <c r="W452" s="48"/>
      <c r="X452" s="48"/>
      <c r="Y452" s="48"/>
      <c r="Z452" s="48"/>
      <c r="AA452" s="49"/>
    </row>
    <row r="453" spans="1:27" ht="14.25" customHeight="1">
      <c r="A453" s="48"/>
      <c r="B453" s="48"/>
      <c r="C453" s="48"/>
      <c r="D453" s="48"/>
      <c r="E453" s="48"/>
      <c r="F453" s="48"/>
      <c r="G453" s="48"/>
      <c r="H453" s="48"/>
      <c r="I453" s="48"/>
      <c r="J453" s="48"/>
      <c r="K453" s="48"/>
      <c r="L453" s="48"/>
      <c r="M453" s="48"/>
      <c r="N453" s="48"/>
      <c r="O453" s="48"/>
      <c r="P453" s="48"/>
      <c r="Q453" s="48"/>
      <c r="R453" s="48"/>
      <c r="S453" s="48"/>
      <c r="T453" s="48"/>
      <c r="U453" s="48"/>
      <c r="V453" s="48"/>
      <c r="W453" s="48"/>
      <c r="X453" s="48"/>
      <c r="Y453" s="48"/>
      <c r="Z453" s="48"/>
      <c r="AA453" s="49"/>
    </row>
    <row r="454" spans="1:27" ht="14.25" customHeight="1">
      <c r="A454" s="48"/>
      <c r="B454" s="48"/>
      <c r="C454" s="48"/>
      <c r="D454" s="48"/>
      <c r="E454" s="48"/>
      <c r="F454" s="48"/>
      <c r="G454" s="48"/>
      <c r="H454" s="48"/>
      <c r="I454" s="48"/>
      <c r="J454" s="48"/>
      <c r="K454" s="48"/>
      <c r="L454" s="48"/>
      <c r="M454" s="48"/>
      <c r="N454" s="48"/>
      <c r="O454" s="48"/>
      <c r="P454" s="48"/>
      <c r="Q454" s="48"/>
      <c r="R454" s="48"/>
      <c r="S454" s="48"/>
      <c r="T454" s="48"/>
      <c r="U454" s="48"/>
      <c r="V454" s="48"/>
      <c r="W454" s="48"/>
      <c r="X454" s="48"/>
      <c r="Y454" s="48"/>
      <c r="Z454" s="48"/>
      <c r="AA454" s="49"/>
    </row>
    <row r="455" spans="1:27" ht="14.25" customHeight="1">
      <c r="A455" s="48"/>
      <c r="B455" s="48"/>
      <c r="C455" s="48"/>
      <c r="D455" s="48"/>
      <c r="E455" s="48"/>
      <c r="F455" s="48"/>
      <c r="G455" s="48"/>
      <c r="H455" s="48"/>
      <c r="I455" s="48"/>
      <c r="J455" s="48"/>
      <c r="K455" s="48"/>
      <c r="L455" s="48"/>
      <c r="M455" s="48"/>
      <c r="N455" s="48"/>
      <c r="O455" s="48"/>
      <c r="P455" s="48"/>
      <c r="Q455" s="48"/>
      <c r="R455" s="48"/>
      <c r="S455" s="48"/>
      <c r="T455" s="48"/>
      <c r="U455" s="48"/>
      <c r="V455" s="48"/>
      <c r="W455" s="48"/>
      <c r="X455" s="48"/>
      <c r="Y455" s="48"/>
      <c r="Z455" s="48"/>
      <c r="AA455" s="49"/>
    </row>
    <row r="456" spans="1:27" ht="14.25" customHeight="1">
      <c r="A456" s="48"/>
      <c r="B456" s="48"/>
      <c r="C456" s="48"/>
      <c r="D456" s="48"/>
      <c r="E456" s="48"/>
      <c r="F456" s="48"/>
      <c r="G456" s="48"/>
      <c r="H456" s="48"/>
      <c r="I456" s="48"/>
      <c r="J456" s="48"/>
      <c r="K456" s="48"/>
      <c r="L456" s="48"/>
      <c r="M456" s="48"/>
      <c r="N456" s="48"/>
      <c r="O456" s="48"/>
      <c r="P456" s="48"/>
      <c r="Q456" s="48"/>
      <c r="R456" s="48"/>
      <c r="S456" s="48"/>
      <c r="T456" s="48"/>
      <c r="U456" s="48"/>
      <c r="V456" s="48"/>
      <c r="W456" s="48"/>
      <c r="X456" s="48"/>
      <c r="Y456" s="48"/>
      <c r="Z456" s="48"/>
      <c r="AA456" s="49"/>
    </row>
    <row r="457" spans="1:27" ht="14.25" customHeight="1">
      <c r="A457" s="48"/>
      <c r="B457" s="48"/>
      <c r="C457" s="48"/>
      <c r="D457" s="48"/>
      <c r="E457" s="48"/>
      <c r="F457" s="48"/>
      <c r="G457" s="48"/>
      <c r="H457" s="48"/>
      <c r="I457" s="48"/>
      <c r="J457" s="48"/>
      <c r="K457" s="48"/>
      <c r="L457" s="48"/>
      <c r="M457" s="48"/>
      <c r="N457" s="48"/>
      <c r="O457" s="48"/>
      <c r="P457" s="48"/>
      <c r="Q457" s="48"/>
      <c r="R457" s="48"/>
      <c r="S457" s="48"/>
      <c r="T457" s="48"/>
      <c r="U457" s="48"/>
      <c r="V457" s="48"/>
      <c r="W457" s="48"/>
      <c r="X457" s="48"/>
      <c r="Y457" s="48"/>
      <c r="Z457" s="48"/>
      <c r="AA457" s="49"/>
    </row>
    <row r="458" spans="1:27" ht="14.25" customHeight="1">
      <c r="A458" s="48"/>
      <c r="B458" s="48"/>
      <c r="C458" s="48"/>
      <c r="D458" s="48"/>
      <c r="E458" s="48"/>
      <c r="F458" s="48"/>
      <c r="G458" s="48"/>
      <c r="H458" s="48"/>
      <c r="I458" s="48"/>
      <c r="J458" s="48"/>
      <c r="K458" s="48"/>
      <c r="L458" s="48"/>
      <c r="M458" s="48"/>
      <c r="N458" s="48"/>
      <c r="O458" s="48"/>
      <c r="P458" s="48"/>
      <c r="Q458" s="48"/>
      <c r="R458" s="48"/>
      <c r="S458" s="48"/>
      <c r="T458" s="48"/>
      <c r="U458" s="48"/>
      <c r="V458" s="48"/>
      <c r="W458" s="48"/>
      <c r="X458" s="48"/>
      <c r="Y458" s="48"/>
      <c r="Z458" s="48"/>
      <c r="AA458" s="49"/>
    </row>
    <row r="459" spans="1:27" ht="14.25" customHeight="1">
      <c r="A459" s="48"/>
      <c r="B459" s="48"/>
      <c r="C459" s="48"/>
      <c r="D459" s="48"/>
      <c r="E459" s="48"/>
      <c r="F459" s="48"/>
      <c r="G459" s="48"/>
      <c r="H459" s="48"/>
      <c r="I459" s="48"/>
      <c r="J459" s="48"/>
      <c r="K459" s="48"/>
      <c r="L459" s="48"/>
      <c r="M459" s="48"/>
      <c r="N459" s="48"/>
      <c r="O459" s="48"/>
      <c r="P459" s="48"/>
      <c r="Q459" s="48"/>
      <c r="R459" s="48"/>
      <c r="S459" s="48"/>
      <c r="T459" s="48"/>
      <c r="U459" s="48"/>
      <c r="V459" s="48"/>
      <c r="W459" s="48"/>
      <c r="X459" s="48"/>
      <c r="Y459" s="48"/>
      <c r="Z459" s="48"/>
      <c r="AA459" s="49"/>
    </row>
    <row r="460" spans="1:27" ht="14.25" customHeight="1">
      <c r="A460" s="48"/>
      <c r="B460" s="48"/>
      <c r="C460" s="48"/>
      <c r="D460" s="48"/>
      <c r="E460" s="48"/>
      <c r="F460" s="48"/>
      <c r="G460" s="48"/>
      <c r="H460" s="48"/>
      <c r="I460" s="48"/>
      <c r="J460" s="48"/>
      <c r="K460" s="48"/>
      <c r="L460" s="48"/>
      <c r="M460" s="48"/>
      <c r="N460" s="48"/>
      <c r="O460" s="48"/>
      <c r="P460" s="48"/>
      <c r="Q460" s="48"/>
      <c r="R460" s="48"/>
      <c r="S460" s="48"/>
      <c r="T460" s="48"/>
      <c r="U460" s="48"/>
      <c r="V460" s="48"/>
      <c r="W460" s="48"/>
      <c r="X460" s="48"/>
      <c r="Y460" s="48"/>
      <c r="Z460" s="48"/>
      <c r="AA460" s="49"/>
    </row>
    <row r="461" spans="1:27" ht="14.25" customHeight="1">
      <c r="A461" s="48"/>
      <c r="B461" s="48"/>
      <c r="C461" s="48"/>
      <c r="D461" s="48"/>
      <c r="E461" s="48"/>
      <c r="F461" s="48"/>
      <c r="G461" s="48"/>
      <c r="H461" s="48"/>
      <c r="I461" s="48"/>
      <c r="J461" s="48"/>
      <c r="K461" s="48"/>
      <c r="L461" s="48"/>
      <c r="M461" s="48"/>
      <c r="N461" s="48"/>
      <c r="O461" s="48"/>
      <c r="P461" s="48"/>
      <c r="Q461" s="48"/>
      <c r="R461" s="48"/>
      <c r="S461" s="48"/>
      <c r="T461" s="48"/>
      <c r="U461" s="48"/>
      <c r="V461" s="48"/>
      <c r="W461" s="48"/>
      <c r="X461" s="48"/>
      <c r="Y461" s="48"/>
      <c r="Z461" s="48"/>
      <c r="AA461" s="49"/>
    </row>
    <row r="462" spans="1:27" ht="14.25" customHeight="1">
      <c r="A462" s="48"/>
      <c r="B462" s="48"/>
      <c r="C462" s="48"/>
      <c r="D462" s="48"/>
      <c r="E462" s="48"/>
      <c r="F462" s="48"/>
      <c r="G462" s="48"/>
      <c r="H462" s="48"/>
      <c r="I462" s="48"/>
      <c r="J462" s="48"/>
      <c r="K462" s="48"/>
      <c r="L462" s="48"/>
      <c r="M462" s="48"/>
      <c r="N462" s="48"/>
      <c r="O462" s="48"/>
      <c r="P462" s="48"/>
      <c r="Q462" s="48"/>
      <c r="R462" s="48"/>
      <c r="S462" s="48"/>
      <c r="T462" s="48"/>
      <c r="U462" s="48"/>
      <c r="V462" s="48"/>
      <c r="W462" s="48"/>
      <c r="X462" s="48"/>
      <c r="Y462" s="48"/>
      <c r="Z462" s="48"/>
      <c r="AA462" s="49"/>
    </row>
    <row r="463" spans="1:27" ht="14.25" customHeight="1">
      <c r="A463" s="48"/>
      <c r="B463" s="48"/>
      <c r="C463" s="48"/>
      <c r="D463" s="48"/>
      <c r="E463" s="48"/>
      <c r="F463" s="48"/>
      <c r="G463" s="48"/>
      <c r="H463" s="48"/>
      <c r="I463" s="48"/>
      <c r="J463" s="48"/>
      <c r="K463" s="48"/>
      <c r="L463" s="48"/>
      <c r="M463" s="48"/>
      <c r="N463" s="48"/>
      <c r="O463" s="48"/>
      <c r="P463" s="48"/>
      <c r="Q463" s="48"/>
      <c r="R463" s="48"/>
      <c r="S463" s="48"/>
      <c r="T463" s="48"/>
      <c r="U463" s="48"/>
      <c r="V463" s="48"/>
      <c r="W463" s="48"/>
      <c r="X463" s="48"/>
      <c r="Y463" s="48"/>
      <c r="Z463" s="48"/>
      <c r="AA463" s="49"/>
    </row>
    <row r="464" spans="1:27" ht="14.25" customHeight="1">
      <c r="A464" s="48"/>
      <c r="B464" s="48"/>
      <c r="C464" s="48"/>
      <c r="D464" s="48"/>
      <c r="E464" s="48"/>
      <c r="F464" s="48"/>
      <c r="G464" s="48"/>
      <c r="H464" s="48"/>
      <c r="I464" s="48"/>
      <c r="J464" s="48"/>
      <c r="K464" s="48"/>
      <c r="L464" s="48"/>
      <c r="M464" s="48"/>
      <c r="N464" s="48"/>
      <c r="O464" s="48"/>
      <c r="P464" s="48"/>
      <c r="Q464" s="48"/>
      <c r="R464" s="48"/>
      <c r="S464" s="48"/>
      <c r="T464" s="48"/>
      <c r="U464" s="48"/>
      <c r="V464" s="48"/>
      <c r="W464" s="48"/>
      <c r="X464" s="48"/>
      <c r="Y464" s="48"/>
      <c r="Z464" s="48"/>
      <c r="AA464" s="49"/>
    </row>
    <row r="465" spans="1:27" ht="14.25" customHeight="1">
      <c r="A465" s="48"/>
      <c r="B465" s="48"/>
      <c r="C465" s="48"/>
      <c r="D465" s="48"/>
      <c r="E465" s="48"/>
      <c r="F465" s="48"/>
      <c r="G465" s="48"/>
      <c r="H465" s="48"/>
      <c r="I465" s="48"/>
      <c r="J465" s="48"/>
      <c r="K465" s="48"/>
      <c r="L465" s="48"/>
      <c r="M465" s="48"/>
      <c r="N465" s="48"/>
      <c r="O465" s="48"/>
      <c r="P465" s="48"/>
      <c r="Q465" s="48"/>
      <c r="R465" s="48"/>
      <c r="S465" s="48"/>
      <c r="T465" s="48"/>
      <c r="U465" s="48"/>
      <c r="V465" s="48"/>
      <c r="W465" s="48"/>
      <c r="X465" s="48"/>
      <c r="Y465" s="48"/>
      <c r="Z465" s="48"/>
      <c r="AA465" s="49"/>
    </row>
    <row r="466" spans="1:27" ht="14.25" customHeight="1">
      <c r="A466" s="48"/>
      <c r="B466" s="48"/>
      <c r="C466" s="48"/>
      <c r="D466" s="48"/>
      <c r="E466" s="48"/>
      <c r="F466" s="48"/>
      <c r="G466" s="48"/>
      <c r="H466" s="48"/>
      <c r="I466" s="48"/>
      <c r="J466" s="48"/>
      <c r="K466" s="48"/>
      <c r="L466" s="48"/>
      <c r="M466" s="48"/>
      <c r="N466" s="48"/>
      <c r="O466" s="48"/>
      <c r="P466" s="48"/>
      <c r="Q466" s="48"/>
      <c r="R466" s="48"/>
      <c r="S466" s="48"/>
      <c r="T466" s="48"/>
      <c r="U466" s="48"/>
      <c r="V466" s="48"/>
      <c r="W466" s="48"/>
      <c r="X466" s="48"/>
      <c r="Y466" s="48"/>
      <c r="Z466" s="48"/>
      <c r="AA466" s="49"/>
    </row>
    <row r="467" spans="1:27" ht="14.25" customHeight="1">
      <c r="A467" s="48"/>
      <c r="B467" s="48"/>
      <c r="C467" s="48"/>
      <c r="D467" s="48"/>
      <c r="E467" s="48"/>
      <c r="F467" s="48"/>
      <c r="G467" s="48"/>
      <c r="H467" s="48"/>
      <c r="I467" s="48"/>
      <c r="J467" s="48"/>
      <c r="K467" s="48"/>
      <c r="L467" s="48"/>
      <c r="M467" s="48"/>
      <c r="N467" s="48"/>
      <c r="O467" s="48"/>
      <c r="P467" s="48"/>
      <c r="Q467" s="48"/>
      <c r="R467" s="48"/>
      <c r="S467" s="48"/>
      <c r="T467" s="48"/>
      <c r="U467" s="48"/>
      <c r="V467" s="48"/>
      <c r="W467" s="48"/>
      <c r="X467" s="48"/>
      <c r="Y467" s="48"/>
      <c r="Z467" s="48"/>
      <c r="AA467" s="49"/>
    </row>
    <row r="468" spans="1:27" ht="14.25" customHeight="1">
      <c r="A468" s="48"/>
      <c r="B468" s="48"/>
      <c r="C468" s="48"/>
      <c r="D468" s="48"/>
      <c r="E468" s="48"/>
      <c r="F468" s="48"/>
      <c r="G468" s="48"/>
      <c r="H468" s="48"/>
      <c r="I468" s="48"/>
      <c r="J468" s="48"/>
      <c r="K468" s="48"/>
      <c r="L468" s="48"/>
      <c r="M468" s="48"/>
      <c r="N468" s="48"/>
      <c r="O468" s="48"/>
      <c r="P468" s="48"/>
      <c r="Q468" s="48"/>
      <c r="R468" s="48"/>
      <c r="S468" s="48"/>
      <c r="T468" s="48"/>
      <c r="U468" s="48"/>
      <c r="V468" s="48"/>
      <c r="W468" s="48"/>
      <c r="X468" s="48"/>
      <c r="Y468" s="48"/>
      <c r="Z468" s="48"/>
      <c r="AA468" s="49"/>
    </row>
    <row r="469" spans="1:27" ht="14.25" customHeight="1">
      <c r="A469" s="48"/>
      <c r="B469" s="48"/>
      <c r="C469" s="48"/>
      <c r="D469" s="48"/>
      <c r="E469" s="48"/>
      <c r="F469" s="48"/>
      <c r="G469" s="48"/>
      <c r="H469" s="48"/>
      <c r="I469" s="48"/>
      <c r="J469" s="48"/>
      <c r="K469" s="48"/>
      <c r="L469" s="48"/>
      <c r="M469" s="48"/>
      <c r="N469" s="48"/>
      <c r="O469" s="48"/>
      <c r="P469" s="48"/>
      <c r="Q469" s="48"/>
      <c r="R469" s="48"/>
      <c r="S469" s="48"/>
      <c r="T469" s="48"/>
      <c r="U469" s="48"/>
      <c r="V469" s="48"/>
      <c r="W469" s="48"/>
      <c r="X469" s="48"/>
      <c r="Y469" s="48"/>
      <c r="Z469" s="48"/>
      <c r="AA469" s="49"/>
    </row>
    <row r="470" spans="1:27" ht="14.25" customHeight="1">
      <c r="A470" s="48"/>
      <c r="B470" s="48"/>
      <c r="C470" s="48"/>
      <c r="D470" s="48"/>
      <c r="E470" s="48"/>
      <c r="F470" s="48"/>
      <c r="G470" s="48"/>
      <c r="H470" s="48"/>
      <c r="I470" s="48"/>
      <c r="J470" s="48"/>
      <c r="K470" s="48"/>
      <c r="L470" s="48"/>
      <c r="M470" s="48"/>
      <c r="N470" s="48"/>
      <c r="O470" s="48"/>
      <c r="P470" s="48"/>
      <c r="Q470" s="48"/>
      <c r="R470" s="48"/>
      <c r="S470" s="48"/>
      <c r="T470" s="48"/>
      <c r="U470" s="48"/>
      <c r="V470" s="48"/>
      <c r="W470" s="48"/>
      <c r="X470" s="48"/>
      <c r="Y470" s="48"/>
      <c r="Z470" s="48"/>
      <c r="AA470" s="49"/>
    </row>
    <row r="471" spans="1:27" ht="14.25" customHeight="1">
      <c r="A471" s="48"/>
      <c r="B471" s="48"/>
      <c r="C471" s="48"/>
      <c r="D471" s="48"/>
      <c r="E471" s="48"/>
      <c r="F471" s="48"/>
      <c r="G471" s="48"/>
      <c r="H471" s="48"/>
      <c r="I471" s="48"/>
      <c r="J471" s="48"/>
      <c r="K471" s="48"/>
      <c r="L471" s="48"/>
      <c r="M471" s="48"/>
      <c r="N471" s="48"/>
      <c r="O471" s="48"/>
      <c r="P471" s="48"/>
      <c r="Q471" s="48"/>
      <c r="R471" s="48"/>
      <c r="S471" s="48"/>
      <c r="T471" s="48"/>
      <c r="U471" s="48"/>
      <c r="V471" s="48"/>
      <c r="W471" s="48"/>
      <c r="X471" s="48"/>
      <c r="Y471" s="48"/>
      <c r="Z471" s="48"/>
      <c r="AA471" s="49"/>
    </row>
    <row r="472" spans="1:27" ht="14.25" customHeight="1">
      <c r="A472" s="48"/>
      <c r="B472" s="48"/>
      <c r="C472" s="48"/>
      <c r="D472" s="48"/>
      <c r="E472" s="48"/>
      <c r="F472" s="48"/>
      <c r="G472" s="48"/>
      <c r="H472" s="48"/>
      <c r="I472" s="48"/>
      <c r="J472" s="48"/>
      <c r="K472" s="48"/>
      <c r="L472" s="48"/>
      <c r="M472" s="48"/>
      <c r="N472" s="48"/>
      <c r="O472" s="48"/>
      <c r="P472" s="48"/>
      <c r="Q472" s="48"/>
      <c r="R472" s="48"/>
      <c r="S472" s="48"/>
      <c r="T472" s="48"/>
      <c r="U472" s="48"/>
      <c r="V472" s="48"/>
      <c r="W472" s="48"/>
      <c r="X472" s="48"/>
      <c r="Y472" s="48"/>
      <c r="Z472" s="48"/>
      <c r="AA472" s="49"/>
    </row>
    <row r="473" spans="1:27" ht="14.25" customHeight="1">
      <c r="A473" s="48"/>
      <c r="B473" s="48"/>
      <c r="C473" s="48"/>
      <c r="D473" s="48"/>
      <c r="E473" s="48"/>
      <c r="F473" s="48"/>
      <c r="G473" s="48"/>
      <c r="H473" s="48"/>
      <c r="I473" s="48"/>
      <c r="J473" s="48"/>
      <c r="K473" s="48"/>
      <c r="L473" s="48"/>
      <c r="M473" s="48"/>
      <c r="N473" s="48"/>
      <c r="O473" s="48"/>
      <c r="P473" s="48"/>
      <c r="Q473" s="48"/>
      <c r="R473" s="48"/>
      <c r="S473" s="48"/>
      <c r="T473" s="48"/>
      <c r="U473" s="48"/>
      <c r="V473" s="48"/>
      <c r="W473" s="48"/>
      <c r="X473" s="48"/>
      <c r="Y473" s="48"/>
      <c r="Z473" s="48"/>
      <c r="AA473" s="49"/>
    </row>
    <row r="474" spans="1:27" ht="14.25" customHeight="1">
      <c r="A474" s="48"/>
      <c r="B474" s="48"/>
      <c r="C474" s="48"/>
      <c r="D474" s="48"/>
      <c r="E474" s="48"/>
      <c r="F474" s="48"/>
      <c r="G474" s="48"/>
      <c r="H474" s="48"/>
      <c r="I474" s="48"/>
      <c r="J474" s="48"/>
      <c r="K474" s="48"/>
      <c r="L474" s="48"/>
      <c r="M474" s="48"/>
      <c r="N474" s="48"/>
      <c r="O474" s="48"/>
      <c r="P474" s="48"/>
      <c r="Q474" s="48"/>
      <c r="R474" s="48"/>
      <c r="S474" s="48"/>
      <c r="T474" s="48"/>
      <c r="U474" s="48"/>
      <c r="V474" s="48"/>
      <c r="W474" s="48"/>
      <c r="X474" s="48"/>
      <c r="Y474" s="48"/>
      <c r="Z474" s="48"/>
      <c r="AA474" s="49"/>
    </row>
    <row r="475" spans="1:27" ht="14.25" customHeight="1">
      <c r="A475" s="48"/>
      <c r="B475" s="48"/>
      <c r="C475" s="48"/>
      <c r="D475" s="48"/>
      <c r="E475" s="48"/>
      <c r="F475" s="48"/>
      <c r="G475" s="48"/>
      <c r="H475" s="48"/>
      <c r="I475" s="48"/>
      <c r="J475" s="48"/>
      <c r="K475" s="48"/>
      <c r="L475" s="48"/>
      <c r="M475" s="48"/>
      <c r="N475" s="48"/>
      <c r="O475" s="48"/>
      <c r="P475" s="48"/>
      <c r="Q475" s="48"/>
      <c r="R475" s="48"/>
      <c r="S475" s="48"/>
      <c r="T475" s="48"/>
      <c r="U475" s="48"/>
      <c r="V475" s="48"/>
      <c r="W475" s="48"/>
      <c r="X475" s="48"/>
      <c r="Y475" s="48"/>
      <c r="Z475" s="48"/>
      <c r="AA475" s="49"/>
    </row>
    <row r="476" spans="1:27" ht="14.25" customHeight="1">
      <c r="A476" s="48"/>
      <c r="B476" s="48"/>
      <c r="C476" s="48"/>
      <c r="D476" s="48"/>
      <c r="E476" s="48"/>
      <c r="F476" s="48"/>
      <c r="G476" s="48"/>
      <c r="H476" s="48"/>
      <c r="I476" s="48"/>
      <c r="J476" s="48"/>
      <c r="K476" s="48"/>
      <c r="L476" s="48"/>
      <c r="M476" s="48"/>
      <c r="N476" s="48"/>
      <c r="O476" s="48"/>
      <c r="P476" s="48"/>
      <c r="Q476" s="48"/>
      <c r="R476" s="48"/>
      <c r="S476" s="48"/>
      <c r="T476" s="48"/>
      <c r="U476" s="48"/>
      <c r="V476" s="48"/>
      <c r="W476" s="48"/>
      <c r="X476" s="48"/>
      <c r="Y476" s="48"/>
      <c r="Z476" s="48"/>
      <c r="AA476" s="49"/>
    </row>
    <row r="477" spans="1:27" ht="14.25" customHeight="1">
      <c r="A477" s="48"/>
      <c r="B477" s="48"/>
      <c r="C477" s="48"/>
      <c r="D477" s="48"/>
      <c r="E477" s="48"/>
      <c r="F477" s="48"/>
      <c r="G477" s="48"/>
      <c r="H477" s="48"/>
      <c r="I477" s="48"/>
      <c r="J477" s="48"/>
      <c r="K477" s="48"/>
      <c r="L477" s="48"/>
      <c r="M477" s="48"/>
      <c r="N477" s="48"/>
      <c r="O477" s="48"/>
      <c r="P477" s="48"/>
      <c r="Q477" s="48"/>
      <c r="R477" s="48"/>
      <c r="S477" s="48"/>
      <c r="T477" s="48"/>
      <c r="U477" s="48"/>
      <c r="V477" s="48"/>
      <c r="W477" s="48"/>
      <c r="X477" s="48"/>
      <c r="Y477" s="48"/>
      <c r="Z477" s="48"/>
      <c r="AA477" s="49"/>
    </row>
    <row r="478" spans="1:27" ht="14.25" customHeight="1">
      <c r="A478" s="48"/>
      <c r="B478" s="48"/>
      <c r="C478" s="48"/>
      <c r="D478" s="48"/>
      <c r="E478" s="48"/>
      <c r="F478" s="48"/>
      <c r="G478" s="48"/>
      <c r="H478" s="48"/>
      <c r="I478" s="48"/>
      <c r="J478" s="48"/>
      <c r="K478" s="48"/>
      <c r="L478" s="48"/>
      <c r="M478" s="48"/>
      <c r="N478" s="48"/>
      <c r="O478" s="48"/>
      <c r="P478" s="48"/>
      <c r="Q478" s="48"/>
      <c r="R478" s="48"/>
      <c r="S478" s="48"/>
      <c r="T478" s="48"/>
      <c r="U478" s="48"/>
      <c r="V478" s="48"/>
      <c r="W478" s="48"/>
      <c r="X478" s="48"/>
      <c r="Y478" s="48"/>
      <c r="Z478" s="48"/>
      <c r="AA478" s="49"/>
    </row>
    <row r="479" spans="1:27" ht="14.25" customHeight="1">
      <c r="A479" s="48"/>
      <c r="B479" s="48"/>
      <c r="C479" s="48"/>
      <c r="D479" s="48"/>
      <c r="E479" s="48"/>
      <c r="F479" s="48"/>
      <c r="G479" s="48"/>
      <c r="H479" s="48"/>
      <c r="I479" s="48"/>
      <c r="J479" s="48"/>
      <c r="K479" s="48"/>
      <c r="L479" s="48"/>
      <c r="M479" s="48"/>
      <c r="N479" s="48"/>
      <c r="O479" s="48"/>
      <c r="P479" s="48"/>
      <c r="Q479" s="48"/>
      <c r="R479" s="48"/>
      <c r="S479" s="48"/>
      <c r="T479" s="48"/>
      <c r="U479" s="48"/>
      <c r="V479" s="48"/>
      <c r="W479" s="48"/>
      <c r="X479" s="48"/>
      <c r="Y479" s="48"/>
      <c r="Z479" s="48"/>
      <c r="AA479" s="49"/>
    </row>
    <row r="480" spans="1:27" ht="14.25" customHeight="1">
      <c r="A480" s="48"/>
      <c r="B480" s="48"/>
      <c r="C480" s="48"/>
      <c r="D480" s="48"/>
      <c r="E480" s="48"/>
      <c r="F480" s="48"/>
      <c r="G480" s="48"/>
      <c r="H480" s="48"/>
      <c r="I480" s="48"/>
      <c r="J480" s="48"/>
      <c r="K480" s="48"/>
      <c r="L480" s="48"/>
      <c r="M480" s="48"/>
      <c r="N480" s="48"/>
      <c r="O480" s="48"/>
      <c r="P480" s="48"/>
      <c r="Q480" s="48"/>
      <c r="R480" s="48"/>
      <c r="S480" s="48"/>
      <c r="T480" s="48"/>
      <c r="U480" s="48"/>
      <c r="V480" s="48"/>
      <c r="W480" s="48"/>
      <c r="X480" s="48"/>
      <c r="Y480" s="48"/>
      <c r="Z480" s="48"/>
      <c r="AA480" s="49"/>
    </row>
    <row r="481" spans="1:27" ht="14.25" customHeight="1">
      <c r="A481" s="48"/>
      <c r="B481" s="48"/>
      <c r="C481" s="48"/>
      <c r="D481" s="48"/>
      <c r="E481" s="48"/>
      <c r="F481" s="48"/>
      <c r="G481" s="48"/>
      <c r="H481" s="48"/>
      <c r="I481" s="48"/>
      <c r="J481" s="48"/>
      <c r="K481" s="48"/>
      <c r="L481" s="48"/>
      <c r="M481" s="48"/>
      <c r="N481" s="48"/>
      <c r="O481" s="48"/>
      <c r="P481" s="48"/>
      <c r="Q481" s="48"/>
      <c r="R481" s="48"/>
      <c r="S481" s="48"/>
      <c r="T481" s="48"/>
      <c r="U481" s="48"/>
      <c r="V481" s="48"/>
      <c r="W481" s="48"/>
      <c r="X481" s="48"/>
      <c r="Y481" s="48"/>
      <c r="Z481" s="48"/>
      <c r="AA481" s="49"/>
    </row>
    <row r="482" spans="1:27" ht="14.25" customHeight="1">
      <c r="A482" s="48"/>
      <c r="B482" s="48"/>
      <c r="C482" s="48"/>
      <c r="D482" s="48"/>
      <c r="E482" s="48"/>
      <c r="F482" s="48"/>
      <c r="G482" s="48"/>
      <c r="H482" s="48"/>
      <c r="I482" s="48"/>
      <c r="J482" s="48"/>
      <c r="K482" s="48"/>
      <c r="L482" s="48"/>
      <c r="M482" s="48"/>
      <c r="N482" s="48"/>
      <c r="O482" s="48"/>
      <c r="P482" s="48"/>
      <c r="Q482" s="48"/>
      <c r="R482" s="48"/>
      <c r="S482" s="48"/>
      <c r="T482" s="48"/>
      <c r="U482" s="48"/>
      <c r="V482" s="48"/>
      <c r="W482" s="48"/>
      <c r="X482" s="48"/>
      <c r="Y482" s="48"/>
      <c r="Z482" s="48"/>
      <c r="AA482" s="49"/>
    </row>
    <row r="483" spans="1:27" ht="14.25" customHeight="1">
      <c r="A483" s="48"/>
      <c r="B483" s="48"/>
      <c r="C483" s="48"/>
      <c r="D483" s="48"/>
      <c r="E483" s="48"/>
      <c r="F483" s="48"/>
      <c r="G483" s="48"/>
      <c r="H483" s="48"/>
      <c r="I483" s="48"/>
      <c r="J483" s="48"/>
      <c r="K483" s="48"/>
      <c r="L483" s="48"/>
      <c r="M483" s="48"/>
      <c r="N483" s="48"/>
      <c r="O483" s="48"/>
      <c r="P483" s="48"/>
      <c r="Q483" s="48"/>
      <c r="R483" s="48"/>
      <c r="S483" s="48"/>
      <c r="T483" s="48"/>
      <c r="U483" s="48"/>
      <c r="V483" s="48"/>
      <c r="W483" s="48"/>
      <c r="X483" s="48"/>
      <c r="Y483" s="48"/>
      <c r="Z483" s="48"/>
      <c r="AA483" s="49"/>
    </row>
    <row r="484" spans="1:27" ht="14.25" customHeight="1">
      <c r="A484" s="48"/>
      <c r="B484" s="48"/>
      <c r="C484" s="48"/>
      <c r="D484" s="48"/>
      <c r="E484" s="48"/>
      <c r="F484" s="48"/>
      <c r="G484" s="48"/>
      <c r="H484" s="48"/>
      <c r="I484" s="48"/>
      <c r="J484" s="48"/>
      <c r="K484" s="48"/>
      <c r="L484" s="48"/>
      <c r="M484" s="48"/>
      <c r="N484" s="48"/>
      <c r="O484" s="48"/>
      <c r="P484" s="48"/>
      <c r="Q484" s="48"/>
      <c r="R484" s="48"/>
      <c r="S484" s="48"/>
      <c r="T484" s="48"/>
      <c r="U484" s="48"/>
      <c r="V484" s="48"/>
      <c r="W484" s="48"/>
      <c r="X484" s="48"/>
      <c r="Y484" s="48"/>
      <c r="Z484" s="48"/>
      <c r="AA484" s="49"/>
    </row>
    <row r="485" spans="1:27" ht="14.25" customHeight="1">
      <c r="A485" s="48"/>
      <c r="B485" s="48"/>
      <c r="C485" s="48"/>
      <c r="D485" s="48"/>
      <c r="E485" s="48"/>
      <c r="F485" s="48"/>
      <c r="G485" s="48"/>
      <c r="H485" s="48"/>
      <c r="I485" s="48"/>
      <c r="J485" s="48"/>
      <c r="K485" s="48"/>
      <c r="L485" s="48"/>
      <c r="M485" s="48"/>
      <c r="N485" s="48"/>
      <c r="O485" s="48"/>
      <c r="P485" s="48"/>
      <c r="Q485" s="48"/>
      <c r="R485" s="48"/>
      <c r="S485" s="48"/>
      <c r="T485" s="48"/>
      <c r="U485" s="48"/>
      <c r="V485" s="48"/>
      <c r="W485" s="48"/>
      <c r="X485" s="48"/>
      <c r="Y485" s="48"/>
      <c r="Z485" s="48"/>
      <c r="AA485" s="49"/>
    </row>
    <row r="486" spans="1:27" ht="14.25" customHeight="1">
      <c r="A486" s="48"/>
      <c r="B486" s="48"/>
      <c r="C486" s="48"/>
      <c r="D486" s="48"/>
      <c r="E486" s="48"/>
      <c r="F486" s="48"/>
      <c r="G486" s="48"/>
      <c r="H486" s="48"/>
      <c r="I486" s="48"/>
      <c r="J486" s="48"/>
      <c r="K486" s="48"/>
      <c r="L486" s="48"/>
      <c r="M486" s="48"/>
      <c r="N486" s="48"/>
      <c r="O486" s="48"/>
      <c r="P486" s="48"/>
      <c r="Q486" s="48"/>
      <c r="R486" s="48"/>
      <c r="S486" s="48"/>
      <c r="T486" s="48"/>
      <c r="U486" s="48"/>
      <c r="V486" s="48"/>
      <c r="W486" s="48"/>
      <c r="X486" s="48"/>
      <c r="Y486" s="48"/>
      <c r="Z486" s="48"/>
      <c r="AA486" s="49"/>
    </row>
    <row r="487" spans="1:27" ht="14.25" customHeight="1">
      <c r="A487" s="48"/>
      <c r="B487" s="48"/>
      <c r="C487" s="48"/>
      <c r="D487" s="48"/>
      <c r="E487" s="48"/>
      <c r="F487" s="48"/>
      <c r="G487" s="48"/>
      <c r="H487" s="48"/>
      <c r="I487" s="48"/>
      <c r="J487" s="48"/>
      <c r="K487" s="48"/>
      <c r="L487" s="48"/>
      <c r="M487" s="48"/>
      <c r="N487" s="48"/>
      <c r="O487" s="48"/>
      <c r="P487" s="48"/>
      <c r="Q487" s="48"/>
      <c r="R487" s="48"/>
      <c r="S487" s="48"/>
      <c r="T487" s="48"/>
      <c r="U487" s="48"/>
      <c r="V487" s="48"/>
      <c r="W487" s="48"/>
      <c r="X487" s="48"/>
      <c r="Y487" s="48"/>
      <c r="Z487" s="48"/>
      <c r="AA487" s="49"/>
    </row>
    <row r="488" spans="1:27" ht="14.25" customHeight="1">
      <c r="A488" s="48"/>
      <c r="B488" s="48"/>
      <c r="C488" s="48"/>
      <c r="D488" s="48"/>
      <c r="E488" s="48"/>
      <c r="F488" s="48"/>
      <c r="G488" s="48"/>
      <c r="H488" s="48"/>
      <c r="I488" s="48"/>
      <c r="J488" s="48"/>
      <c r="K488" s="48"/>
      <c r="L488" s="48"/>
      <c r="M488" s="48"/>
      <c r="N488" s="48"/>
      <c r="O488" s="48"/>
      <c r="P488" s="48"/>
      <c r="Q488" s="48"/>
      <c r="R488" s="48"/>
      <c r="S488" s="48"/>
      <c r="T488" s="48"/>
      <c r="U488" s="48"/>
      <c r="V488" s="48"/>
      <c r="W488" s="48"/>
      <c r="X488" s="48"/>
      <c r="Y488" s="48"/>
      <c r="Z488" s="48"/>
      <c r="AA488" s="49"/>
    </row>
    <row r="489" spans="1:27" ht="14.25" customHeight="1">
      <c r="A489" s="48"/>
      <c r="B489" s="48"/>
      <c r="C489" s="48"/>
      <c r="D489" s="48"/>
      <c r="E489" s="48"/>
      <c r="F489" s="48"/>
      <c r="G489" s="48"/>
      <c r="H489" s="48"/>
      <c r="I489" s="48"/>
      <c r="J489" s="48"/>
      <c r="K489" s="48"/>
      <c r="L489" s="48"/>
      <c r="M489" s="48"/>
      <c r="N489" s="48"/>
      <c r="O489" s="48"/>
      <c r="P489" s="48"/>
      <c r="Q489" s="48"/>
      <c r="R489" s="48"/>
      <c r="S489" s="48"/>
      <c r="T489" s="48"/>
      <c r="U489" s="48"/>
      <c r="V489" s="48"/>
      <c r="W489" s="48"/>
      <c r="X489" s="48"/>
      <c r="Y489" s="48"/>
      <c r="Z489" s="48"/>
      <c r="AA489" s="49"/>
    </row>
    <row r="490" spans="1:27" ht="14.25" customHeight="1">
      <c r="A490" s="48"/>
      <c r="B490" s="48"/>
      <c r="C490" s="48"/>
      <c r="D490" s="48"/>
      <c r="E490" s="48"/>
      <c r="F490" s="48"/>
      <c r="G490" s="48"/>
      <c r="H490" s="48"/>
      <c r="I490" s="48"/>
      <c r="J490" s="48"/>
      <c r="K490" s="48"/>
      <c r="L490" s="48"/>
      <c r="M490" s="48"/>
      <c r="N490" s="48"/>
      <c r="O490" s="48"/>
      <c r="P490" s="48"/>
      <c r="Q490" s="48"/>
      <c r="R490" s="48"/>
      <c r="S490" s="48"/>
      <c r="T490" s="48"/>
      <c r="U490" s="48"/>
      <c r="V490" s="48"/>
      <c r="W490" s="48"/>
      <c r="X490" s="48"/>
      <c r="Y490" s="48"/>
      <c r="Z490" s="48"/>
      <c r="AA490" s="49"/>
    </row>
    <row r="491" spans="1:27" ht="14.25" customHeight="1">
      <c r="A491" s="48"/>
      <c r="B491" s="48"/>
      <c r="C491" s="48"/>
      <c r="D491" s="48"/>
      <c r="E491" s="48"/>
      <c r="F491" s="48"/>
      <c r="G491" s="48"/>
      <c r="H491" s="48"/>
      <c r="I491" s="48"/>
      <c r="J491" s="48"/>
      <c r="K491" s="48"/>
      <c r="L491" s="48"/>
      <c r="M491" s="48"/>
      <c r="N491" s="48"/>
      <c r="O491" s="48"/>
      <c r="P491" s="48"/>
      <c r="Q491" s="48"/>
      <c r="R491" s="48"/>
      <c r="S491" s="48"/>
      <c r="T491" s="48"/>
      <c r="U491" s="48"/>
      <c r="V491" s="48"/>
      <c r="W491" s="48"/>
      <c r="X491" s="48"/>
      <c r="Y491" s="48"/>
      <c r="Z491" s="48"/>
      <c r="AA491" s="49"/>
    </row>
    <row r="492" spans="1:27" ht="14.25" customHeight="1">
      <c r="A492" s="48"/>
      <c r="B492" s="48"/>
      <c r="C492" s="48"/>
      <c r="D492" s="48"/>
      <c r="E492" s="48"/>
      <c r="F492" s="48"/>
      <c r="G492" s="48"/>
      <c r="H492" s="48"/>
      <c r="I492" s="48"/>
      <c r="J492" s="48"/>
      <c r="K492" s="48"/>
      <c r="L492" s="48"/>
      <c r="M492" s="48"/>
      <c r="N492" s="48"/>
      <c r="O492" s="48"/>
      <c r="P492" s="48"/>
      <c r="Q492" s="48"/>
      <c r="R492" s="48"/>
      <c r="S492" s="48"/>
      <c r="T492" s="48"/>
      <c r="U492" s="48"/>
      <c r="V492" s="48"/>
      <c r="W492" s="48"/>
      <c r="X492" s="48"/>
      <c r="Y492" s="48"/>
      <c r="Z492" s="48"/>
      <c r="AA492" s="49"/>
    </row>
    <row r="493" spans="1:27" ht="14.25" customHeight="1">
      <c r="A493" s="48"/>
      <c r="B493" s="48"/>
      <c r="C493" s="48"/>
      <c r="D493" s="48"/>
      <c r="E493" s="48"/>
      <c r="F493" s="48"/>
      <c r="G493" s="48"/>
      <c r="H493" s="48"/>
      <c r="I493" s="48"/>
      <c r="J493" s="48"/>
      <c r="K493" s="48"/>
      <c r="L493" s="48"/>
      <c r="M493" s="48"/>
      <c r="N493" s="48"/>
      <c r="O493" s="48"/>
      <c r="P493" s="48"/>
      <c r="Q493" s="48"/>
      <c r="R493" s="48"/>
      <c r="S493" s="48"/>
      <c r="T493" s="48"/>
      <c r="U493" s="48"/>
      <c r="V493" s="48"/>
      <c r="W493" s="48"/>
      <c r="X493" s="48"/>
      <c r="Y493" s="48"/>
      <c r="Z493" s="48"/>
      <c r="AA493" s="49"/>
    </row>
    <row r="494" spans="1:27" ht="14.25" customHeight="1">
      <c r="A494" s="48"/>
      <c r="B494" s="48"/>
      <c r="C494" s="48"/>
      <c r="D494" s="48"/>
      <c r="E494" s="48"/>
      <c r="F494" s="48"/>
      <c r="G494" s="48"/>
      <c r="H494" s="48"/>
      <c r="I494" s="48"/>
      <c r="J494" s="48"/>
      <c r="K494" s="48"/>
      <c r="L494" s="48"/>
      <c r="M494" s="48"/>
      <c r="N494" s="48"/>
      <c r="O494" s="48"/>
      <c r="P494" s="48"/>
      <c r="Q494" s="48"/>
      <c r="R494" s="48"/>
      <c r="S494" s="48"/>
      <c r="T494" s="48"/>
      <c r="U494" s="48"/>
      <c r="V494" s="48"/>
      <c r="W494" s="48"/>
      <c r="X494" s="48"/>
      <c r="Y494" s="48"/>
      <c r="Z494" s="48"/>
      <c r="AA494" s="49"/>
    </row>
    <row r="495" spans="1:27" ht="14.25" customHeight="1">
      <c r="A495" s="48"/>
      <c r="B495" s="48"/>
      <c r="C495" s="48"/>
      <c r="D495" s="48"/>
      <c r="E495" s="48"/>
      <c r="F495" s="48"/>
      <c r="G495" s="48"/>
      <c r="H495" s="48"/>
      <c r="I495" s="48"/>
      <c r="J495" s="48"/>
      <c r="K495" s="48"/>
      <c r="L495" s="48"/>
      <c r="M495" s="48"/>
      <c r="N495" s="48"/>
      <c r="O495" s="48"/>
      <c r="P495" s="48"/>
      <c r="Q495" s="48"/>
      <c r="R495" s="48"/>
      <c r="S495" s="48"/>
      <c r="T495" s="48"/>
      <c r="U495" s="48"/>
      <c r="V495" s="48"/>
      <c r="W495" s="48"/>
      <c r="X495" s="48"/>
      <c r="Y495" s="48"/>
      <c r="Z495" s="48"/>
      <c r="AA495" s="49"/>
    </row>
    <row r="496" spans="1:27" ht="14.25" customHeight="1">
      <c r="A496" s="48"/>
      <c r="B496" s="48"/>
      <c r="C496" s="48"/>
      <c r="D496" s="48"/>
      <c r="E496" s="48"/>
      <c r="F496" s="48"/>
      <c r="G496" s="48"/>
      <c r="H496" s="48"/>
      <c r="I496" s="48"/>
      <c r="J496" s="48"/>
      <c r="K496" s="48"/>
      <c r="L496" s="48"/>
      <c r="M496" s="48"/>
      <c r="N496" s="48"/>
      <c r="O496" s="48"/>
      <c r="P496" s="48"/>
      <c r="Q496" s="48"/>
      <c r="R496" s="48"/>
      <c r="S496" s="48"/>
      <c r="T496" s="48"/>
      <c r="U496" s="48"/>
      <c r="V496" s="48"/>
      <c r="W496" s="48"/>
      <c r="X496" s="48"/>
      <c r="Y496" s="48"/>
      <c r="Z496" s="48"/>
      <c r="AA496" s="49"/>
    </row>
    <row r="497" spans="1:27" ht="14.25" customHeight="1">
      <c r="A497" s="48"/>
      <c r="B497" s="48"/>
      <c r="C497" s="48"/>
      <c r="D497" s="48"/>
      <c r="E497" s="48"/>
      <c r="F497" s="48"/>
      <c r="G497" s="48"/>
      <c r="H497" s="48"/>
      <c r="I497" s="48"/>
      <c r="J497" s="48"/>
      <c r="K497" s="48"/>
      <c r="L497" s="48"/>
      <c r="M497" s="48"/>
      <c r="N497" s="48"/>
      <c r="O497" s="48"/>
      <c r="P497" s="48"/>
      <c r="Q497" s="48"/>
      <c r="R497" s="48"/>
      <c r="S497" s="48"/>
      <c r="T497" s="48"/>
      <c r="U497" s="48"/>
      <c r="V497" s="48"/>
      <c r="W497" s="48"/>
      <c r="X497" s="48"/>
      <c r="Y497" s="48"/>
      <c r="Z497" s="48"/>
      <c r="AA497" s="49"/>
    </row>
    <row r="498" spans="1:27" ht="14.25" customHeight="1">
      <c r="A498" s="48"/>
      <c r="B498" s="48"/>
      <c r="C498" s="48"/>
      <c r="D498" s="48"/>
      <c r="E498" s="48"/>
      <c r="F498" s="48"/>
      <c r="G498" s="48"/>
      <c r="H498" s="48"/>
      <c r="I498" s="48"/>
      <c r="J498" s="48"/>
      <c r="K498" s="48"/>
      <c r="L498" s="48"/>
      <c r="M498" s="48"/>
      <c r="N498" s="48"/>
      <c r="O498" s="48"/>
      <c r="P498" s="48"/>
      <c r="Q498" s="48"/>
      <c r="R498" s="48"/>
      <c r="S498" s="48"/>
      <c r="T498" s="48"/>
      <c r="U498" s="48"/>
      <c r="V498" s="48"/>
      <c r="W498" s="48"/>
      <c r="X498" s="48"/>
      <c r="Y498" s="48"/>
      <c r="Z498" s="48"/>
      <c r="AA498" s="49"/>
    </row>
    <row r="499" spans="1:27" ht="14.25" customHeight="1">
      <c r="A499" s="48"/>
      <c r="B499" s="48"/>
      <c r="C499" s="48"/>
      <c r="D499" s="48"/>
      <c r="E499" s="48"/>
      <c r="F499" s="48"/>
      <c r="G499" s="48"/>
      <c r="H499" s="48"/>
      <c r="I499" s="48"/>
      <c r="J499" s="48"/>
      <c r="K499" s="48"/>
      <c r="L499" s="48"/>
      <c r="M499" s="48"/>
      <c r="N499" s="48"/>
      <c r="O499" s="48"/>
      <c r="P499" s="48"/>
      <c r="Q499" s="48"/>
      <c r="R499" s="48"/>
      <c r="S499" s="48"/>
      <c r="T499" s="48"/>
      <c r="U499" s="48"/>
      <c r="V499" s="48"/>
      <c r="W499" s="48"/>
      <c r="X499" s="48"/>
      <c r="Y499" s="48"/>
      <c r="Z499" s="48"/>
      <c r="AA499" s="49"/>
    </row>
    <row r="500" spans="1:27" ht="14.25" customHeight="1">
      <c r="A500" s="48"/>
      <c r="B500" s="48"/>
      <c r="C500" s="48"/>
      <c r="D500" s="48"/>
      <c r="E500" s="48"/>
      <c r="F500" s="48"/>
      <c r="G500" s="48"/>
      <c r="H500" s="48"/>
      <c r="I500" s="48"/>
      <c r="J500" s="48"/>
      <c r="K500" s="48"/>
      <c r="L500" s="48"/>
      <c r="M500" s="48"/>
      <c r="N500" s="48"/>
      <c r="O500" s="48"/>
      <c r="P500" s="48"/>
      <c r="Q500" s="48"/>
      <c r="R500" s="48"/>
      <c r="S500" s="48"/>
      <c r="T500" s="48"/>
      <c r="U500" s="48"/>
      <c r="V500" s="48"/>
      <c r="W500" s="48"/>
      <c r="X500" s="48"/>
      <c r="Y500" s="48"/>
      <c r="Z500" s="48"/>
      <c r="AA500" s="49"/>
    </row>
    <row r="501" spans="1:27" ht="14.25" customHeight="1">
      <c r="A501" s="48"/>
      <c r="B501" s="48"/>
      <c r="C501" s="48"/>
      <c r="D501" s="48"/>
      <c r="E501" s="48"/>
      <c r="F501" s="48"/>
      <c r="G501" s="48"/>
      <c r="H501" s="48"/>
      <c r="I501" s="48"/>
      <c r="J501" s="48"/>
      <c r="K501" s="48"/>
      <c r="L501" s="48"/>
      <c r="M501" s="48"/>
      <c r="N501" s="48"/>
      <c r="O501" s="48"/>
      <c r="P501" s="48"/>
      <c r="Q501" s="48"/>
      <c r="R501" s="48"/>
      <c r="S501" s="48"/>
      <c r="T501" s="48"/>
      <c r="U501" s="48"/>
      <c r="V501" s="48"/>
      <c r="W501" s="48"/>
      <c r="X501" s="48"/>
      <c r="Y501" s="48"/>
      <c r="Z501" s="48"/>
      <c r="AA501" s="49"/>
    </row>
    <row r="502" spans="1:27" ht="14.25" customHeight="1">
      <c r="A502" s="48"/>
      <c r="B502" s="48"/>
      <c r="C502" s="48"/>
      <c r="D502" s="48"/>
      <c r="E502" s="48"/>
      <c r="F502" s="48"/>
      <c r="G502" s="48"/>
      <c r="H502" s="48"/>
      <c r="I502" s="48"/>
      <c r="J502" s="48"/>
      <c r="K502" s="48"/>
      <c r="L502" s="48"/>
      <c r="M502" s="48"/>
      <c r="N502" s="48"/>
      <c r="O502" s="48"/>
      <c r="P502" s="48"/>
      <c r="Q502" s="48"/>
      <c r="R502" s="48"/>
      <c r="S502" s="48"/>
      <c r="T502" s="48"/>
      <c r="U502" s="48"/>
      <c r="V502" s="48"/>
      <c r="W502" s="48"/>
      <c r="X502" s="48"/>
      <c r="Y502" s="48"/>
      <c r="Z502" s="48"/>
      <c r="AA502" s="49"/>
    </row>
    <row r="503" spans="1:27" ht="14.25" customHeight="1">
      <c r="A503" s="48"/>
      <c r="B503" s="48"/>
      <c r="C503" s="48"/>
      <c r="D503" s="48"/>
      <c r="E503" s="48"/>
      <c r="F503" s="48"/>
      <c r="G503" s="48"/>
      <c r="H503" s="48"/>
      <c r="I503" s="48"/>
      <c r="J503" s="48"/>
      <c r="K503" s="48"/>
      <c r="L503" s="48"/>
      <c r="M503" s="48"/>
      <c r="N503" s="48"/>
      <c r="O503" s="48"/>
      <c r="P503" s="48"/>
      <c r="Q503" s="48"/>
      <c r="R503" s="48"/>
      <c r="S503" s="48"/>
      <c r="T503" s="48"/>
      <c r="U503" s="48"/>
      <c r="V503" s="48"/>
      <c r="W503" s="48"/>
      <c r="X503" s="48"/>
      <c r="Y503" s="48"/>
      <c r="Z503" s="48"/>
      <c r="AA503" s="49"/>
    </row>
    <row r="504" spans="1:27" ht="14.25" customHeight="1">
      <c r="A504" s="48"/>
      <c r="B504" s="48"/>
      <c r="C504" s="48"/>
      <c r="D504" s="48"/>
      <c r="E504" s="48"/>
      <c r="F504" s="48"/>
      <c r="G504" s="48"/>
      <c r="H504" s="48"/>
      <c r="I504" s="48"/>
      <c r="J504" s="48"/>
      <c r="K504" s="48"/>
      <c r="L504" s="48"/>
      <c r="M504" s="48"/>
      <c r="N504" s="48"/>
      <c r="O504" s="48"/>
      <c r="P504" s="48"/>
      <c r="Q504" s="48"/>
      <c r="R504" s="48"/>
      <c r="S504" s="48"/>
      <c r="T504" s="48"/>
      <c r="U504" s="48"/>
      <c r="V504" s="48"/>
      <c r="W504" s="48"/>
      <c r="X504" s="48"/>
      <c r="Y504" s="48"/>
      <c r="Z504" s="48"/>
      <c r="AA504" s="49"/>
    </row>
    <row r="505" spans="1:27" ht="14.25" customHeight="1">
      <c r="A505" s="48"/>
      <c r="B505" s="48"/>
      <c r="C505" s="48"/>
      <c r="D505" s="48"/>
      <c r="E505" s="48"/>
      <c r="F505" s="48"/>
      <c r="G505" s="48"/>
      <c r="H505" s="48"/>
      <c r="I505" s="48"/>
      <c r="J505" s="48"/>
      <c r="K505" s="48"/>
      <c r="L505" s="48"/>
      <c r="M505" s="48"/>
      <c r="N505" s="48"/>
      <c r="O505" s="48"/>
      <c r="P505" s="48"/>
      <c r="Q505" s="48"/>
      <c r="R505" s="48"/>
      <c r="S505" s="48"/>
      <c r="T505" s="48"/>
      <c r="U505" s="48"/>
      <c r="V505" s="48"/>
      <c r="W505" s="48"/>
      <c r="X505" s="48"/>
      <c r="Y505" s="48"/>
      <c r="Z505" s="48"/>
      <c r="AA505" s="49"/>
    </row>
    <row r="506" spans="1:27" ht="14.25" customHeight="1">
      <c r="A506" s="48"/>
      <c r="B506" s="48"/>
      <c r="C506" s="48"/>
      <c r="D506" s="48"/>
      <c r="E506" s="48"/>
      <c r="F506" s="48"/>
      <c r="G506" s="48"/>
      <c r="H506" s="48"/>
      <c r="I506" s="48"/>
      <c r="J506" s="48"/>
      <c r="K506" s="48"/>
      <c r="L506" s="48"/>
      <c r="M506" s="48"/>
      <c r="N506" s="48"/>
      <c r="O506" s="48"/>
      <c r="P506" s="48"/>
      <c r="Q506" s="48"/>
      <c r="R506" s="48"/>
      <c r="S506" s="48"/>
      <c r="T506" s="48"/>
      <c r="U506" s="48"/>
      <c r="V506" s="48"/>
      <c r="W506" s="48"/>
      <c r="X506" s="48"/>
      <c r="Y506" s="48"/>
      <c r="Z506" s="48"/>
      <c r="AA506" s="49"/>
    </row>
    <row r="507" spans="1:27" ht="14.25" customHeight="1">
      <c r="A507" s="48"/>
      <c r="B507" s="48"/>
      <c r="C507" s="48"/>
      <c r="D507" s="48"/>
      <c r="E507" s="48"/>
      <c r="F507" s="48"/>
      <c r="G507" s="48"/>
      <c r="H507" s="48"/>
      <c r="I507" s="48"/>
      <c r="J507" s="48"/>
      <c r="K507" s="48"/>
      <c r="L507" s="48"/>
      <c r="M507" s="48"/>
      <c r="N507" s="48"/>
      <c r="O507" s="48"/>
      <c r="P507" s="48"/>
      <c r="Q507" s="48"/>
      <c r="R507" s="48"/>
      <c r="S507" s="48"/>
      <c r="T507" s="48"/>
      <c r="U507" s="48"/>
      <c r="V507" s="48"/>
      <c r="W507" s="48"/>
      <c r="X507" s="48"/>
      <c r="Y507" s="48"/>
      <c r="Z507" s="48"/>
      <c r="AA507" s="49"/>
    </row>
    <row r="508" spans="1:27" ht="14.25" customHeight="1">
      <c r="A508" s="48"/>
      <c r="B508" s="48"/>
      <c r="C508" s="48"/>
      <c r="D508" s="48"/>
      <c r="E508" s="48"/>
      <c r="F508" s="48"/>
      <c r="G508" s="48"/>
      <c r="H508" s="48"/>
      <c r="I508" s="48"/>
      <c r="J508" s="48"/>
      <c r="K508" s="48"/>
      <c r="L508" s="48"/>
      <c r="M508" s="48"/>
      <c r="N508" s="48"/>
      <c r="O508" s="48"/>
      <c r="P508" s="48"/>
      <c r="Q508" s="48"/>
      <c r="R508" s="48"/>
      <c r="S508" s="48"/>
      <c r="T508" s="48"/>
      <c r="U508" s="48"/>
      <c r="V508" s="48"/>
      <c r="W508" s="48"/>
      <c r="X508" s="48"/>
      <c r="Y508" s="48"/>
      <c r="Z508" s="48"/>
      <c r="AA508" s="49"/>
    </row>
    <row r="509" spans="1:27" ht="14.25" customHeight="1">
      <c r="A509" s="48"/>
      <c r="B509" s="48"/>
      <c r="C509" s="48"/>
      <c r="D509" s="48"/>
      <c r="E509" s="48"/>
      <c r="F509" s="48"/>
      <c r="G509" s="48"/>
      <c r="H509" s="48"/>
      <c r="I509" s="48"/>
      <c r="J509" s="48"/>
      <c r="K509" s="48"/>
      <c r="L509" s="48"/>
      <c r="M509" s="48"/>
      <c r="N509" s="48"/>
      <c r="O509" s="48"/>
      <c r="P509" s="48"/>
      <c r="Q509" s="48"/>
      <c r="R509" s="48"/>
      <c r="S509" s="48"/>
      <c r="T509" s="48"/>
      <c r="U509" s="48"/>
      <c r="V509" s="48"/>
      <c r="W509" s="48"/>
      <c r="X509" s="48"/>
      <c r="Y509" s="48"/>
      <c r="Z509" s="48"/>
      <c r="AA509" s="49"/>
    </row>
    <row r="510" spans="1:27" ht="14.25" customHeight="1">
      <c r="A510" s="48"/>
      <c r="B510" s="48"/>
      <c r="C510" s="48"/>
      <c r="D510" s="48"/>
      <c r="E510" s="48"/>
      <c r="F510" s="48"/>
      <c r="G510" s="48"/>
      <c r="H510" s="48"/>
      <c r="I510" s="48"/>
      <c r="J510" s="48"/>
      <c r="K510" s="48"/>
      <c r="L510" s="48"/>
      <c r="M510" s="48"/>
      <c r="N510" s="48"/>
      <c r="O510" s="48"/>
      <c r="P510" s="48"/>
      <c r="Q510" s="48"/>
      <c r="R510" s="48"/>
      <c r="S510" s="48"/>
      <c r="T510" s="48"/>
      <c r="U510" s="48"/>
      <c r="V510" s="48"/>
      <c r="W510" s="48"/>
      <c r="X510" s="48"/>
      <c r="Y510" s="48"/>
      <c r="Z510" s="48"/>
      <c r="AA510" s="49"/>
    </row>
    <row r="511" spans="1:27" ht="14.25" customHeight="1">
      <c r="A511" s="48"/>
      <c r="B511" s="48"/>
      <c r="C511" s="48"/>
      <c r="D511" s="48"/>
      <c r="E511" s="48"/>
      <c r="F511" s="48"/>
      <c r="G511" s="48"/>
      <c r="H511" s="48"/>
      <c r="I511" s="48"/>
      <c r="J511" s="48"/>
      <c r="K511" s="48"/>
      <c r="L511" s="48"/>
      <c r="M511" s="48"/>
      <c r="N511" s="48"/>
      <c r="O511" s="48"/>
      <c r="P511" s="48"/>
      <c r="Q511" s="48"/>
      <c r="R511" s="48"/>
      <c r="S511" s="48"/>
      <c r="T511" s="48"/>
      <c r="U511" s="48"/>
      <c r="V511" s="48"/>
      <c r="W511" s="48"/>
      <c r="X511" s="48"/>
      <c r="Y511" s="48"/>
      <c r="Z511" s="48"/>
      <c r="AA511" s="49"/>
    </row>
    <row r="512" spans="1:27" ht="14.25" customHeight="1">
      <c r="A512" s="48"/>
      <c r="B512" s="48"/>
      <c r="C512" s="48"/>
      <c r="D512" s="48"/>
      <c r="E512" s="48"/>
      <c r="F512" s="48"/>
      <c r="G512" s="48"/>
      <c r="H512" s="48"/>
      <c r="I512" s="48"/>
      <c r="J512" s="48"/>
      <c r="K512" s="48"/>
      <c r="L512" s="48"/>
      <c r="M512" s="48"/>
      <c r="N512" s="48"/>
      <c r="O512" s="48"/>
      <c r="P512" s="48"/>
      <c r="Q512" s="48"/>
      <c r="R512" s="48"/>
      <c r="S512" s="48"/>
      <c r="T512" s="48"/>
      <c r="U512" s="48"/>
      <c r="V512" s="48"/>
      <c r="W512" s="48"/>
      <c r="X512" s="48"/>
      <c r="Y512" s="48"/>
      <c r="Z512" s="48"/>
      <c r="AA512" s="49"/>
    </row>
    <row r="513" spans="1:27" ht="14.25" customHeight="1">
      <c r="A513" s="48"/>
      <c r="B513" s="48"/>
      <c r="C513" s="48"/>
      <c r="D513" s="48"/>
      <c r="E513" s="48"/>
      <c r="F513" s="48"/>
      <c r="G513" s="48"/>
      <c r="H513" s="48"/>
      <c r="I513" s="48"/>
      <c r="J513" s="48"/>
      <c r="K513" s="48"/>
      <c r="L513" s="48"/>
      <c r="M513" s="48"/>
      <c r="N513" s="48"/>
      <c r="O513" s="48"/>
      <c r="P513" s="48"/>
      <c r="Q513" s="48"/>
      <c r="R513" s="48"/>
      <c r="S513" s="48"/>
      <c r="T513" s="48"/>
      <c r="U513" s="48"/>
      <c r="V513" s="48"/>
      <c r="W513" s="48"/>
      <c r="X513" s="48"/>
      <c r="Y513" s="48"/>
      <c r="Z513" s="48"/>
      <c r="AA513" s="49"/>
    </row>
    <row r="514" spans="1:27" ht="14.25" customHeight="1">
      <c r="A514" s="48"/>
      <c r="B514" s="48"/>
      <c r="C514" s="48"/>
      <c r="D514" s="48"/>
      <c r="E514" s="48"/>
      <c r="F514" s="48"/>
      <c r="G514" s="48"/>
      <c r="H514" s="48"/>
      <c r="I514" s="48"/>
      <c r="J514" s="48"/>
      <c r="K514" s="48"/>
      <c r="L514" s="48"/>
      <c r="M514" s="48"/>
      <c r="N514" s="48"/>
      <c r="O514" s="48"/>
      <c r="P514" s="48"/>
      <c r="Q514" s="48"/>
      <c r="R514" s="48"/>
      <c r="S514" s="48"/>
      <c r="T514" s="48"/>
      <c r="U514" s="48"/>
      <c r="V514" s="48"/>
      <c r="W514" s="48"/>
      <c r="X514" s="48"/>
      <c r="Y514" s="48"/>
      <c r="Z514" s="48"/>
      <c r="AA514" s="49"/>
    </row>
    <row r="515" spans="1:27" ht="14.25" customHeight="1">
      <c r="A515" s="48"/>
      <c r="B515" s="48"/>
      <c r="C515" s="48"/>
      <c r="D515" s="48"/>
      <c r="E515" s="48"/>
      <c r="F515" s="48"/>
      <c r="G515" s="48"/>
      <c r="H515" s="48"/>
      <c r="I515" s="48"/>
      <c r="J515" s="48"/>
      <c r="K515" s="48"/>
      <c r="L515" s="48"/>
      <c r="M515" s="48"/>
      <c r="N515" s="48"/>
      <c r="O515" s="48"/>
      <c r="P515" s="48"/>
      <c r="Q515" s="48"/>
      <c r="R515" s="48"/>
      <c r="S515" s="48"/>
      <c r="T515" s="48"/>
      <c r="U515" s="48"/>
      <c r="V515" s="48"/>
      <c r="W515" s="48"/>
      <c r="X515" s="48"/>
      <c r="Y515" s="48"/>
      <c r="Z515" s="48"/>
      <c r="AA515" s="49"/>
    </row>
    <row r="516" spans="1:27" ht="14.25" customHeight="1">
      <c r="A516" s="48"/>
      <c r="B516" s="48"/>
      <c r="C516" s="48"/>
      <c r="D516" s="48"/>
      <c r="E516" s="48"/>
      <c r="F516" s="48"/>
      <c r="G516" s="48"/>
      <c r="H516" s="48"/>
      <c r="I516" s="48"/>
      <c r="J516" s="48"/>
      <c r="K516" s="48"/>
      <c r="L516" s="48"/>
      <c r="M516" s="48"/>
      <c r="N516" s="48"/>
      <c r="O516" s="48"/>
      <c r="P516" s="48"/>
      <c r="Q516" s="48"/>
      <c r="R516" s="48"/>
      <c r="S516" s="48"/>
      <c r="T516" s="48"/>
      <c r="U516" s="48"/>
      <c r="V516" s="48"/>
      <c r="W516" s="48"/>
      <c r="X516" s="48"/>
      <c r="Y516" s="48"/>
      <c r="Z516" s="48"/>
      <c r="AA516" s="49"/>
    </row>
    <row r="517" spans="1:27" ht="14.25" customHeight="1">
      <c r="A517" s="48"/>
      <c r="B517" s="48"/>
      <c r="C517" s="48"/>
      <c r="D517" s="48"/>
      <c r="E517" s="48"/>
      <c r="F517" s="48"/>
      <c r="G517" s="48"/>
      <c r="H517" s="48"/>
      <c r="I517" s="48"/>
      <c r="J517" s="48"/>
      <c r="K517" s="48"/>
      <c r="L517" s="48"/>
      <c r="M517" s="48"/>
      <c r="N517" s="48"/>
      <c r="O517" s="48"/>
      <c r="P517" s="48"/>
      <c r="Q517" s="48"/>
      <c r="R517" s="48"/>
      <c r="S517" s="48"/>
      <c r="T517" s="48"/>
      <c r="U517" s="48"/>
      <c r="V517" s="48"/>
      <c r="W517" s="48"/>
      <c r="X517" s="48"/>
      <c r="Y517" s="48"/>
      <c r="Z517" s="48"/>
      <c r="AA517" s="49"/>
    </row>
    <row r="518" spans="1:27" ht="14.25" customHeight="1">
      <c r="A518" s="48"/>
      <c r="B518" s="48"/>
      <c r="C518" s="48"/>
      <c r="D518" s="48"/>
      <c r="E518" s="48"/>
      <c r="F518" s="48"/>
      <c r="G518" s="48"/>
      <c r="H518" s="48"/>
      <c r="I518" s="48"/>
      <c r="J518" s="48"/>
      <c r="K518" s="48"/>
      <c r="L518" s="48"/>
      <c r="M518" s="48"/>
      <c r="N518" s="48"/>
      <c r="O518" s="48"/>
      <c r="P518" s="48"/>
      <c r="Q518" s="48"/>
      <c r="R518" s="48"/>
      <c r="S518" s="48"/>
      <c r="T518" s="48"/>
      <c r="U518" s="48"/>
      <c r="V518" s="48"/>
      <c r="W518" s="48"/>
      <c r="X518" s="48"/>
      <c r="Y518" s="48"/>
      <c r="Z518" s="48"/>
      <c r="AA518" s="49"/>
    </row>
    <row r="519" spans="1:27" ht="14.25" customHeight="1">
      <c r="A519" s="48"/>
      <c r="B519" s="48"/>
      <c r="C519" s="48"/>
      <c r="D519" s="48"/>
      <c r="E519" s="48"/>
      <c r="F519" s="48"/>
      <c r="G519" s="48"/>
      <c r="H519" s="48"/>
      <c r="I519" s="48"/>
      <c r="J519" s="48"/>
      <c r="K519" s="48"/>
      <c r="L519" s="48"/>
      <c r="M519" s="48"/>
      <c r="N519" s="48"/>
      <c r="O519" s="48"/>
      <c r="P519" s="48"/>
      <c r="Q519" s="48"/>
      <c r="R519" s="48"/>
      <c r="S519" s="48"/>
      <c r="T519" s="48"/>
      <c r="U519" s="48"/>
      <c r="V519" s="48"/>
      <c r="W519" s="48"/>
      <c r="X519" s="48"/>
      <c r="Y519" s="48"/>
      <c r="Z519" s="48"/>
      <c r="AA519" s="49"/>
    </row>
    <row r="520" spans="1:27" ht="14.25" customHeight="1">
      <c r="A520" s="48"/>
      <c r="B520" s="48"/>
      <c r="C520" s="48"/>
      <c r="D520" s="48"/>
      <c r="E520" s="48"/>
      <c r="F520" s="48"/>
      <c r="G520" s="48"/>
      <c r="H520" s="48"/>
      <c r="I520" s="48"/>
      <c r="J520" s="48"/>
      <c r="K520" s="48"/>
      <c r="L520" s="48"/>
      <c r="M520" s="48"/>
      <c r="N520" s="48"/>
      <c r="O520" s="48"/>
      <c r="P520" s="48"/>
      <c r="Q520" s="48"/>
      <c r="R520" s="48"/>
      <c r="S520" s="48"/>
      <c r="T520" s="48"/>
      <c r="U520" s="48"/>
      <c r="V520" s="48"/>
      <c r="W520" s="48"/>
      <c r="X520" s="48"/>
      <c r="Y520" s="48"/>
      <c r="Z520" s="48"/>
      <c r="AA520" s="49"/>
    </row>
    <row r="521" spans="1:27" ht="14.25" customHeight="1">
      <c r="A521" s="48"/>
      <c r="B521" s="48"/>
      <c r="C521" s="48"/>
      <c r="D521" s="48"/>
      <c r="E521" s="48"/>
      <c r="F521" s="48"/>
      <c r="G521" s="48"/>
      <c r="H521" s="48"/>
      <c r="I521" s="48"/>
      <c r="J521" s="48"/>
      <c r="K521" s="48"/>
      <c r="L521" s="48"/>
      <c r="M521" s="48"/>
      <c r="N521" s="48"/>
      <c r="O521" s="48"/>
      <c r="P521" s="48"/>
      <c r="Q521" s="48"/>
      <c r="R521" s="48"/>
      <c r="S521" s="48"/>
      <c r="T521" s="48"/>
      <c r="U521" s="48"/>
      <c r="V521" s="48"/>
      <c r="W521" s="48"/>
      <c r="X521" s="48"/>
      <c r="Y521" s="48"/>
      <c r="Z521" s="48"/>
      <c r="AA521" s="49"/>
    </row>
    <row r="522" spans="1:27" ht="14.25" customHeight="1">
      <c r="A522" s="48"/>
      <c r="B522" s="48"/>
      <c r="C522" s="48"/>
      <c r="D522" s="48"/>
      <c r="E522" s="48"/>
      <c r="F522" s="48"/>
      <c r="G522" s="48"/>
      <c r="H522" s="48"/>
      <c r="I522" s="48"/>
      <c r="J522" s="48"/>
      <c r="K522" s="48"/>
      <c r="L522" s="48"/>
      <c r="M522" s="48"/>
      <c r="N522" s="48"/>
      <c r="O522" s="48"/>
      <c r="P522" s="48"/>
      <c r="Q522" s="48"/>
      <c r="R522" s="48"/>
      <c r="S522" s="48"/>
      <c r="T522" s="48"/>
      <c r="U522" s="48"/>
      <c r="V522" s="48"/>
      <c r="W522" s="48"/>
      <c r="X522" s="48"/>
      <c r="Y522" s="48"/>
      <c r="Z522" s="48"/>
      <c r="AA522" s="49"/>
    </row>
    <row r="523" spans="1:27" ht="14.25" customHeight="1">
      <c r="A523" s="48"/>
      <c r="B523" s="48"/>
      <c r="C523" s="48"/>
      <c r="D523" s="48"/>
      <c r="E523" s="48"/>
      <c r="F523" s="48"/>
      <c r="G523" s="48"/>
      <c r="H523" s="48"/>
      <c r="I523" s="48"/>
      <c r="J523" s="48"/>
      <c r="K523" s="48"/>
      <c r="L523" s="48"/>
      <c r="M523" s="48"/>
      <c r="N523" s="48"/>
      <c r="O523" s="48"/>
      <c r="P523" s="48"/>
      <c r="Q523" s="48"/>
      <c r="R523" s="48"/>
      <c r="S523" s="48"/>
      <c r="T523" s="48"/>
      <c r="U523" s="48"/>
      <c r="V523" s="48"/>
      <c r="W523" s="48"/>
      <c r="X523" s="48"/>
      <c r="Y523" s="48"/>
      <c r="Z523" s="48"/>
      <c r="AA523" s="49"/>
    </row>
    <row r="524" spans="1:27" ht="14.25" customHeight="1">
      <c r="A524" s="48"/>
      <c r="B524" s="48"/>
      <c r="C524" s="48"/>
      <c r="D524" s="48"/>
      <c r="E524" s="48"/>
      <c r="F524" s="48"/>
      <c r="G524" s="48"/>
      <c r="H524" s="48"/>
      <c r="I524" s="48"/>
      <c r="J524" s="48"/>
      <c r="K524" s="48"/>
      <c r="L524" s="48"/>
      <c r="M524" s="48"/>
      <c r="N524" s="48"/>
      <c r="O524" s="48"/>
      <c r="P524" s="48"/>
      <c r="Q524" s="48"/>
      <c r="R524" s="48"/>
      <c r="S524" s="48"/>
      <c r="T524" s="48"/>
      <c r="U524" s="48"/>
      <c r="V524" s="48"/>
      <c r="W524" s="48"/>
      <c r="X524" s="48"/>
      <c r="Y524" s="48"/>
      <c r="Z524" s="48"/>
      <c r="AA524" s="49"/>
    </row>
    <row r="525" spans="1:27" ht="14.25" customHeight="1">
      <c r="A525" s="48"/>
      <c r="B525" s="48"/>
      <c r="C525" s="48"/>
      <c r="D525" s="48"/>
      <c r="E525" s="48"/>
      <c r="F525" s="48"/>
      <c r="G525" s="48"/>
      <c r="H525" s="48"/>
      <c r="I525" s="48"/>
      <c r="J525" s="48"/>
      <c r="K525" s="48"/>
      <c r="L525" s="48"/>
      <c r="M525" s="48"/>
      <c r="N525" s="48"/>
      <c r="O525" s="48"/>
      <c r="P525" s="48"/>
      <c r="Q525" s="48"/>
      <c r="R525" s="48"/>
      <c r="S525" s="48"/>
      <c r="T525" s="48"/>
      <c r="U525" s="48"/>
      <c r="V525" s="48"/>
      <c r="W525" s="48"/>
      <c r="X525" s="48"/>
      <c r="Y525" s="48"/>
      <c r="Z525" s="48"/>
      <c r="AA525" s="49"/>
    </row>
    <row r="526" spans="1:27" ht="14.25" customHeight="1">
      <c r="A526" s="48"/>
      <c r="B526" s="48"/>
      <c r="C526" s="48"/>
      <c r="D526" s="48"/>
      <c r="E526" s="48"/>
      <c r="F526" s="48"/>
      <c r="G526" s="48"/>
      <c r="H526" s="48"/>
      <c r="I526" s="48"/>
      <c r="J526" s="48"/>
      <c r="K526" s="48"/>
      <c r="L526" s="48"/>
      <c r="M526" s="48"/>
      <c r="N526" s="48"/>
      <c r="O526" s="48"/>
      <c r="P526" s="48"/>
      <c r="Q526" s="48"/>
      <c r="R526" s="48"/>
      <c r="S526" s="48"/>
      <c r="T526" s="48"/>
      <c r="U526" s="48"/>
      <c r="V526" s="48"/>
      <c r="W526" s="48"/>
      <c r="X526" s="48"/>
      <c r="Y526" s="48"/>
      <c r="Z526" s="48"/>
      <c r="AA526" s="49"/>
    </row>
    <row r="527" spans="1:27" ht="14.25" customHeight="1">
      <c r="A527" s="48"/>
      <c r="B527" s="48"/>
      <c r="C527" s="48"/>
      <c r="D527" s="48"/>
      <c r="E527" s="48"/>
      <c r="F527" s="48"/>
      <c r="G527" s="48"/>
      <c r="H527" s="48"/>
      <c r="I527" s="48"/>
      <c r="J527" s="48"/>
      <c r="K527" s="48"/>
      <c r="L527" s="48"/>
      <c r="M527" s="48"/>
      <c r="N527" s="48"/>
      <c r="O527" s="48"/>
      <c r="P527" s="48"/>
      <c r="Q527" s="48"/>
      <c r="R527" s="48"/>
      <c r="S527" s="48"/>
      <c r="T527" s="48"/>
      <c r="U527" s="48"/>
      <c r="V527" s="48"/>
      <c r="W527" s="48"/>
      <c r="X527" s="48"/>
      <c r="Y527" s="48"/>
      <c r="Z527" s="48"/>
      <c r="AA527" s="49"/>
    </row>
    <row r="528" spans="1:27" ht="14.25" customHeight="1">
      <c r="A528" s="48"/>
      <c r="B528" s="48"/>
      <c r="C528" s="48"/>
      <c r="D528" s="48"/>
      <c r="E528" s="48"/>
      <c r="F528" s="48"/>
      <c r="G528" s="48"/>
      <c r="H528" s="48"/>
      <c r="I528" s="48"/>
      <c r="J528" s="48"/>
      <c r="K528" s="48"/>
      <c r="L528" s="48"/>
      <c r="M528" s="48"/>
      <c r="N528" s="48"/>
      <c r="O528" s="48"/>
      <c r="P528" s="48"/>
      <c r="Q528" s="48"/>
      <c r="R528" s="48"/>
      <c r="S528" s="48"/>
      <c r="T528" s="48"/>
      <c r="U528" s="48"/>
      <c r="V528" s="48"/>
      <c r="W528" s="48"/>
      <c r="X528" s="48"/>
      <c r="Y528" s="48"/>
      <c r="Z528" s="48"/>
      <c r="AA528" s="49"/>
    </row>
    <row r="529" spans="1:27" ht="14.25" customHeight="1">
      <c r="A529" s="48"/>
      <c r="B529" s="48"/>
      <c r="C529" s="48"/>
      <c r="D529" s="48"/>
      <c r="E529" s="48"/>
      <c r="F529" s="48"/>
      <c r="G529" s="48"/>
      <c r="H529" s="48"/>
      <c r="I529" s="48"/>
      <c r="J529" s="48"/>
      <c r="K529" s="48"/>
      <c r="L529" s="48"/>
      <c r="M529" s="48"/>
      <c r="N529" s="48"/>
      <c r="O529" s="48"/>
      <c r="P529" s="48"/>
      <c r="Q529" s="48"/>
      <c r="R529" s="48"/>
      <c r="S529" s="48"/>
      <c r="T529" s="48"/>
      <c r="U529" s="48"/>
      <c r="V529" s="48"/>
      <c r="W529" s="48"/>
      <c r="X529" s="48"/>
      <c r="Y529" s="48"/>
      <c r="Z529" s="48"/>
      <c r="AA529" s="49"/>
    </row>
    <row r="530" spans="1:27" ht="14.25" customHeight="1">
      <c r="A530" s="48"/>
      <c r="B530" s="48"/>
      <c r="C530" s="48"/>
      <c r="D530" s="48"/>
      <c r="E530" s="48"/>
      <c r="F530" s="48"/>
      <c r="G530" s="48"/>
      <c r="H530" s="48"/>
      <c r="I530" s="48"/>
      <c r="J530" s="48"/>
      <c r="K530" s="48"/>
      <c r="L530" s="48"/>
      <c r="M530" s="48"/>
      <c r="N530" s="48"/>
      <c r="O530" s="48"/>
      <c r="P530" s="48"/>
      <c r="Q530" s="48"/>
      <c r="R530" s="48"/>
      <c r="S530" s="48"/>
      <c r="T530" s="48"/>
      <c r="U530" s="48"/>
      <c r="V530" s="48"/>
      <c r="W530" s="48"/>
      <c r="X530" s="48"/>
      <c r="Y530" s="48"/>
      <c r="Z530" s="48"/>
      <c r="AA530" s="49"/>
    </row>
    <row r="531" spans="1:27" ht="14.25" customHeight="1">
      <c r="A531" s="48"/>
      <c r="B531" s="48"/>
      <c r="C531" s="48"/>
      <c r="D531" s="48"/>
      <c r="E531" s="48"/>
      <c r="F531" s="48"/>
      <c r="G531" s="48"/>
      <c r="H531" s="48"/>
      <c r="I531" s="48"/>
      <c r="J531" s="48"/>
      <c r="K531" s="48"/>
      <c r="L531" s="48"/>
      <c r="M531" s="48"/>
      <c r="N531" s="48"/>
      <c r="O531" s="48"/>
      <c r="P531" s="48"/>
      <c r="Q531" s="48"/>
      <c r="R531" s="48"/>
      <c r="S531" s="48"/>
      <c r="T531" s="48"/>
      <c r="U531" s="48"/>
      <c r="V531" s="48"/>
      <c r="W531" s="48"/>
      <c r="X531" s="48"/>
      <c r="Y531" s="48"/>
      <c r="Z531" s="48"/>
      <c r="AA531" s="49"/>
    </row>
    <row r="532" spans="1:27" ht="14.25" customHeight="1">
      <c r="A532" s="48"/>
      <c r="B532" s="48"/>
      <c r="C532" s="48"/>
      <c r="D532" s="48"/>
      <c r="E532" s="48"/>
      <c r="F532" s="48"/>
      <c r="G532" s="48"/>
      <c r="H532" s="48"/>
      <c r="I532" s="48"/>
      <c r="J532" s="48"/>
      <c r="K532" s="48"/>
      <c r="L532" s="48"/>
      <c r="M532" s="48"/>
      <c r="N532" s="48"/>
      <c r="O532" s="48"/>
      <c r="P532" s="48"/>
      <c r="Q532" s="48"/>
      <c r="R532" s="48"/>
      <c r="S532" s="48"/>
      <c r="T532" s="48"/>
      <c r="U532" s="48"/>
      <c r="V532" s="48"/>
      <c r="W532" s="48"/>
      <c r="X532" s="48"/>
      <c r="Y532" s="48"/>
      <c r="Z532" s="48"/>
      <c r="AA532" s="49"/>
    </row>
    <row r="533" spans="1:27" ht="14.25" customHeight="1">
      <c r="A533" s="48"/>
      <c r="B533" s="48"/>
      <c r="C533" s="48"/>
      <c r="D533" s="48"/>
      <c r="E533" s="48"/>
      <c r="F533" s="48"/>
      <c r="G533" s="48"/>
      <c r="H533" s="48"/>
      <c r="I533" s="48"/>
      <c r="J533" s="48"/>
      <c r="K533" s="48"/>
      <c r="L533" s="48"/>
      <c r="M533" s="48"/>
      <c r="N533" s="48"/>
      <c r="O533" s="48"/>
      <c r="P533" s="48"/>
      <c r="Q533" s="48"/>
      <c r="R533" s="48"/>
      <c r="S533" s="48"/>
      <c r="T533" s="48"/>
      <c r="U533" s="48"/>
      <c r="V533" s="48"/>
      <c r="W533" s="48"/>
      <c r="X533" s="48"/>
      <c r="Y533" s="48"/>
      <c r="Z533" s="48"/>
      <c r="AA533" s="49"/>
    </row>
    <row r="534" spans="1:27" ht="14.25" customHeight="1">
      <c r="A534" s="48"/>
      <c r="B534" s="48"/>
      <c r="C534" s="48"/>
      <c r="D534" s="48"/>
      <c r="E534" s="48"/>
      <c r="F534" s="48"/>
      <c r="G534" s="48"/>
      <c r="H534" s="48"/>
      <c r="I534" s="48"/>
      <c r="J534" s="48"/>
      <c r="K534" s="48"/>
      <c r="L534" s="48"/>
      <c r="M534" s="48"/>
      <c r="N534" s="48"/>
      <c r="O534" s="48"/>
      <c r="P534" s="48"/>
      <c r="Q534" s="48"/>
      <c r="R534" s="48"/>
      <c r="S534" s="48"/>
      <c r="T534" s="48"/>
      <c r="U534" s="48"/>
      <c r="V534" s="48"/>
      <c r="W534" s="48"/>
      <c r="X534" s="48"/>
      <c r="Y534" s="48"/>
      <c r="Z534" s="48"/>
      <c r="AA534" s="49"/>
    </row>
    <row r="535" spans="1:27" ht="14.25" customHeight="1">
      <c r="A535" s="48"/>
      <c r="B535" s="48"/>
      <c r="C535" s="48"/>
      <c r="D535" s="48"/>
      <c r="E535" s="48"/>
      <c r="F535" s="48"/>
      <c r="G535" s="48"/>
      <c r="H535" s="48"/>
      <c r="I535" s="48"/>
      <c r="J535" s="48"/>
      <c r="K535" s="48"/>
      <c r="L535" s="48"/>
      <c r="M535" s="48"/>
      <c r="N535" s="48"/>
      <c r="O535" s="48"/>
      <c r="P535" s="48"/>
      <c r="Q535" s="48"/>
      <c r="R535" s="48"/>
      <c r="S535" s="48"/>
      <c r="T535" s="48"/>
      <c r="U535" s="48"/>
      <c r="V535" s="48"/>
      <c r="W535" s="48"/>
      <c r="X535" s="48"/>
      <c r="Y535" s="48"/>
      <c r="Z535" s="48"/>
      <c r="AA535" s="49"/>
    </row>
    <row r="536" spans="1:27" ht="14.25" customHeight="1">
      <c r="A536" s="48"/>
      <c r="B536" s="48"/>
      <c r="C536" s="48"/>
      <c r="D536" s="48"/>
      <c r="E536" s="48"/>
      <c r="F536" s="48"/>
      <c r="G536" s="48"/>
      <c r="H536" s="48"/>
      <c r="I536" s="48"/>
      <c r="J536" s="48"/>
      <c r="K536" s="48"/>
      <c r="L536" s="48"/>
      <c r="M536" s="48"/>
      <c r="N536" s="48"/>
      <c r="O536" s="48"/>
      <c r="P536" s="48"/>
      <c r="Q536" s="48"/>
      <c r="R536" s="48"/>
      <c r="S536" s="48"/>
      <c r="T536" s="48"/>
      <c r="U536" s="48"/>
      <c r="V536" s="48"/>
      <c r="W536" s="48"/>
      <c r="X536" s="48"/>
      <c r="Y536" s="48"/>
      <c r="Z536" s="48"/>
      <c r="AA536" s="49"/>
    </row>
    <row r="537" spans="1:27" ht="14.25" customHeight="1">
      <c r="A537" s="48"/>
      <c r="B537" s="48"/>
      <c r="C537" s="48"/>
      <c r="D537" s="48"/>
      <c r="E537" s="48"/>
      <c r="F537" s="48"/>
      <c r="G537" s="48"/>
      <c r="H537" s="48"/>
      <c r="I537" s="48"/>
      <c r="J537" s="48"/>
      <c r="K537" s="48"/>
      <c r="L537" s="48"/>
      <c r="M537" s="48"/>
      <c r="N537" s="48"/>
      <c r="O537" s="48"/>
      <c r="P537" s="48"/>
      <c r="Q537" s="48"/>
      <c r="R537" s="48"/>
      <c r="S537" s="48"/>
      <c r="T537" s="48"/>
      <c r="U537" s="48"/>
      <c r="V537" s="48"/>
      <c r="W537" s="48"/>
      <c r="X537" s="48"/>
      <c r="Y537" s="48"/>
      <c r="Z537" s="48"/>
      <c r="AA537" s="49"/>
    </row>
    <row r="538" spans="1:27" ht="14.25" customHeight="1">
      <c r="A538" s="48"/>
      <c r="B538" s="48"/>
      <c r="C538" s="48"/>
      <c r="D538" s="48"/>
      <c r="E538" s="48"/>
      <c r="F538" s="48"/>
      <c r="G538" s="48"/>
      <c r="H538" s="48"/>
      <c r="I538" s="48"/>
      <c r="J538" s="48"/>
      <c r="K538" s="48"/>
      <c r="L538" s="48"/>
      <c r="M538" s="48"/>
      <c r="N538" s="48"/>
      <c r="O538" s="48"/>
      <c r="P538" s="48"/>
      <c r="Q538" s="48"/>
      <c r="R538" s="48"/>
      <c r="S538" s="48"/>
      <c r="T538" s="48"/>
      <c r="U538" s="48"/>
      <c r="V538" s="48"/>
      <c r="W538" s="48"/>
      <c r="X538" s="48"/>
      <c r="Y538" s="48"/>
      <c r="Z538" s="48"/>
      <c r="AA538" s="49"/>
    </row>
    <row r="539" spans="1:27" ht="14.25" customHeight="1">
      <c r="A539" s="48"/>
      <c r="B539" s="48"/>
      <c r="C539" s="48"/>
      <c r="D539" s="48"/>
      <c r="E539" s="48"/>
      <c r="F539" s="48"/>
      <c r="G539" s="48"/>
      <c r="H539" s="48"/>
      <c r="I539" s="48"/>
      <c r="J539" s="48"/>
      <c r="K539" s="48"/>
      <c r="L539" s="48"/>
      <c r="M539" s="48"/>
      <c r="N539" s="48"/>
      <c r="O539" s="48"/>
      <c r="P539" s="48"/>
      <c r="Q539" s="48"/>
      <c r="R539" s="48"/>
      <c r="S539" s="48"/>
      <c r="T539" s="48"/>
      <c r="U539" s="48"/>
      <c r="V539" s="48"/>
      <c r="W539" s="48"/>
      <c r="X539" s="48"/>
      <c r="Y539" s="48"/>
      <c r="Z539" s="48"/>
      <c r="AA539" s="49"/>
    </row>
    <row r="540" spans="1:27" ht="14.25" customHeight="1">
      <c r="A540" s="48"/>
      <c r="B540" s="48"/>
      <c r="C540" s="48"/>
      <c r="D540" s="48"/>
      <c r="E540" s="48"/>
      <c r="F540" s="48"/>
      <c r="G540" s="48"/>
      <c r="H540" s="48"/>
      <c r="I540" s="48"/>
      <c r="J540" s="48"/>
      <c r="K540" s="48"/>
      <c r="L540" s="48"/>
      <c r="M540" s="48"/>
      <c r="N540" s="48"/>
      <c r="O540" s="48"/>
      <c r="P540" s="48"/>
      <c r="Q540" s="48"/>
      <c r="R540" s="48"/>
      <c r="S540" s="48"/>
      <c r="T540" s="48"/>
      <c r="U540" s="48"/>
      <c r="V540" s="48"/>
      <c r="W540" s="48"/>
      <c r="X540" s="48"/>
      <c r="Y540" s="48"/>
      <c r="Z540" s="48"/>
      <c r="AA540" s="49"/>
    </row>
    <row r="541" spans="1:27" ht="14.25" customHeight="1">
      <c r="A541" s="48"/>
      <c r="B541" s="48"/>
      <c r="C541" s="48"/>
      <c r="D541" s="48"/>
      <c r="E541" s="48"/>
      <c r="F541" s="48"/>
      <c r="G541" s="48"/>
      <c r="H541" s="48"/>
      <c r="I541" s="48"/>
      <c r="J541" s="48"/>
      <c r="K541" s="48"/>
      <c r="L541" s="48"/>
      <c r="M541" s="48"/>
      <c r="N541" s="48"/>
      <c r="O541" s="48"/>
      <c r="P541" s="48"/>
      <c r="Q541" s="48"/>
      <c r="R541" s="48"/>
      <c r="S541" s="48"/>
      <c r="T541" s="48"/>
      <c r="U541" s="48"/>
      <c r="V541" s="48"/>
      <c r="W541" s="48"/>
      <c r="X541" s="48"/>
      <c r="Y541" s="48"/>
      <c r="Z541" s="48"/>
      <c r="AA541" s="49"/>
    </row>
    <row r="542" spans="1:27" ht="14.25" customHeight="1">
      <c r="A542" s="48"/>
      <c r="B542" s="48"/>
      <c r="C542" s="48"/>
      <c r="D542" s="48"/>
      <c r="E542" s="48"/>
      <c r="F542" s="48"/>
      <c r="G542" s="48"/>
      <c r="H542" s="48"/>
      <c r="I542" s="48"/>
      <c r="J542" s="48"/>
      <c r="K542" s="48"/>
      <c r="L542" s="48"/>
      <c r="M542" s="48"/>
      <c r="N542" s="48"/>
      <c r="O542" s="48"/>
      <c r="P542" s="48"/>
      <c r="Q542" s="48"/>
      <c r="R542" s="48"/>
      <c r="S542" s="48"/>
      <c r="T542" s="48"/>
      <c r="U542" s="48"/>
      <c r="V542" s="48"/>
      <c r="W542" s="48"/>
      <c r="X542" s="48"/>
      <c r="Y542" s="48"/>
      <c r="Z542" s="48"/>
      <c r="AA542" s="49"/>
    </row>
    <row r="543" spans="1:27" ht="14.25" customHeight="1">
      <c r="A543" s="48"/>
      <c r="B543" s="48"/>
      <c r="C543" s="48"/>
      <c r="D543" s="48"/>
      <c r="E543" s="48"/>
      <c r="F543" s="48"/>
      <c r="G543" s="48"/>
      <c r="H543" s="48"/>
      <c r="I543" s="48"/>
      <c r="J543" s="48"/>
      <c r="K543" s="48"/>
      <c r="L543" s="48"/>
      <c r="M543" s="48"/>
      <c r="N543" s="48"/>
      <c r="O543" s="48"/>
      <c r="P543" s="48"/>
      <c r="Q543" s="48"/>
      <c r="R543" s="48"/>
      <c r="S543" s="48"/>
      <c r="T543" s="48"/>
      <c r="U543" s="48"/>
      <c r="V543" s="48"/>
      <c r="W543" s="48"/>
      <c r="X543" s="48"/>
      <c r="Y543" s="48"/>
      <c r="Z543" s="48"/>
      <c r="AA543" s="49"/>
    </row>
    <row r="544" spans="1:27" ht="14.25" customHeight="1">
      <c r="A544" s="48"/>
      <c r="B544" s="48"/>
      <c r="C544" s="48"/>
      <c r="D544" s="48"/>
      <c r="E544" s="48"/>
      <c r="F544" s="48"/>
      <c r="G544" s="48"/>
      <c r="H544" s="48"/>
      <c r="I544" s="48"/>
      <c r="J544" s="48"/>
      <c r="K544" s="48"/>
      <c r="L544" s="48"/>
      <c r="M544" s="48"/>
      <c r="N544" s="48"/>
      <c r="O544" s="48"/>
      <c r="P544" s="48"/>
      <c r="Q544" s="48"/>
      <c r="R544" s="48"/>
      <c r="S544" s="48"/>
      <c r="T544" s="48"/>
      <c r="U544" s="48"/>
      <c r="V544" s="48"/>
      <c r="W544" s="48"/>
      <c r="X544" s="48"/>
      <c r="Y544" s="48"/>
      <c r="Z544" s="48"/>
      <c r="AA544" s="49"/>
    </row>
    <row r="545" spans="1:27" ht="14.25" customHeight="1">
      <c r="A545" s="48"/>
      <c r="B545" s="48"/>
      <c r="C545" s="48"/>
      <c r="D545" s="48"/>
      <c r="E545" s="48"/>
      <c r="F545" s="48"/>
      <c r="G545" s="48"/>
      <c r="H545" s="48"/>
      <c r="I545" s="48"/>
      <c r="J545" s="48"/>
      <c r="K545" s="48"/>
      <c r="L545" s="48"/>
      <c r="M545" s="48"/>
      <c r="N545" s="48"/>
      <c r="O545" s="48"/>
      <c r="P545" s="48"/>
      <c r="Q545" s="48"/>
      <c r="R545" s="48"/>
      <c r="S545" s="48"/>
      <c r="T545" s="48"/>
      <c r="U545" s="48"/>
      <c r="V545" s="48"/>
      <c r="W545" s="48"/>
      <c r="X545" s="48"/>
      <c r="Y545" s="48"/>
      <c r="Z545" s="48"/>
      <c r="AA545" s="49"/>
    </row>
    <row r="546" spans="1:27" ht="14.25" customHeight="1">
      <c r="A546" s="48"/>
      <c r="B546" s="48"/>
      <c r="C546" s="48"/>
      <c r="D546" s="48"/>
      <c r="E546" s="48"/>
      <c r="F546" s="48"/>
      <c r="G546" s="48"/>
      <c r="H546" s="48"/>
      <c r="I546" s="48"/>
      <c r="J546" s="48"/>
      <c r="K546" s="48"/>
      <c r="L546" s="48"/>
      <c r="M546" s="48"/>
      <c r="N546" s="48"/>
      <c r="O546" s="48"/>
      <c r="P546" s="48"/>
      <c r="Q546" s="48"/>
      <c r="R546" s="48"/>
      <c r="S546" s="48"/>
      <c r="T546" s="48"/>
      <c r="U546" s="48"/>
      <c r="V546" s="48"/>
      <c r="W546" s="48"/>
      <c r="X546" s="48"/>
      <c r="Y546" s="48"/>
      <c r="Z546" s="48"/>
      <c r="AA546" s="49"/>
    </row>
    <row r="547" spans="1:27" ht="14.25" customHeight="1">
      <c r="A547" s="48"/>
      <c r="B547" s="48"/>
      <c r="C547" s="48"/>
      <c r="D547" s="48"/>
      <c r="E547" s="48"/>
      <c r="F547" s="48"/>
      <c r="G547" s="48"/>
      <c r="H547" s="48"/>
      <c r="I547" s="48"/>
      <c r="J547" s="48"/>
      <c r="K547" s="48"/>
      <c r="L547" s="48"/>
      <c r="M547" s="48"/>
      <c r="N547" s="48"/>
      <c r="O547" s="48"/>
      <c r="P547" s="48"/>
      <c r="Q547" s="48"/>
      <c r="R547" s="48"/>
      <c r="S547" s="48"/>
      <c r="T547" s="48"/>
      <c r="U547" s="48"/>
      <c r="V547" s="48"/>
      <c r="W547" s="48"/>
      <c r="X547" s="48"/>
      <c r="Y547" s="48"/>
      <c r="Z547" s="48"/>
      <c r="AA547" s="49"/>
    </row>
    <row r="548" spans="1:27" ht="14.25" customHeight="1">
      <c r="A548" s="48"/>
      <c r="B548" s="48"/>
      <c r="C548" s="48"/>
      <c r="D548" s="48"/>
      <c r="E548" s="48"/>
      <c r="F548" s="48"/>
      <c r="G548" s="48"/>
      <c r="H548" s="48"/>
      <c r="I548" s="48"/>
      <c r="J548" s="48"/>
      <c r="K548" s="48"/>
      <c r="L548" s="48"/>
      <c r="M548" s="48"/>
      <c r="N548" s="48"/>
      <c r="O548" s="48"/>
      <c r="P548" s="48"/>
      <c r="Q548" s="48"/>
      <c r="R548" s="48"/>
      <c r="S548" s="48"/>
      <c r="T548" s="48"/>
      <c r="U548" s="48"/>
      <c r="V548" s="48"/>
      <c r="W548" s="48"/>
      <c r="X548" s="48"/>
      <c r="Y548" s="48"/>
      <c r="Z548" s="48"/>
      <c r="AA548" s="49"/>
    </row>
    <row r="549" spans="1:27" ht="14.25" customHeight="1">
      <c r="A549" s="48"/>
      <c r="B549" s="48"/>
      <c r="C549" s="48"/>
      <c r="D549" s="48"/>
      <c r="E549" s="48"/>
      <c r="F549" s="48"/>
      <c r="G549" s="48"/>
      <c r="H549" s="48"/>
      <c r="I549" s="48"/>
      <c r="J549" s="48"/>
      <c r="K549" s="48"/>
      <c r="L549" s="48"/>
      <c r="M549" s="48"/>
      <c r="N549" s="48"/>
      <c r="O549" s="48"/>
      <c r="P549" s="48"/>
      <c r="Q549" s="48"/>
      <c r="R549" s="48"/>
      <c r="S549" s="48"/>
      <c r="T549" s="48"/>
      <c r="U549" s="48"/>
      <c r="V549" s="48"/>
      <c r="W549" s="48"/>
      <c r="X549" s="48"/>
      <c r="Y549" s="48"/>
      <c r="Z549" s="48"/>
      <c r="AA549" s="49"/>
    </row>
    <row r="550" spans="1:27" ht="14.25" customHeight="1">
      <c r="A550" s="48"/>
      <c r="B550" s="48"/>
      <c r="C550" s="48"/>
      <c r="D550" s="48"/>
      <c r="E550" s="48"/>
      <c r="F550" s="48"/>
      <c r="G550" s="48"/>
      <c r="H550" s="48"/>
      <c r="I550" s="48"/>
      <c r="J550" s="48"/>
      <c r="K550" s="48"/>
      <c r="L550" s="48"/>
      <c r="M550" s="48"/>
      <c r="N550" s="48"/>
      <c r="O550" s="48"/>
      <c r="P550" s="48"/>
      <c r="Q550" s="48"/>
      <c r="R550" s="48"/>
      <c r="S550" s="48"/>
      <c r="T550" s="48"/>
      <c r="U550" s="48"/>
      <c r="V550" s="48"/>
      <c r="W550" s="48"/>
      <c r="X550" s="48"/>
      <c r="Y550" s="48"/>
      <c r="Z550" s="48"/>
      <c r="AA550" s="49"/>
    </row>
    <row r="551" spans="1:27" ht="14.25" customHeight="1">
      <c r="A551" s="48"/>
      <c r="B551" s="48"/>
      <c r="C551" s="48"/>
      <c r="D551" s="48"/>
      <c r="E551" s="48"/>
      <c r="F551" s="48"/>
      <c r="G551" s="48"/>
      <c r="H551" s="48"/>
      <c r="I551" s="48"/>
      <c r="J551" s="48"/>
      <c r="K551" s="48"/>
      <c r="L551" s="48"/>
      <c r="M551" s="48"/>
      <c r="N551" s="48"/>
      <c r="O551" s="48"/>
      <c r="P551" s="48"/>
      <c r="Q551" s="48"/>
      <c r="R551" s="48"/>
      <c r="S551" s="48"/>
      <c r="T551" s="48"/>
      <c r="U551" s="48"/>
      <c r="V551" s="48"/>
      <c r="W551" s="48"/>
      <c r="X551" s="48"/>
      <c r="Y551" s="48"/>
      <c r="Z551" s="48"/>
      <c r="AA551" s="49"/>
    </row>
    <row r="552" spans="1:27" ht="14.25" customHeight="1">
      <c r="A552" s="48"/>
      <c r="B552" s="48"/>
      <c r="C552" s="48"/>
      <c r="D552" s="48"/>
      <c r="E552" s="48"/>
      <c r="F552" s="48"/>
      <c r="G552" s="48"/>
      <c r="H552" s="48"/>
      <c r="I552" s="48"/>
      <c r="J552" s="48"/>
      <c r="K552" s="48"/>
      <c r="L552" s="48"/>
      <c r="M552" s="48"/>
      <c r="N552" s="48"/>
      <c r="O552" s="48"/>
      <c r="P552" s="48"/>
      <c r="Q552" s="48"/>
      <c r="R552" s="48"/>
      <c r="S552" s="48"/>
      <c r="T552" s="48"/>
      <c r="U552" s="48"/>
      <c r="V552" s="48"/>
      <c r="W552" s="48"/>
      <c r="X552" s="48"/>
      <c r="Y552" s="48"/>
      <c r="Z552" s="48"/>
      <c r="AA552" s="49"/>
    </row>
    <row r="553" spans="1:27" ht="14.25" customHeight="1">
      <c r="A553" s="48"/>
      <c r="B553" s="48"/>
      <c r="C553" s="48"/>
      <c r="D553" s="48"/>
      <c r="E553" s="48"/>
      <c r="F553" s="48"/>
      <c r="G553" s="48"/>
      <c r="H553" s="48"/>
      <c r="I553" s="48"/>
      <c r="J553" s="48"/>
      <c r="K553" s="48"/>
      <c r="L553" s="48"/>
      <c r="M553" s="48"/>
      <c r="N553" s="48"/>
      <c r="O553" s="48"/>
      <c r="P553" s="48"/>
      <c r="Q553" s="48"/>
      <c r="R553" s="48"/>
      <c r="S553" s="48"/>
      <c r="T553" s="48"/>
      <c r="U553" s="48"/>
      <c r="V553" s="48"/>
      <c r="W553" s="48"/>
      <c r="X553" s="48"/>
      <c r="Y553" s="48"/>
      <c r="Z553" s="48"/>
      <c r="AA553" s="49"/>
    </row>
    <row r="554" spans="1:27" ht="14.25" customHeight="1">
      <c r="A554" s="48"/>
      <c r="B554" s="48"/>
      <c r="C554" s="48"/>
      <c r="D554" s="48"/>
      <c r="E554" s="48"/>
      <c r="F554" s="48"/>
      <c r="G554" s="48"/>
      <c r="H554" s="48"/>
      <c r="I554" s="48"/>
      <c r="J554" s="48"/>
      <c r="K554" s="48"/>
      <c r="L554" s="48"/>
      <c r="M554" s="48"/>
      <c r="N554" s="48"/>
      <c r="O554" s="48"/>
      <c r="P554" s="48"/>
      <c r="Q554" s="48"/>
      <c r="R554" s="48"/>
      <c r="S554" s="48"/>
      <c r="T554" s="48"/>
      <c r="U554" s="48"/>
      <c r="V554" s="48"/>
      <c r="W554" s="48"/>
      <c r="X554" s="48"/>
      <c r="Y554" s="48"/>
      <c r="Z554" s="48"/>
      <c r="AA554" s="49"/>
    </row>
    <row r="555" spans="1:27" ht="14.25" customHeight="1">
      <c r="A555" s="48"/>
      <c r="B555" s="48"/>
      <c r="C555" s="48"/>
      <c r="D555" s="48"/>
      <c r="E555" s="48"/>
      <c r="F555" s="48"/>
      <c r="G555" s="48"/>
      <c r="H555" s="48"/>
      <c r="I555" s="48"/>
      <c r="J555" s="48"/>
      <c r="K555" s="48"/>
      <c r="L555" s="48"/>
      <c r="M555" s="48"/>
      <c r="N555" s="48"/>
      <c r="O555" s="48"/>
      <c r="P555" s="48"/>
      <c r="Q555" s="48"/>
      <c r="R555" s="48"/>
      <c r="S555" s="48"/>
      <c r="T555" s="48"/>
      <c r="U555" s="48"/>
      <c r="V555" s="48"/>
      <c r="W555" s="48"/>
      <c r="X555" s="48"/>
      <c r="Y555" s="48"/>
      <c r="Z555" s="48"/>
      <c r="AA555" s="49"/>
    </row>
    <row r="556" spans="1:27" ht="14.25" customHeight="1">
      <c r="A556" s="48"/>
      <c r="B556" s="48"/>
      <c r="C556" s="48"/>
      <c r="D556" s="48"/>
      <c r="E556" s="48"/>
      <c r="F556" s="48"/>
      <c r="G556" s="48"/>
      <c r="H556" s="48"/>
      <c r="I556" s="48"/>
      <c r="J556" s="48"/>
      <c r="K556" s="48"/>
      <c r="L556" s="48"/>
      <c r="M556" s="48"/>
      <c r="N556" s="48"/>
      <c r="O556" s="48"/>
      <c r="P556" s="48"/>
      <c r="Q556" s="48"/>
      <c r="R556" s="48"/>
      <c r="S556" s="48"/>
      <c r="T556" s="48"/>
      <c r="U556" s="48"/>
      <c r="V556" s="48"/>
      <c r="W556" s="48"/>
      <c r="X556" s="48"/>
      <c r="Y556" s="48"/>
      <c r="Z556" s="48"/>
      <c r="AA556" s="49"/>
    </row>
    <row r="557" spans="1:27" ht="14.25" customHeight="1">
      <c r="A557" s="48"/>
      <c r="B557" s="48"/>
      <c r="C557" s="48"/>
      <c r="D557" s="48"/>
      <c r="E557" s="48"/>
      <c r="F557" s="48"/>
      <c r="G557" s="48"/>
      <c r="H557" s="48"/>
      <c r="I557" s="48"/>
      <c r="J557" s="48"/>
      <c r="K557" s="48"/>
      <c r="L557" s="48"/>
      <c r="M557" s="48"/>
      <c r="N557" s="48"/>
      <c r="O557" s="48"/>
      <c r="P557" s="48"/>
      <c r="Q557" s="48"/>
      <c r="R557" s="48"/>
      <c r="S557" s="48"/>
      <c r="T557" s="48"/>
      <c r="U557" s="48"/>
      <c r="V557" s="48"/>
      <c r="W557" s="48"/>
      <c r="X557" s="48"/>
      <c r="Y557" s="48"/>
      <c r="Z557" s="48"/>
      <c r="AA557" s="49"/>
    </row>
    <row r="558" spans="1:27" ht="14.25" customHeight="1">
      <c r="A558" s="48"/>
      <c r="B558" s="48"/>
      <c r="C558" s="48"/>
      <c r="D558" s="48"/>
      <c r="E558" s="48"/>
      <c r="F558" s="48"/>
      <c r="G558" s="48"/>
      <c r="H558" s="48"/>
      <c r="I558" s="48"/>
      <c r="J558" s="48"/>
      <c r="K558" s="48"/>
      <c r="L558" s="48"/>
      <c r="M558" s="48"/>
      <c r="N558" s="48"/>
      <c r="O558" s="48"/>
      <c r="P558" s="48"/>
      <c r="Q558" s="48"/>
      <c r="R558" s="48"/>
      <c r="S558" s="48"/>
      <c r="T558" s="48"/>
      <c r="U558" s="48"/>
      <c r="V558" s="48"/>
      <c r="W558" s="48"/>
      <c r="X558" s="48"/>
      <c r="Y558" s="48"/>
      <c r="Z558" s="48"/>
      <c r="AA558" s="49"/>
    </row>
    <row r="559" spans="1:27" ht="14.25" customHeight="1">
      <c r="A559" s="48"/>
      <c r="B559" s="48"/>
      <c r="C559" s="48"/>
      <c r="D559" s="48"/>
      <c r="E559" s="48"/>
      <c r="F559" s="48"/>
      <c r="G559" s="48"/>
      <c r="H559" s="48"/>
      <c r="I559" s="48"/>
      <c r="J559" s="48"/>
      <c r="K559" s="48"/>
      <c r="L559" s="48"/>
      <c r="M559" s="48"/>
      <c r="N559" s="48"/>
      <c r="O559" s="48"/>
      <c r="P559" s="48"/>
      <c r="Q559" s="48"/>
      <c r="R559" s="48"/>
      <c r="S559" s="48"/>
      <c r="T559" s="48"/>
      <c r="U559" s="48"/>
      <c r="V559" s="48"/>
      <c r="W559" s="48"/>
      <c r="X559" s="48"/>
      <c r="Y559" s="48"/>
      <c r="Z559" s="48"/>
      <c r="AA559" s="49"/>
    </row>
    <row r="560" spans="1:27" ht="14.25" customHeight="1">
      <c r="A560" s="48"/>
      <c r="B560" s="48"/>
      <c r="C560" s="48"/>
      <c r="D560" s="48"/>
      <c r="E560" s="48"/>
      <c r="F560" s="48"/>
      <c r="G560" s="48"/>
      <c r="H560" s="48"/>
      <c r="I560" s="48"/>
      <c r="J560" s="48"/>
      <c r="K560" s="48"/>
      <c r="L560" s="48"/>
      <c r="M560" s="48"/>
      <c r="N560" s="48"/>
      <c r="O560" s="48"/>
      <c r="P560" s="48"/>
      <c r="Q560" s="48"/>
      <c r="R560" s="48"/>
      <c r="S560" s="48"/>
      <c r="T560" s="48"/>
      <c r="U560" s="48"/>
      <c r="V560" s="48"/>
      <c r="W560" s="48"/>
      <c r="X560" s="48"/>
      <c r="Y560" s="48"/>
      <c r="Z560" s="48"/>
      <c r="AA560" s="49"/>
    </row>
    <row r="561" spans="1:27" ht="14.25" customHeight="1">
      <c r="A561" s="48"/>
      <c r="B561" s="48"/>
      <c r="C561" s="48"/>
      <c r="D561" s="48"/>
      <c r="E561" s="48"/>
      <c r="F561" s="48"/>
      <c r="G561" s="48"/>
      <c r="H561" s="48"/>
      <c r="I561" s="48"/>
      <c r="J561" s="48"/>
      <c r="K561" s="48"/>
      <c r="L561" s="48"/>
      <c r="M561" s="48"/>
      <c r="N561" s="48"/>
      <c r="O561" s="48"/>
      <c r="P561" s="48"/>
      <c r="Q561" s="48"/>
      <c r="R561" s="48"/>
      <c r="S561" s="48"/>
      <c r="T561" s="48"/>
      <c r="U561" s="48"/>
      <c r="V561" s="48"/>
      <c r="W561" s="48"/>
      <c r="X561" s="48"/>
      <c r="Y561" s="48"/>
      <c r="Z561" s="48"/>
      <c r="AA561" s="49"/>
    </row>
    <row r="562" spans="1:27" ht="14.25" customHeight="1">
      <c r="A562" s="48"/>
      <c r="B562" s="48"/>
      <c r="C562" s="48"/>
      <c r="D562" s="48"/>
      <c r="E562" s="48"/>
      <c r="F562" s="48"/>
      <c r="G562" s="48"/>
      <c r="H562" s="48"/>
      <c r="I562" s="48"/>
      <c r="J562" s="48"/>
      <c r="K562" s="48"/>
      <c r="L562" s="48"/>
      <c r="M562" s="48"/>
      <c r="N562" s="48"/>
      <c r="O562" s="48"/>
      <c r="P562" s="48"/>
      <c r="Q562" s="48"/>
      <c r="R562" s="48"/>
      <c r="S562" s="48"/>
      <c r="T562" s="48"/>
      <c r="U562" s="48"/>
      <c r="V562" s="48"/>
      <c r="W562" s="48"/>
      <c r="X562" s="48"/>
      <c r="Y562" s="48"/>
      <c r="Z562" s="48"/>
      <c r="AA562" s="49"/>
    </row>
    <row r="563" spans="1:27" ht="14.25" customHeight="1">
      <c r="A563" s="48"/>
      <c r="B563" s="48"/>
      <c r="C563" s="48"/>
      <c r="D563" s="48"/>
      <c r="E563" s="48"/>
      <c r="F563" s="48"/>
      <c r="G563" s="48"/>
      <c r="H563" s="48"/>
      <c r="I563" s="48"/>
      <c r="J563" s="48"/>
      <c r="K563" s="48"/>
      <c r="L563" s="48"/>
      <c r="M563" s="48"/>
      <c r="N563" s="48"/>
      <c r="O563" s="48"/>
      <c r="P563" s="48"/>
      <c r="Q563" s="48"/>
      <c r="R563" s="48"/>
      <c r="S563" s="48"/>
      <c r="T563" s="48"/>
      <c r="U563" s="48"/>
      <c r="V563" s="48"/>
      <c r="W563" s="48"/>
      <c r="X563" s="48"/>
      <c r="Y563" s="48"/>
      <c r="Z563" s="48"/>
      <c r="AA563" s="49"/>
    </row>
    <row r="564" spans="1:27" ht="14.25" customHeight="1">
      <c r="A564" s="48"/>
      <c r="B564" s="48"/>
      <c r="C564" s="48"/>
      <c r="D564" s="48"/>
      <c r="E564" s="48"/>
      <c r="F564" s="48"/>
      <c r="G564" s="48"/>
      <c r="H564" s="48"/>
      <c r="I564" s="48"/>
      <c r="J564" s="48"/>
      <c r="K564" s="48"/>
      <c r="L564" s="48"/>
      <c r="M564" s="48"/>
      <c r="N564" s="48"/>
      <c r="O564" s="48"/>
      <c r="P564" s="48"/>
      <c r="Q564" s="48"/>
      <c r="R564" s="48"/>
      <c r="S564" s="48"/>
      <c r="T564" s="48"/>
      <c r="U564" s="48"/>
      <c r="V564" s="48"/>
      <c r="W564" s="48"/>
      <c r="X564" s="48"/>
      <c r="Y564" s="48"/>
      <c r="Z564" s="48"/>
      <c r="AA564" s="49"/>
    </row>
    <row r="565" spans="1:27" ht="14.25" customHeight="1">
      <c r="A565" s="48"/>
      <c r="B565" s="48"/>
      <c r="C565" s="48"/>
      <c r="D565" s="48"/>
      <c r="E565" s="48"/>
      <c r="F565" s="48"/>
      <c r="G565" s="48"/>
      <c r="H565" s="48"/>
      <c r="I565" s="48"/>
      <c r="J565" s="48"/>
      <c r="K565" s="48"/>
      <c r="L565" s="48"/>
      <c r="M565" s="48"/>
      <c r="N565" s="48"/>
      <c r="O565" s="48"/>
      <c r="P565" s="48"/>
      <c r="Q565" s="48"/>
      <c r="R565" s="48"/>
      <c r="S565" s="48"/>
      <c r="T565" s="48"/>
      <c r="U565" s="48"/>
      <c r="V565" s="48"/>
      <c r="W565" s="48"/>
      <c r="X565" s="48"/>
      <c r="Y565" s="48"/>
      <c r="Z565" s="48"/>
      <c r="AA565" s="49"/>
    </row>
    <row r="566" spans="1:27" ht="14.25" customHeight="1">
      <c r="A566" s="48"/>
      <c r="B566" s="48"/>
      <c r="C566" s="48"/>
      <c r="D566" s="48"/>
      <c r="E566" s="48"/>
      <c r="F566" s="48"/>
      <c r="G566" s="48"/>
      <c r="H566" s="48"/>
      <c r="I566" s="48"/>
      <c r="J566" s="48"/>
      <c r="K566" s="48"/>
      <c r="L566" s="48"/>
      <c r="M566" s="48"/>
      <c r="N566" s="48"/>
      <c r="O566" s="48"/>
      <c r="P566" s="48"/>
      <c r="Q566" s="48"/>
      <c r="R566" s="48"/>
      <c r="S566" s="48"/>
      <c r="T566" s="48"/>
      <c r="U566" s="48"/>
      <c r="V566" s="48"/>
      <c r="W566" s="48"/>
      <c r="X566" s="48"/>
      <c r="Y566" s="48"/>
      <c r="Z566" s="48"/>
      <c r="AA566" s="49"/>
    </row>
    <row r="567" spans="1:27" ht="14.25" customHeight="1">
      <c r="A567" s="48"/>
      <c r="B567" s="48"/>
      <c r="C567" s="48"/>
      <c r="D567" s="48"/>
      <c r="E567" s="48"/>
      <c r="F567" s="48"/>
      <c r="G567" s="48"/>
      <c r="H567" s="48"/>
      <c r="I567" s="48"/>
      <c r="J567" s="48"/>
      <c r="K567" s="48"/>
      <c r="L567" s="48"/>
      <c r="M567" s="48"/>
      <c r="N567" s="48"/>
      <c r="O567" s="48"/>
      <c r="P567" s="48"/>
      <c r="Q567" s="48"/>
      <c r="R567" s="48"/>
      <c r="S567" s="48"/>
      <c r="T567" s="48"/>
      <c r="U567" s="48"/>
      <c r="V567" s="48"/>
      <c r="W567" s="48"/>
      <c r="X567" s="48"/>
      <c r="Y567" s="48"/>
      <c r="Z567" s="48"/>
      <c r="AA567" s="49"/>
    </row>
    <row r="568" spans="1:27" ht="14.25" customHeight="1">
      <c r="A568" s="48"/>
      <c r="B568" s="48"/>
      <c r="C568" s="48"/>
      <c r="D568" s="48"/>
      <c r="E568" s="48"/>
      <c r="F568" s="48"/>
      <c r="G568" s="48"/>
      <c r="H568" s="48"/>
      <c r="I568" s="48"/>
      <c r="J568" s="48"/>
      <c r="K568" s="48"/>
      <c r="L568" s="48"/>
      <c r="M568" s="48"/>
      <c r="N568" s="48"/>
      <c r="O568" s="48"/>
      <c r="P568" s="48"/>
      <c r="Q568" s="48"/>
      <c r="R568" s="48"/>
      <c r="S568" s="48"/>
      <c r="T568" s="48"/>
      <c r="U568" s="48"/>
      <c r="V568" s="48"/>
      <c r="W568" s="48"/>
      <c r="X568" s="48"/>
      <c r="Y568" s="48"/>
      <c r="Z568" s="48"/>
      <c r="AA568" s="49"/>
    </row>
    <row r="569" spans="1:27" ht="14.25" customHeight="1">
      <c r="A569" s="48"/>
      <c r="B569" s="48"/>
      <c r="C569" s="48"/>
      <c r="D569" s="48"/>
      <c r="E569" s="48"/>
      <c r="F569" s="48"/>
      <c r="G569" s="48"/>
      <c r="H569" s="48"/>
      <c r="I569" s="48"/>
      <c r="J569" s="48"/>
      <c r="K569" s="48"/>
      <c r="L569" s="48"/>
      <c r="M569" s="48"/>
      <c r="N569" s="48"/>
      <c r="O569" s="48"/>
      <c r="P569" s="48"/>
      <c r="Q569" s="48"/>
      <c r="R569" s="48"/>
      <c r="S569" s="48"/>
      <c r="T569" s="48"/>
      <c r="U569" s="48"/>
      <c r="V569" s="48"/>
      <c r="W569" s="48"/>
      <c r="X569" s="48"/>
      <c r="Y569" s="48"/>
      <c r="Z569" s="48"/>
      <c r="AA569" s="49"/>
    </row>
    <row r="570" spans="1:27" ht="14.25" customHeight="1">
      <c r="A570" s="48"/>
      <c r="B570" s="48"/>
      <c r="C570" s="48"/>
      <c r="D570" s="48"/>
      <c r="E570" s="48"/>
      <c r="F570" s="48"/>
      <c r="G570" s="48"/>
      <c r="H570" s="48"/>
      <c r="I570" s="48"/>
      <c r="J570" s="48"/>
      <c r="K570" s="48"/>
      <c r="L570" s="48"/>
      <c r="M570" s="48"/>
      <c r="N570" s="48"/>
      <c r="O570" s="48"/>
      <c r="P570" s="48"/>
      <c r="Q570" s="48"/>
      <c r="R570" s="48"/>
      <c r="S570" s="48"/>
      <c r="T570" s="48"/>
      <c r="U570" s="48"/>
      <c r="V570" s="48"/>
      <c r="W570" s="48"/>
      <c r="X570" s="48"/>
      <c r="Y570" s="48"/>
      <c r="Z570" s="48"/>
      <c r="AA570" s="49"/>
    </row>
    <row r="571" spans="1:27" ht="14.25" customHeight="1">
      <c r="A571" s="48"/>
      <c r="B571" s="48"/>
      <c r="C571" s="48"/>
      <c r="D571" s="48"/>
      <c r="E571" s="48"/>
      <c r="F571" s="48"/>
      <c r="G571" s="48"/>
      <c r="H571" s="48"/>
      <c r="I571" s="48"/>
      <c r="J571" s="48"/>
      <c r="K571" s="48"/>
      <c r="L571" s="48"/>
      <c r="M571" s="48"/>
      <c r="N571" s="48"/>
      <c r="O571" s="48"/>
      <c r="P571" s="48"/>
      <c r="Q571" s="48"/>
      <c r="R571" s="48"/>
      <c r="S571" s="48"/>
      <c r="T571" s="48"/>
      <c r="U571" s="48"/>
      <c r="V571" s="48"/>
      <c r="W571" s="48"/>
      <c r="X571" s="48"/>
      <c r="Y571" s="48"/>
      <c r="Z571" s="48"/>
      <c r="AA571" s="49"/>
    </row>
    <row r="572" spans="1:27" ht="14.25" customHeight="1">
      <c r="A572" s="48"/>
      <c r="B572" s="48"/>
      <c r="C572" s="48"/>
      <c r="D572" s="48"/>
      <c r="E572" s="48"/>
      <c r="F572" s="48"/>
      <c r="G572" s="48"/>
      <c r="H572" s="48"/>
      <c r="I572" s="48"/>
      <c r="J572" s="48"/>
      <c r="K572" s="48"/>
      <c r="L572" s="48"/>
      <c r="M572" s="48"/>
      <c r="N572" s="48"/>
      <c r="O572" s="48"/>
      <c r="P572" s="48"/>
      <c r="Q572" s="48"/>
      <c r="R572" s="48"/>
      <c r="S572" s="48"/>
      <c r="T572" s="48"/>
      <c r="U572" s="48"/>
      <c r="V572" s="48"/>
      <c r="W572" s="48"/>
      <c r="X572" s="48"/>
      <c r="Y572" s="48"/>
      <c r="Z572" s="48"/>
      <c r="AA572" s="49"/>
    </row>
    <row r="573" spans="1:27" ht="14.25" customHeight="1">
      <c r="A573" s="48"/>
      <c r="B573" s="48"/>
      <c r="C573" s="48"/>
      <c r="D573" s="48"/>
      <c r="E573" s="48"/>
      <c r="F573" s="48"/>
      <c r="G573" s="48"/>
      <c r="H573" s="48"/>
      <c r="I573" s="48"/>
      <c r="J573" s="48"/>
      <c r="K573" s="48"/>
      <c r="L573" s="48"/>
      <c r="M573" s="48"/>
      <c r="N573" s="48"/>
      <c r="O573" s="48"/>
      <c r="P573" s="48"/>
      <c r="Q573" s="48"/>
      <c r="R573" s="48"/>
      <c r="S573" s="48"/>
      <c r="T573" s="48"/>
      <c r="U573" s="48"/>
      <c r="V573" s="48"/>
      <c r="W573" s="48"/>
      <c r="X573" s="48"/>
      <c r="Y573" s="48"/>
      <c r="Z573" s="48"/>
      <c r="AA573" s="49"/>
    </row>
    <row r="574" spans="1:27" ht="14.25" customHeight="1">
      <c r="A574" s="48"/>
      <c r="B574" s="48"/>
      <c r="C574" s="48"/>
      <c r="D574" s="48"/>
      <c r="E574" s="48"/>
      <c r="F574" s="48"/>
      <c r="G574" s="48"/>
      <c r="H574" s="48"/>
      <c r="I574" s="48"/>
      <c r="J574" s="48"/>
      <c r="K574" s="48"/>
      <c r="L574" s="48"/>
      <c r="M574" s="48"/>
      <c r="N574" s="48"/>
      <c r="O574" s="48"/>
      <c r="P574" s="48"/>
      <c r="Q574" s="48"/>
      <c r="R574" s="48"/>
      <c r="S574" s="48"/>
      <c r="T574" s="48"/>
      <c r="U574" s="48"/>
      <c r="V574" s="48"/>
      <c r="W574" s="48"/>
      <c r="X574" s="48"/>
      <c r="Y574" s="48"/>
      <c r="Z574" s="48"/>
      <c r="AA574" s="49"/>
    </row>
    <row r="575" spans="1:27" ht="14.25" customHeight="1">
      <c r="A575" s="48"/>
      <c r="B575" s="48"/>
      <c r="C575" s="48"/>
      <c r="D575" s="48"/>
      <c r="E575" s="48"/>
      <c r="F575" s="48"/>
      <c r="G575" s="48"/>
      <c r="H575" s="48"/>
      <c r="I575" s="48"/>
      <c r="J575" s="48"/>
      <c r="K575" s="48"/>
      <c r="L575" s="48"/>
      <c r="M575" s="48"/>
      <c r="N575" s="48"/>
      <c r="O575" s="48"/>
      <c r="P575" s="48"/>
      <c r="Q575" s="48"/>
      <c r="R575" s="48"/>
      <c r="S575" s="48"/>
      <c r="T575" s="48"/>
      <c r="U575" s="48"/>
      <c r="V575" s="48"/>
      <c r="W575" s="48"/>
      <c r="X575" s="48"/>
      <c r="Y575" s="48"/>
      <c r="Z575" s="48"/>
      <c r="AA575" s="49"/>
    </row>
    <row r="576" spans="1:27" ht="14.25" customHeight="1">
      <c r="A576" s="48"/>
      <c r="B576" s="48"/>
      <c r="C576" s="48"/>
      <c r="D576" s="48"/>
      <c r="E576" s="48"/>
      <c r="F576" s="48"/>
      <c r="G576" s="48"/>
      <c r="H576" s="48"/>
      <c r="I576" s="48"/>
      <c r="J576" s="48"/>
      <c r="K576" s="48"/>
      <c r="L576" s="48"/>
      <c r="M576" s="48"/>
      <c r="N576" s="48"/>
      <c r="O576" s="48"/>
      <c r="P576" s="48"/>
      <c r="Q576" s="48"/>
      <c r="R576" s="48"/>
      <c r="S576" s="48"/>
      <c r="T576" s="48"/>
      <c r="U576" s="48"/>
      <c r="V576" s="48"/>
      <c r="W576" s="48"/>
      <c r="X576" s="48"/>
      <c r="Y576" s="48"/>
      <c r="Z576" s="48"/>
      <c r="AA576" s="49"/>
    </row>
    <row r="577" spans="1:27" ht="14.25" customHeight="1">
      <c r="A577" s="48"/>
      <c r="B577" s="48"/>
      <c r="C577" s="48"/>
      <c r="D577" s="48"/>
      <c r="E577" s="48"/>
      <c r="F577" s="48"/>
      <c r="G577" s="48"/>
      <c r="H577" s="48"/>
      <c r="I577" s="48"/>
      <c r="J577" s="48"/>
      <c r="K577" s="48"/>
      <c r="L577" s="48"/>
      <c r="M577" s="48"/>
      <c r="N577" s="48"/>
      <c r="O577" s="48"/>
      <c r="P577" s="48"/>
      <c r="Q577" s="48"/>
      <c r="R577" s="48"/>
      <c r="S577" s="48"/>
      <c r="T577" s="48"/>
      <c r="U577" s="48"/>
      <c r="V577" s="48"/>
      <c r="W577" s="48"/>
      <c r="X577" s="48"/>
      <c r="Y577" s="48"/>
      <c r="Z577" s="48"/>
      <c r="AA577" s="49"/>
    </row>
    <row r="578" spans="1:27" ht="14.25" customHeight="1">
      <c r="A578" s="48"/>
      <c r="B578" s="48"/>
      <c r="C578" s="48"/>
      <c r="D578" s="48"/>
      <c r="E578" s="48"/>
      <c r="F578" s="48"/>
      <c r="G578" s="48"/>
      <c r="H578" s="48"/>
      <c r="I578" s="48"/>
      <c r="J578" s="48"/>
      <c r="K578" s="48"/>
      <c r="L578" s="48"/>
      <c r="M578" s="48"/>
      <c r="N578" s="48"/>
      <c r="O578" s="48"/>
      <c r="P578" s="48"/>
      <c r="Q578" s="48"/>
      <c r="R578" s="48"/>
      <c r="S578" s="48"/>
      <c r="T578" s="48"/>
      <c r="U578" s="48"/>
      <c r="V578" s="48"/>
      <c r="W578" s="48"/>
      <c r="X578" s="48"/>
      <c r="Y578" s="48"/>
      <c r="Z578" s="48"/>
      <c r="AA578" s="49"/>
    </row>
    <row r="579" spans="1:27" ht="14.25" customHeight="1">
      <c r="A579" s="48"/>
      <c r="B579" s="48"/>
      <c r="C579" s="48"/>
      <c r="D579" s="48"/>
      <c r="E579" s="48"/>
      <c r="F579" s="48"/>
      <c r="G579" s="48"/>
      <c r="H579" s="48"/>
      <c r="I579" s="48"/>
      <c r="J579" s="48"/>
      <c r="K579" s="48"/>
      <c r="L579" s="48"/>
      <c r="M579" s="48"/>
      <c r="N579" s="48"/>
      <c r="O579" s="48"/>
      <c r="P579" s="48"/>
      <c r="Q579" s="48"/>
      <c r="R579" s="48"/>
      <c r="S579" s="48"/>
      <c r="T579" s="48"/>
      <c r="U579" s="48"/>
      <c r="V579" s="48"/>
      <c r="W579" s="48"/>
      <c r="X579" s="48"/>
      <c r="Y579" s="48"/>
      <c r="Z579" s="48"/>
      <c r="AA579" s="49"/>
    </row>
    <row r="580" spans="1:27" ht="14.25" customHeight="1">
      <c r="A580" s="48"/>
      <c r="B580" s="48"/>
      <c r="C580" s="48"/>
      <c r="D580" s="48"/>
      <c r="E580" s="48"/>
      <c r="F580" s="48"/>
      <c r="G580" s="48"/>
      <c r="H580" s="48"/>
      <c r="I580" s="48"/>
      <c r="J580" s="48"/>
      <c r="K580" s="48"/>
      <c r="L580" s="48"/>
      <c r="M580" s="48"/>
      <c r="N580" s="48"/>
      <c r="O580" s="48"/>
      <c r="P580" s="48"/>
      <c r="Q580" s="48"/>
      <c r="R580" s="48"/>
      <c r="S580" s="48"/>
      <c r="T580" s="48"/>
      <c r="U580" s="48"/>
      <c r="V580" s="48"/>
      <c r="W580" s="48"/>
      <c r="X580" s="48"/>
      <c r="Y580" s="48"/>
      <c r="Z580" s="48"/>
      <c r="AA580" s="49"/>
    </row>
    <row r="581" spans="1:27" ht="14.25" customHeight="1">
      <c r="A581" s="48"/>
      <c r="B581" s="48"/>
      <c r="C581" s="48"/>
      <c r="D581" s="48"/>
      <c r="E581" s="48"/>
      <c r="F581" s="48"/>
      <c r="G581" s="48"/>
      <c r="H581" s="48"/>
      <c r="I581" s="48"/>
      <c r="J581" s="48"/>
      <c r="K581" s="48"/>
      <c r="L581" s="48"/>
      <c r="M581" s="48"/>
      <c r="N581" s="48"/>
      <c r="O581" s="48"/>
      <c r="P581" s="48"/>
      <c r="Q581" s="48"/>
      <c r="R581" s="48"/>
      <c r="S581" s="48"/>
      <c r="T581" s="48"/>
      <c r="U581" s="48"/>
      <c r="V581" s="48"/>
      <c r="W581" s="48"/>
      <c r="X581" s="48"/>
      <c r="Y581" s="48"/>
      <c r="Z581" s="48"/>
      <c r="AA581" s="49"/>
    </row>
    <row r="582" spans="1:27" ht="14.25" customHeight="1">
      <c r="A582" s="48"/>
      <c r="B582" s="48"/>
      <c r="C582" s="48"/>
      <c r="D582" s="48"/>
      <c r="E582" s="48"/>
      <c r="F582" s="48"/>
      <c r="G582" s="48"/>
      <c r="H582" s="48"/>
      <c r="I582" s="48"/>
      <c r="J582" s="48"/>
      <c r="K582" s="48"/>
      <c r="L582" s="48"/>
      <c r="M582" s="48"/>
      <c r="N582" s="48"/>
      <c r="O582" s="48"/>
      <c r="P582" s="48"/>
      <c r="Q582" s="48"/>
      <c r="R582" s="48"/>
      <c r="S582" s="48"/>
      <c r="T582" s="48"/>
      <c r="U582" s="48"/>
      <c r="V582" s="48"/>
      <c r="W582" s="48"/>
      <c r="X582" s="48"/>
      <c r="Y582" s="48"/>
      <c r="Z582" s="48"/>
      <c r="AA582" s="49"/>
    </row>
    <row r="583" spans="1:27" ht="14.25" customHeight="1">
      <c r="A583" s="48"/>
      <c r="B583" s="48"/>
      <c r="C583" s="48"/>
      <c r="D583" s="48"/>
      <c r="E583" s="48"/>
      <c r="F583" s="48"/>
      <c r="G583" s="48"/>
      <c r="H583" s="48"/>
      <c r="I583" s="48"/>
      <c r="J583" s="48"/>
      <c r="K583" s="48"/>
      <c r="L583" s="48"/>
      <c r="M583" s="48"/>
      <c r="N583" s="48"/>
      <c r="O583" s="48"/>
      <c r="P583" s="48"/>
      <c r="Q583" s="48"/>
      <c r="R583" s="48"/>
      <c r="S583" s="48"/>
      <c r="T583" s="48"/>
      <c r="U583" s="48"/>
      <c r="V583" s="48"/>
      <c r="W583" s="48"/>
      <c r="X583" s="48"/>
      <c r="Y583" s="48"/>
      <c r="Z583" s="48"/>
      <c r="AA583" s="49"/>
    </row>
    <row r="584" spans="1:27" ht="14.25" customHeight="1">
      <c r="A584" s="48"/>
      <c r="B584" s="48"/>
      <c r="C584" s="48"/>
      <c r="D584" s="48"/>
      <c r="E584" s="48"/>
      <c r="F584" s="48"/>
      <c r="G584" s="48"/>
      <c r="H584" s="48"/>
      <c r="I584" s="48"/>
      <c r="J584" s="48"/>
      <c r="K584" s="48"/>
      <c r="L584" s="48"/>
      <c r="M584" s="48"/>
      <c r="N584" s="48"/>
      <c r="O584" s="48"/>
      <c r="P584" s="48"/>
      <c r="Q584" s="48"/>
      <c r="R584" s="48"/>
      <c r="S584" s="48"/>
      <c r="T584" s="48"/>
      <c r="U584" s="48"/>
      <c r="V584" s="48"/>
      <c r="W584" s="48"/>
      <c r="X584" s="48"/>
      <c r="Y584" s="48"/>
      <c r="Z584" s="48"/>
      <c r="AA584" s="49"/>
    </row>
    <row r="585" spans="1:27" ht="14.25" customHeight="1">
      <c r="A585" s="48"/>
      <c r="B585" s="48"/>
      <c r="C585" s="48"/>
      <c r="D585" s="48"/>
      <c r="E585" s="48"/>
      <c r="F585" s="48"/>
      <c r="G585" s="48"/>
      <c r="H585" s="48"/>
      <c r="I585" s="48"/>
      <c r="J585" s="48"/>
      <c r="K585" s="48"/>
      <c r="L585" s="48"/>
      <c r="M585" s="48"/>
      <c r="N585" s="48"/>
      <c r="O585" s="48"/>
      <c r="P585" s="48"/>
      <c r="Q585" s="48"/>
      <c r="R585" s="48"/>
      <c r="S585" s="48"/>
      <c r="T585" s="48"/>
      <c r="U585" s="48"/>
      <c r="V585" s="48"/>
      <c r="W585" s="48"/>
      <c r="X585" s="48"/>
      <c r="Y585" s="48"/>
      <c r="Z585" s="48"/>
      <c r="AA585" s="49"/>
    </row>
    <row r="586" spans="1:27" ht="14.25" customHeight="1">
      <c r="A586" s="48"/>
      <c r="B586" s="48"/>
      <c r="C586" s="48"/>
      <c r="D586" s="48"/>
      <c r="E586" s="48"/>
      <c r="F586" s="48"/>
      <c r="G586" s="48"/>
      <c r="H586" s="48"/>
      <c r="I586" s="48"/>
      <c r="J586" s="48"/>
      <c r="K586" s="48"/>
      <c r="L586" s="48"/>
      <c r="M586" s="48"/>
      <c r="N586" s="48"/>
      <c r="O586" s="48"/>
      <c r="P586" s="48"/>
      <c r="Q586" s="48"/>
      <c r="R586" s="48"/>
      <c r="S586" s="48"/>
      <c r="T586" s="48"/>
      <c r="U586" s="48"/>
      <c r="V586" s="48"/>
      <c r="W586" s="48"/>
      <c r="X586" s="48"/>
      <c r="Y586" s="48"/>
      <c r="Z586" s="48"/>
      <c r="AA586" s="49"/>
    </row>
    <row r="587" spans="1:27" ht="14.25" customHeight="1">
      <c r="A587" s="48"/>
      <c r="B587" s="48"/>
      <c r="C587" s="48"/>
      <c r="D587" s="48"/>
      <c r="E587" s="48"/>
      <c r="F587" s="48"/>
      <c r="G587" s="48"/>
      <c r="H587" s="48"/>
      <c r="I587" s="48"/>
      <c r="J587" s="48"/>
      <c r="K587" s="48"/>
      <c r="L587" s="48"/>
      <c r="M587" s="48"/>
      <c r="N587" s="48"/>
      <c r="O587" s="48"/>
      <c r="P587" s="48"/>
      <c r="Q587" s="48"/>
      <c r="R587" s="48"/>
      <c r="S587" s="48"/>
      <c r="T587" s="48"/>
      <c r="U587" s="48"/>
      <c r="V587" s="48"/>
      <c r="W587" s="48"/>
      <c r="X587" s="48"/>
      <c r="Y587" s="48"/>
      <c r="Z587" s="48"/>
      <c r="AA587" s="49"/>
    </row>
    <row r="588" spans="1:27" ht="14.25" customHeight="1">
      <c r="A588" s="48"/>
      <c r="B588" s="48"/>
      <c r="C588" s="48"/>
      <c r="D588" s="48"/>
      <c r="E588" s="48"/>
      <c r="F588" s="48"/>
      <c r="G588" s="48"/>
      <c r="H588" s="48"/>
      <c r="I588" s="48"/>
      <c r="J588" s="48"/>
      <c r="K588" s="48"/>
      <c r="L588" s="48"/>
      <c r="M588" s="48"/>
      <c r="N588" s="48"/>
      <c r="O588" s="48"/>
      <c r="P588" s="48"/>
      <c r="Q588" s="48"/>
      <c r="R588" s="48"/>
      <c r="S588" s="48"/>
      <c r="T588" s="48"/>
      <c r="U588" s="48"/>
      <c r="V588" s="48"/>
      <c r="W588" s="48"/>
      <c r="X588" s="48"/>
      <c r="Y588" s="48"/>
      <c r="Z588" s="48"/>
      <c r="AA588" s="49"/>
    </row>
    <row r="589" spans="1:27" ht="14.25" customHeight="1">
      <c r="A589" s="48"/>
      <c r="B589" s="48"/>
      <c r="C589" s="48"/>
      <c r="D589" s="48"/>
      <c r="E589" s="48"/>
      <c r="F589" s="48"/>
      <c r="G589" s="48"/>
      <c r="H589" s="48"/>
      <c r="I589" s="48"/>
      <c r="J589" s="48"/>
      <c r="K589" s="48"/>
      <c r="L589" s="48"/>
      <c r="M589" s="48"/>
      <c r="N589" s="48"/>
      <c r="O589" s="48"/>
      <c r="P589" s="48"/>
      <c r="Q589" s="48"/>
      <c r="R589" s="48"/>
      <c r="S589" s="48"/>
      <c r="T589" s="48"/>
      <c r="U589" s="48"/>
      <c r="V589" s="48"/>
      <c r="W589" s="48"/>
      <c r="X589" s="48"/>
      <c r="Y589" s="48"/>
      <c r="Z589" s="48"/>
      <c r="AA589" s="49"/>
    </row>
    <row r="590" spans="1:27" ht="14.25" customHeight="1">
      <c r="A590" s="48"/>
      <c r="B590" s="48"/>
      <c r="C590" s="48"/>
      <c r="D590" s="48"/>
      <c r="E590" s="48"/>
      <c r="F590" s="48"/>
      <c r="G590" s="48"/>
      <c r="H590" s="48"/>
      <c r="I590" s="48"/>
      <c r="J590" s="48"/>
      <c r="K590" s="48"/>
      <c r="L590" s="48"/>
      <c r="M590" s="48"/>
      <c r="N590" s="48"/>
      <c r="O590" s="48"/>
      <c r="P590" s="48"/>
      <c r="Q590" s="48"/>
      <c r="R590" s="48"/>
      <c r="S590" s="48"/>
      <c r="T590" s="48"/>
      <c r="U590" s="48"/>
      <c r="V590" s="48"/>
      <c r="W590" s="48"/>
      <c r="X590" s="48"/>
      <c r="Y590" s="48"/>
      <c r="Z590" s="48"/>
      <c r="AA590" s="49"/>
    </row>
    <row r="591" spans="1:27" ht="14.25" customHeight="1">
      <c r="A591" s="48"/>
      <c r="B591" s="48"/>
      <c r="C591" s="48"/>
      <c r="D591" s="48"/>
      <c r="E591" s="48"/>
      <c r="F591" s="48"/>
      <c r="G591" s="48"/>
      <c r="H591" s="48"/>
      <c r="I591" s="48"/>
      <c r="J591" s="48"/>
      <c r="K591" s="48"/>
      <c r="L591" s="48"/>
      <c r="M591" s="48"/>
      <c r="N591" s="48"/>
      <c r="O591" s="48"/>
      <c r="P591" s="48"/>
      <c r="Q591" s="48"/>
      <c r="R591" s="48"/>
      <c r="S591" s="48"/>
      <c r="T591" s="48"/>
      <c r="U591" s="48"/>
      <c r="V591" s="48"/>
      <c r="W591" s="48"/>
      <c r="X591" s="48"/>
      <c r="Y591" s="48"/>
      <c r="Z591" s="48"/>
      <c r="AA591" s="49"/>
    </row>
    <row r="592" spans="1:27" ht="14.25" customHeight="1">
      <c r="A592" s="48"/>
      <c r="B592" s="48"/>
      <c r="C592" s="48"/>
      <c r="D592" s="48"/>
      <c r="E592" s="48"/>
      <c r="F592" s="48"/>
      <c r="G592" s="48"/>
      <c r="H592" s="48"/>
      <c r="I592" s="48"/>
      <c r="J592" s="48"/>
      <c r="K592" s="48"/>
      <c r="L592" s="48"/>
      <c r="M592" s="48"/>
      <c r="N592" s="48"/>
      <c r="O592" s="48"/>
      <c r="P592" s="48"/>
      <c r="Q592" s="48"/>
      <c r="R592" s="48"/>
      <c r="S592" s="48"/>
      <c r="T592" s="48"/>
      <c r="U592" s="48"/>
      <c r="V592" s="48"/>
      <c r="W592" s="48"/>
      <c r="X592" s="48"/>
      <c r="Y592" s="48"/>
      <c r="Z592" s="48"/>
      <c r="AA592" s="49"/>
    </row>
    <row r="593" spans="1:27" ht="14.25" customHeight="1">
      <c r="A593" s="48"/>
      <c r="B593" s="48"/>
      <c r="C593" s="48"/>
      <c r="D593" s="48"/>
      <c r="E593" s="48"/>
      <c r="F593" s="48"/>
      <c r="G593" s="48"/>
      <c r="H593" s="48"/>
      <c r="I593" s="48"/>
      <c r="J593" s="48"/>
      <c r="K593" s="48"/>
      <c r="L593" s="48"/>
      <c r="M593" s="48"/>
      <c r="N593" s="48"/>
      <c r="O593" s="48"/>
      <c r="P593" s="48"/>
      <c r="Q593" s="48"/>
      <c r="R593" s="48"/>
      <c r="S593" s="48"/>
      <c r="T593" s="48"/>
      <c r="U593" s="48"/>
      <c r="V593" s="48"/>
      <c r="W593" s="48"/>
      <c r="X593" s="48"/>
      <c r="Y593" s="48"/>
      <c r="Z593" s="48"/>
      <c r="AA593" s="49"/>
    </row>
    <row r="594" spans="1:27" ht="14.25" customHeight="1">
      <c r="A594" s="48"/>
      <c r="B594" s="48"/>
      <c r="C594" s="48"/>
      <c r="D594" s="48"/>
      <c r="E594" s="48"/>
      <c r="F594" s="48"/>
      <c r="G594" s="48"/>
      <c r="H594" s="48"/>
      <c r="I594" s="48"/>
      <c r="J594" s="48"/>
      <c r="K594" s="48"/>
      <c r="L594" s="48"/>
      <c r="M594" s="48"/>
      <c r="N594" s="48"/>
      <c r="O594" s="48"/>
      <c r="P594" s="48"/>
      <c r="Q594" s="48"/>
      <c r="R594" s="48"/>
      <c r="S594" s="48"/>
      <c r="T594" s="48"/>
      <c r="U594" s="48"/>
      <c r="V594" s="48"/>
      <c r="W594" s="48"/>
      <c r="X594" s="48"/>
      <c r="Y594" s="48"/>
      <c r="Z594" s="48"/>
      <c r="AA594" s="49"/>
    </row>
    <row r="595" spans="1:27" ht="14.25" customHeight="1">
      <c r="A595" s="48"/>
      <c r="B595" s="48"/>
      <c r="C595" s="48"/>
      <c r="D595" s="48"/>
      <c r="E595" s="48"/>
      <c r="F595" s="48"/>
      <c r="G595" s="48"/>
      <c r="H595" s="48"/>
      <c r="I595" s="48"/>
      <c r="J595" s="48"/>
      <c r="K595" s="48"/>
      <c r="L595" s="48"/>
      <c r="M595" s="48"/>
      <c r="N595" s="48"/>
      <c r="O595" s="48"/>
      <c r="P595" s="48"/>
      <c r="Q595" s="48"/>
      <c r="R595" s="48"/>
      <c r="S595" s="48"/>
      <c r="T595" s="48"/>
      <c r="U595" s="48"/>
      <c r="V595" s="48"/>
      <c r="W595" s="48"/>
      <c r="X595" s="48"/>
      <c r="Y595" s="48"/>
      <c r="Z595" s="48"/>
      <c r="AA595" s="49"/>
    </row>
    <row r="596" spans="1:27" ht="14.25" customHeight="1">
      <c r="A596" s="48"/>
      <c r="B596" s="48"/>
      <c r="C596" s="48"/>
      <c r="D596" s="48"/>
      <c r="E596" s="48"/>
      <c r="F596" s="48"/>
      <c r="G596" s="48"/>
      <c r="H596" s="48"/>
      <c r="I596" s="48"/>
      <c r="J596" s="48"/>
      <c r="K596" s="48"/>
      <c r="L596" s="48"/>
      <c r="M596" s="48"/>
      <c r="N596" s="48"/>
      <c r="O596" s="48"/>
      <c r="P596" s="48"/>
      <c r="Q596" s="48"/>
      <c r="R596" s="48"/>
      <c r="S596" s="48"/>
      <c r="T596" s="48"/>
      <c r="U596" s="48"/>
      <c r="V596" s="48"/>
      <c r="W596" s="48"/>
      <c r="X596" s="48"/>
      <c r="Y596" s="48"/>
      <c r="Z596" s="48"/>
      <c r="AA596" s="49"/>
    </row>
    <row r="597" spans="1:27" ht="14.25" customHeight="1">
      <c r="A597" s="48"/>
      <c r="B597" s="48"/>
      <c r="C597" s="48"/>
      <c r="D597" s="48"/>
      <c r="E597" s="48"/>
      <c r="F597" s="48"/>
      <c r="G597" s="48"/>
      <c r="H597" s="48"/>
      <c r="I597" s="48"/>
      <c r="J597" s="48"/>
      <c r="K597" s="48"/>
      <c r="L597" s="48"/>
      <c r="M597" s="48"/>
      <c r="N597" s="48"/>
      <c r="O597" s="48"/>
      <c r="P597" s="48"/>
      <c r="Q597" s="48"/>
      <c r="R597" s="48"/>
      <c r="S597" s="48"/>
      <c r="T597" s="48"/>
      <c r="U597" s="48"/>
      <c r="V597" s="48"/>
      <c r="W597" s="48"/>
      <c r="X597" s="48"/>
      <c r="Y597" s="48"/>
      <c r="Z597" s="48"/>
      <c r="AA597" s="49"/>
    </row>
    <row r="598" spans="1:27" ht="14.25" customHeight="1">
      <c r="A598" s="48"/>
      <c r="B598" s="48"/>
      <c r="C598" s="48"/>
      <c r="D598" s="48"/>
      <c r="E598" s="48"/>
      <c r="F598" s="48"/>
      <c r="G598" s="48"/>
      <c r="H598" s="48"/>
      <c r="I598" s="48"/>
      <c r="J598" s="48"/>
      <c r="K598" s="48"/>
      <c r="L598" s="48"/>
      <c r="M598" s="48"/>
      <c r="N598" s="48"/>
      <c r="O598" s="48"/>
      <c r="P598" s="48"/>
      <c r="Q598" s="48"/>
      <c r="R598" s="48"/>
      <c r="S598" s="48"/>
      <c r="T598" s="48"/>
      <c r="U598" s="48"/>
      <c r="V598" s="48"/>
      <c r="W598" s="48"/>
      <c r="X598" s="48"/>
      <c r="Y598" s="48"/>
      <c r="Z598" s="48"/>
      <c r="AA598" s="49"/>
    </row>
    <row r="599" spans="1:27" ht="14.25" customHeight="1">
      <c r="A599" s="48"/>
      <c r="B599" s="48"/>
      <c r="C599" s="48"/>
      <c r="D599" s="48"/>
      <c r="E599" s="48"/>
      <c r="F599" s="48"/>
      <c r="G599" s="48"/>
      <c r="H599" s="48"/>
      <c r="I599" s="48"/>
      <c r="J599" s="48"/>
      <c r="K599" s="48"/>
      <c r="L599" s="48"/>
      <c r="M599" s="48"/>
      <c r="N599" s="48"/>
      <c r="O599" s="48"/>
      <c r="P599" s="48"/>
      <c r="Q599" s="48"/>
      <c r="R599" s="48"/>
      <c r="S599" s="48"/>
      <c r="T599" s="48"/>
      <c r="U599" s="48"/>
      <c r="V599" s="48"/>
      <c r="W599" s="48"/>
      <c r="X599" s="48"/>
      <c r="Y599" s="48"/>
      <c r="Z599" s="48"/>
      <c r="AA599" s="49"/>
    </row>
    <row r="600" spans="1:27" ht="14.25" customHeight="1">
      <c r="A600" s="48"/>
      <c r="B600" s="48"/>
      <c r="C600" s="48"/>
      <c r="D600" s="48"/>
      <c r="E600" s="48"/>
      <c r="F600" s="48"/>
      <c r="G600" s="48"/>
      <c r="H600" s="48"/>
      <c r="I600" s="48"/>
      <c r="J600" s="48"/>
      <c r="K600" s="48"/>
      <c r="L600" s="48"/>
      <c r="M600" s="48"/>
      <c r="N600" s="48"/>
      <c r="O600" s="48"/>
      <c r="P600" s="48"/>
      <c r="Q600" s="48"/>
      <c r="R600" s="48"/>
      <c r="S600" s="48"/>
      <c r="T600" s="48"/>
      <c r="U600" s="48"/>
      <c r="V600" s="48"/>
      <c r="W600" s="48"/>
      <c r="X600" s="48"/>
      <c r="Y600" s="48"/>
      <c r="Z600" s="48"/>
      <c r="AA600" s="49"/>
    </row>
    <row r="601" spans="1:27" ht="14.25" customHeight="1">
      <c r="A601" s="48"/>
      <c r="B601" s="48"/>
      <c r="C601" s="48"/>
      <c r="D601" s="48"/>
      <c r="E601" s="48"/>
      <c r="F601" s="48"/>
      <c r="G601" s="48"/>
      <c r="H601" s="48"/>
      <c r="I601" s="48"/>
      <c r="J601" s="48"/>
      <c r="K601" s="48"/>
      <c r="L601" s="48"/>
      <c r="M601" s="48"/>
      <c r="N601" s="48"/>
      <c r="O601" s="48"/>
      <c r="P601" s="48"/>
      <c r="Q601" s="48"/>
      <c r="R601" s="48"/>
      <c r="S601" s="48"/>
      <c r="T601" s="48"/>
      <c r="U601" s="48"/>
      <c r="V601" s="48"/>
      <c r="W601" s="48"/>
      <c r="X601" s="48"/>
      <c r="Y601" s="48"/>
      <c r="Z601" s="48"/>
      <c r="AA601" s="49"/>
    </row>
    <row r="602" spans="1:27" ht="14.25" customHeight="1">
      <c r="A602" s="48"/>
      <c r="B602" s="48"/>
      <c r="C602" s="48"/>
      <c r="D602" s="48"/>
      <c r="E602" s="48"/>
      <c r="F602" s="48"/>
      <c r="G602" s="48"/>
      <c r="H602" s="48"/>
      <c r="I602" s="48"/>
      <c r="J602" s="48"/>
      <c r="K602" s="48"/>
      <c r="L602" s="48"/>
      <c r="M602" s="48"/>
      <c r="N602" s="48"/>
      <c r="O602" s="48"/>
      <c r="P602" s="48"/>
      <c r="Q602" s="48"/>
      <c r="R602" s="48"/>
      <c r="S602" s="48"/>
      <c r="T602" s="48"/>
      <c r="U602" s="48"/>
      <c r="V602" s="48"/>
      <c r="W602" s="48"/>
      <c r="X602" s="48"/>
      <c r="Y602" s="48"/>
      <c r="Z602" s="48"/>
      <c r="AA602" s="49"/>
    </row>
    <row r="603" spans="1:27" ht="14.25" customHeight="1">
      <c r="A603" s="48"/>
      <c r="B603" s="48"/>
      <c r="C603" s="48"/>
      <c r="D603" s="48"/>
      <c r="E603" s="48"/>
      <c r="F603" s="48"/>
      <c r="G603" s="48"/>
      <c r="H603" s="48"/>
      <c r="I603" s="48"/>
      <c r="J603" s="48"/>
      <c r="K603" s="48"/>
      <c r="L603" s="48"/>
      <c r="M603" s="48"/>
      <c r="N603" s="48"/>
      <c r="O603" s="48"/>
      <c r="P603" s="48"/>
      <c r="Q603" s="48"/>
      <c r="R603" s="48"/>
      <c r="S603" s="48"/>
      <c r="T603" s="48"/>
      <c r="U603" s="48"/>
      <c r="V603" s="48"/>
      <c r="W603" s="48"/>
      <c r="X603" s="48"/>
      <c r="Y603" s="48"/>
      <c r="Z603" s="48"/>
      <c r="AA603" s="49"/>
    </row>
    <row r="604" spans="1:27" ht="14.25" customHeight="1">
      <c r="A604" s="48"/>
      <c r="B604" s="48"/>
      <c r="C604" s="48"/>
      <c r="D604" s="48"/>
      <c r="E604" s="48"/>
      <c r="F604" s="48"/>
      <c r="G604" s="48"/>
      <c r="H604" s="48"/>
      <c r="I604" s="48"/>
      <c r="J604" s="48"/>
      <c r="K604" s="48"/>
      <c r="L604" s="48"/>
      <c r="M604" s="48"/>
      <c r="N604" s="48"/>
      <c r="O604" s="48"/>
      <c r="P604" s="48"/>
      <c r="Q604" s="48"/>
      <c r="R604" s="48"/>
      <c r="S604" s="48"/>
      <c r="T604" s="48"/>
      <c r="U604" s="48"/>
      <c r="V604" s="48"/>
      <c r="W604" s="48"/>
      <c r="X604" s="48"/>
      <c r="Y604" s="48"/>
      <c r="Z604" s="48"/>
      <c r="AA604" s="49"/>
    </row>
    <row r="605" spans="1:27" ht="14.25" customHeight="1">
      <c r="A605" s="48"/>
      <c r="B605" s="48"/>
      <c r="C605" s="48"/>
      <c r="D605" s="48"/>
      <c r="E605" s="48"/>
      <c r="F605" s="48"/>
      <c r="G605" s="48"/>
      <c r="H605" s="48"/>
      <c r="I605" s="48"/>
      <c r="J605" s="48"/>
      <c r="K605" s="48"/>
      <c r="L605" s="48"/>
      <c r="M605" s="48"/>
      <c r="N605" s="48"/>
      <c r="O605" s="48"/>
      <c r="P605" s="48"/>
      <c r="Q605" s="48"/>
      <c r="R605" s="48"/>
      <c r="S605" s="48"/>
      <c r="T605" s="48"/>
      <c r="U605" s="48"/>
      <c r="V605" s="48"/>
      <c r="W605" s="48"/>
      <c r="X605" s="48"/>
      <c r="Y605" s="48"/>
      <c r="Z605" s="48"/>
      <c r="AA605" s="49"/>
    </row>
    <row r="606" spans="1:27" ht="14.25" customHeight="1">
      <c r="A606" s="48"/>
      <c r="B606" s="48"/>
      <c r="C606" s="48"/>
      <c r="D606" s="48"/>
      <c r="E606" s="48"/>
      <c r="F606" s="48"/>
      <c r="G606" s="48"/>
      <c r="H606" s="48"/>
      <c r="I606" s="48"/>
      <c r="J606" s="48"/>
      <c r="K606" s="48"/>
      <c r="L606" s="48"/>
      <c r="M606" s="48"/>
      <c r="N606" s="48"/>
      <c r="O606" s="48"/>
      <c r="P606" s="48"/>
      <c r="Q606" s="48"/>
      <c r="R606" s="48"/>
      <c r="S606" s="48"/>
      <c r="T606" s="48"/>
      <c r="U606" s="48"/>
      <c r="V606" s="48"/>
      <c r="W606" s="48"/>
      <c r="X606" s="48"/>
      <c r="Y606" s="48"/>
      <c r="Z606" s="48"/>
      <c r="AA606" s="49"/>
    </row>
    <row r="607" spans="1:27" ht="14.25" customHeight="1">
      <c r="A607" s="48"/>
      <c r="B607" s="48"/>
      <c r="C607" s="48"/>
      <c r="D607" s="48"/>
      <c r="E607" s="48"/>
      <c r="F607" s="48"/>
      <c r="G607" s="48"/>
      <c r="H607" s="48"/>
      <c r="I607" s="48"/>
      <c r="J607" s="48"/>
      <c r="K607" s="48"/>
      <c r="L607" s="48"/>
      <c r="M607" s="48"/>
      <c r="N607" s="48"/>
      <c r="O607" s="48"/>
      <c r="P607" s="48"/>
      <c r="Q607" s="48"/>
      <c r="R607" s="48"/>
      <c r="S607" s="48"/>
      <c r="T607" s="48"/>
      <c r="U607" s="48"/>
      <c r="V607" s="48"/>
      <c r="W607" s="48"/>
      <c r="X607" s="48"/>
      <c r="Y607" s="48"/>
      <c r="Z607" s="48"/>
      <c r="AA607" s="49"/>
    </row>
    <row r="608" spans="1:27" ht="14.25" customHeight="1">
      <c r="A608" s="48"/>
      <c r="B608" s="48"/>
      <c r="C608" s="48"/>
      <c r="D608" s="48"/>
      <c r="E608" s="48"/>
      <c r="F608" s="48"/>
      <c r="G608" s="48"/>
      <c r="H608" s="48"/>
      <c r="I608" s="48"/>
      <c r="J608" s="48"/>
      <c r="K608" s="48"/>
      <c r="L608" s="48"/>
      <c r="M608" s="48"/>
      <c r="N608" s="48"/>
      <c r="O608" s="48"/>
      <c r="P608" s="48"/>
      <c r="Q608" s="48"/>
      <c r="R608" s="48"/>
      <c r="S608" s="48"/>
      <c r="T608" s="48"/>
      <c r="U608" s="48"/>
      <c r="V608" s="48"/>
      <c r="W608" s="48"/>
      <c r="X608" s="48"/>
      <c r="Y608" s="48"/>
      <c r="Z608" s="48"/>
      <c r="AA608" s="49"/>
    </row>
    <row r="609" spans="1:27" ht="14.25" customHeight="1">
      <c r="A609" s="48"/>
      <c r="B609" s="48"/>
      <c r="C609" s="48"/>
      <c r="D609" s="48"/>
      <c r="E609" s="48"/>
      <c r="F609" s="48"/>
      <c r="G609" s="48"/>
      <c r="H609" s="48"/>
      <c r="I609" s="48"/>
      <c r="J609" s="48"/>
      <c r="K609" s="48"/>
      <c r="L609" s="48"/>
      <c r="M609" s="48"/>
      <c r="N609" s="48"/>
      <c r="O609" s="48"/>
      <c r="P609" s="48"/>
      <c r="Q609" s="48"/>
      <c r="R609" s="48"/>
      <c r="S609" s="48"/>
      <c r="T609" s="48"/>
      <c r="U609" s="48"/>
      <c r="V609" s="48"/>
      <c r="W609" s="48"/>
      <c r="X609" s="48"/>
      <c r="Y609" s="48"/>
      <c r="Z609" s="48"/>
      <c r="AA609" s="49"/>
    </row>
    <row r="610" spans="1:27" ht="14.25" customHeight="1">
      <c r="A610" s="48"/>
      <c r="B610" s="48"/>
      <c r="C610" s="48"/>
      <c r="D610" s="48"/>
      <c r="E610" s="48"/>
      <c r="F610" s="48"/>
      <c r="G610" s="48"/>
      <c r="H610" s="48"/>
      <c r="I610" s="48"/>
      <c r="J610" s="48"/>
      <c r="K610" s="48"/>
      <c r="L610" s="48"/>
      <c r="M610" s="48"/>
      <c r="N610" s="48"/>
      <c r="O610" s="48"/>
      <c r="P610" s="48"/>
      <c r="Q610" s="48"/>
      <c r="R610" s="48"/>
      <c r="S610" s="48"/>
      <c r="T610" s="48"/>
      <c r="U610" s="48"/>
      <c r="V610" s="48"/>
      <c r="W610" s="48"/>
      <c r="X610" s="48"/>
      <c r="Y610" s="48"/>
      <c r="Z610" s="48"/>
      <c r="AA610" s="49"/>
    </row>
    <row r="611" spans="1:27" ht="14.25" customHeight="1">
      <c r="A611" s="48"/>
      <c r="B611" s="48"/>
      <c r="C611" s="48"/>
      <c r="D611" s="48"/>
      <c r="E611" s="48"/>
      <c r="F611" s="48"/>
      <c r="G611" s="48"/>
      <c r="H611" s="48"/>
      <c r="I611" s="48"/>
      <c r="J611" s="48"/>
      <c r="K611" s="48"/>
      <c r="L611" s="48"/>
      <c r="M611" s="48"/>
      <c r="N611" s="48"/>
      <c r="O611" s="48"/>
      <c r="P611" s="48"/>
      <c r="Q611" s="48"/>
      <c r="R611" s="48"/>
      <c r="S611" s="48"/>
      <c r="T611" s="48"/>
      <c r="U611" s="48"/>
      <c r="V611" s="48"/>
      <c r="W611" s="48"/>
      <c r="X611" s="48"/>
      <c r="Y611" s="48"/>
      <c r="Z611" s="48"/>
      <c r="AA611" s="49"/>
    </row>
    <row r="612" spans="1:27" ht="14.25" customHeight="1">
      <c r="A612" s="48"/>
      <c r="B612" s="48"/>
      <c r="C612" s="48"/>
      <c r="D612" s="48"/>
      <c r="E612" s="48"/>
      <c r="F612" s="48"/>
      <c r="G612" s="48"/>
      <c r="H612" s="48"/>
      <c r="I612" s="48"/>
      <c r="J612" s="48"/>
      <c r="K612" s="48"/>
      <c r="L612" s="48"/>
      <c r="M612" s="48"/>
      <c r="N612" s="48"/>
      <c r="O612" s="48"/>
      <c r="P612" s="48"/>
      <c r="Q612" s="48"/>
      <c r="R612" s="48"/>
      <c r="S612" s="48"/>
      <c r="T612" s="48"/>
      <c r="U612" s="48"/>
      <c r="V612" s="48"/>
      <c r="W612" s="48"/>
      <c r="X612" s="48"/>
      <c r="Y612" s="48"/>
      <c r="Z612" s="48"/>
      <c r="AA612" s="49"/>
    </row>
    <row r="613" spans="1:27" ht="14.25" customHeight="1">
      <c r="A613" s="48"/>
      <c r="B613" s="48"/>
      <c r="C613" s="48"/>
      <c r="D613" s="48"/>
      <c r="E613" s="48"/>
      <c r="F613" s="48"/>
      <c r="G613" s="48"/>
      <c r="H613" s="48"/>
      <c r="I613" s="48"/>
      <c r="J613" s="48"/>
      <c r="K613" s="48"/>
      <c r="L613" s="48"/>
      <c r="M613" s="48"/>
      <c r="N613" s="48"/>
      <c r="O613" s="48"/>
      <c r="P613" s="48"/>
      <c r="Q613" s="48"/>
      <c r="R613" s="48"/>
      <c r="S613" s="48"/>
      <c r="T613" s="48"/>
      <c r="U613" s="48"/>
      <c r="V613" s="48"/>
      <c r="W613" s="48"/>
      <c r="X613" s="48"/>
      <c r="Y613" s="48"/>
      <c r="Z613" s="48"/>
      <c r="AA613" s="49"/>
    </row>
    <row r="614" spans="1:27" ht="14.25" customHeight="1">
      <c r="A614" s="48"/>
      <c r="B614" s="48"/>
      <c r="C614" s="48"/>
      <c r="D614" s="48"/>
      <c r="E614" s="48"/>
      <c r="F614" s="48"/>
      <c r="G614" s="48"/>
      <c r="H614" s="48"/>
      <c r="I614" s="48"/>
      <c r="J614" s="48"/>
      <c r="K614" s="48"/>
      <c r="L614" s="48"/>
      <c r="M614" s="48"/>
      <c r="N614" s="48"/>
      <c r="O614" s="48"/>
      <c r="P614" s="48"/>
      <c r="Q614" s="48"/>
      <c r="R614" s="48"/>
      <c r="S614" s="48"/>
      <c r="T614" s="48"/>
      <c r="U614" s="48"/>
      <c r="V614" s="48"/>
      <c r="W614" s="48"/>
      <c r="X614" s="48"/>
      <c r="Y614" s="48"/>
      <c r="Z614" s="48"/>
      <c r="AA614" s="49"/>
    </row>
    <row r="615" spans="1:27" ht="14.25" customHeight="1">
      <c r="A615" s="48"/>
      <c r="B615" s="48"/>
      <c r="C615" s="48"/>
      <c r="D615" s="48"/>
      <c r="E615" s="48"/>
      <c r="F615" s="48"/>
      <c r="G615" s="48"/>
      <c r="H615" s="48"/>
      <c r="I615" s="48"/>
      <c r="J615" s="48"/>
      <c r="K615" s="48"/>
      <c r="L615" s="48"/>
      <c r="M615" s="48"/>
      <c r="N615" s="48"/>
      <c r="O615" s="48"/>
      <c r="P615" s="48"/>
      <c r="Q615" s="48"/>
      <c r="R615" s="48"/>
      <c r="S615" s="48"/>
      <c r="T615" s="48"/>
      <c r="U615" s="48"/>
      <c r="V615" s="48"/>
      <c r="W615" s="48"/>
      <c r="X615" s="48"/>
      <c r="Y615" s="48"/>
      <c r="Z615" s="48"/>
      <c r="AA615" s="49"/>
    </row>
    <row r="616" spans="1:27" ht="14.25" customHeight="1">
      <c r="A616" s="48"/>
      <c r="B616" s="48"/>
      <c r="C616" s="48"/>
      <c r="D616" s="48"/>
      <c r="E616" s="48"/>
      <c r="F616" s="48"/>
      <c r="G616" s="48"/>
      <c r="H616" s="48"/>
      <c r="I616" s="48"/>
      <c r="J616" s="48"/>
      <c r="K616" s="48"/>
      <c r="L616" s="48"/>
      <c r="M616" s="48"/>
      <c r="N616" s="48"/>
      <c r="O616" s="48"/>
      <c r="P616" s="48"/>
      <c r="Q616" s="48"/>
      <c r="R616" s="48"/>
      <c r="S616" s="48"/>
      <c r="T616" s="48"/>
      <c r="U616" s="48"/>
      <c r="V616" s="48"/>
      <c r="W616" s="48"/>
      <c r="X616" s="48"/>
      <c r="Y616" s="48"/>
      <c r="Z616" s="48"/>
      <c r="AA616" s="49"/>
    </row>
    <row r="617" spans="1:27" ht="14.25" customHeight="1">
      <c r="A617" s="48"/>
      <c r="B617" s="48"/>
      <c r="C617" s="48"/>
      <c r="D617" s="48"/>
      <c r="E617" s="48"/>
      <c r="F617" s="48"/>
      <c r="G617" s="48"/>
      <c r="H617" s="48"/>
      <c r="I617" s="48"/>
      <c r="J617" s="48"/>
      <c r="K617" s="48"/>
      <c r="L617" s="48"/>
      <c r="M617" s="48"/>
      <c r="N617" s="48"/>
      <c r="O617" s="48"/>
      <c r="P617" s="48"/>
      <c r="Q617" s="48"/>
      <c r="R617" s="48"/>
      <c r="S617" s="48"/>
      <c r="T617" s="48"/>
      <c r="U617" s="48"/>
      <c r="V617" s="48"/>
      <c r="W617" s="48"/>
      <c r="X617" s="48"/>
      <c r="Y617" s="48"/>
      <c r="Z617" s="48"/>
      <c r="AA617" s="49"/>
    </row>
    <row r="618" spans="1:27" ht="14.25" customHeight="1">
      <c r="A618" s="48"/>
      <c r="B618" s="48"/>
      <c r="C618" s="48"/>
      <c r="D618" s="48"/>
      <c r="E618" s="48"/>
      <c r="F618" s="48"/>
      <c r="G618" s="48"/>
      <c r="H618" s="48"/>
      <c r="I618" s="48"/>
      <c r="J618" s="48"/>
      <c r="K618" s="48"/>
      <c r="L618" s="48"/>
      <c r="M618" s="48"/>
      <c r="N618" s="48"/>
      <c r="O618" s="48"/>
      <c r="P618" s="48"/>
      <c r="Q618" s="48"/>
      <c r="R618" s="48"/>
      <c r="S618" s="48"/>
      <c r="T618" s="48"/>
      <c r="U618" s="48"/>
      <c r="V618" s="48"/>
      <c r="W618" s="48"/>
      <c r="X618" s="48"/>
      <c r="Y618" s="48"/>
      <c r="Z618" s="48"/>
      <c r="AA618" s="49"/>
    </row>
    <row r="619" spans="1:27" ht="14.25" customHeight="1">
      <c r="A619" s="48"/>
      <c r="B619" s="48"/>
      <c r="C619" s="48"/>
      <c r="D619" s="48"/>
      <c r="E619" s="48"/>
      <c r="F619" s="48"/>
      <c r="G619" s="48"/>
      <c r="H619" s="48"/>
      <c r="I619" s="48"/>
      <c r="J619" s="48"/>
      <c r="K619" s="48"/>
      <c r="L619" s="48"/>
      <c r="M619" s="48"/>
      <c r="N619" s="48"/>
      <c r="O619" s="48"/>
      <c r="P619" s="48"/>
      <c r="Q619" s="48"/>
      <c r="R619" s="48"/>
      <c r="S619" s="48"/>
      <c r="T619" s="48"/>
      <c r="U619" s="48"/>
      <c r="V619" s="48"/>
      <c r="W619" s="48"/>
      <c r="X619" s="48"/>
      <c r="Y619" s="48"/>
      <c r="Z619" s="48"/>
      <c r="AA619" s="49"/>
    </row>
    <row r="620" spans="1:27" ht="14.25" customHeight="1">
      <c r="A620" s="48"/>
      <c r="B620" s="48"/>
      <c r="C620" s="48"/>
      <c r="D620" s="48"/>
      <c r="E620" s="48"/>
      <c r="F620" s="48"/>
      <c r="G620" s="48"/>
      <c r="H620" s="48"/>
      <c r="I620" s="48"/>
      <c r="J620" s="48"/>
      <c r="K620" s="48"/>
      <c r="L620" s="48"/>
      <c r="M620" s="48"/>
      <c r="N620" s="48"/>
      <c r="O620" s="48"/>
      <c r="P620" s="48"/>
      <c r="Q620" s="48"/>
      <c r="R620" s="48"/>
      <c r="S620" s="48"/>
      <c r="T620" s="48"/>
      <c r="U620" s="48"/>
      <c r="V620" s="48"/>
      <c r="W620" s="48"/>
      <c r="X620" s="48"/>
      <c r="Y620" s="48"/>
      <c r="Z620" s="48"/>
      <c r="AA620" s="49"/>
    </row>
    <row r="621" spans="1:27" ht="14.25" customHeight="1">
      <c r="A621" s="48"/>
      <c r="B621" s="48"/>
      <c r="C621" s="48"/>
      <c r="D621" s="48"/>
      <c r="E621" s="48"/>
      <c r="F621" s="48"/>
      <c r="G621" s="48"/>
      <c r="H621" s="48"/>
      <c r="I621" s="48"/>
      <c r="J621" s="48"/>
      <c r="K621" s="48"/>
      <c r="L621" s="48"/>
      <c r="M621" s="48"/>
      <c r="N621" s="48"/>
      <c r="O621" s="48"/>
      <c r="P621" s="48"/>
      <c r="Q621" s="48"/>
      <c r="R621" s="48"/>
      <c r="S621" s="48"/>
      <c r="T621" s="48"/>
      <c r="U621" s="48"/>
      <c r="V621" s="48"/>
      <c r="W621" s="48"/>
      <c r="X621" s="48"/>
      <c r="Y621" s="48"/>
      <c r="Z621" s="48"/>
      <c r="AA621" s="49"/>
    </row>
    <row r="622" spans="1:27" ht="14.25" customHeight="1">
      <c r="A622" s="48"/>
      <c r="B622" s="48"/>
      <c r="C622" s="48"/>
      <c r="D622" s="48"/>
      <c r="E622" s="48"/>
      <c r="F622" s="48"/>
      <c r="G622" s="48"/>
      <c r="H622" s="48"/>
      <c r="I622" s="48"/>
      <c r="J622" s="48"/>
      <c r="K622" s="48"/>
      <c r="L622" s="48"/>
      <c r="M622" s="48"/>
      <c r="N622" s="48"/>
      <c r="O622" s="48"/>
      <c r="P622" s="48"/>
      <c r="Q622" s="48"/>
      <c r="R622" s="48"/>
      <c r="S622" s="48"/>
      <c r="T622" s="48"/>
      <c r="U622" s="48"/>
      <c r="V622" s="48"/>
      <c r="W622" s="48"/>
      <c r="X622" s="48"/>
      <c r="Y622" s="48"/>
      <c r="Z622" s="48"/>
      <c r="AA622" s="49"/>
    </row>
    <row r="623" spans="1:27" ht="14.25" customHeight="1">
      <c r="A623" s="48"/>
      <c r="B623" s="48"/>
      <c r="C623" s="48"/>
      <c r="D623" s="48"/>
      <c r="E623" s="48"/>
      <c r="F623" s="48"/>
      <c r="G623" s="48"/>
      <c r="H623" s="48"/>
      <c r="I623" s="48"/>
      <c r="J623" s="48"/>
      <c r="K623" s="48"/>
      <c r="L623" s="48"/>
      <c r="M623" s="48"/>
      <c r="N623" s="48"/>
      <c r="O623" s="48"/>
      <c r="P623" s="48"/>
      <c r="Q623" s="48"/>
      <c r="R623" s="48"/>
      <c r="S623" s="48"/>
      <c r="T623" s="48"/>
      <c r="U623" s="48"/>
      <c r="V623" s="48"/>
      <c r="W623" s="48"/>
      <c r="X623" s="48"/>
      <c r="Y623" s="48"/>
      <c r="Z623" s="48"/>
      <c r="AA623" s="49"/>
    </row>
    <row r="624" spans="1:27" ht="14.25" customHeight="1">
      <c r="A624" s="48"/>
      <c r="B624" s="48"/>
      <c r="C624" s="48"/>
      <c r="D624" s="48"/>
      <c r="E624" s="48"/>
      <c r="F624" s="48"/>
      <c r="G624" s="48"/>
      <c r="H624" s="48"/>
      <c r="I624" s="48"/>
      <c r="J624" s="48"/>
      <c r="K624" s="48"/>
      <c r="L624" s="48"/>
      <c r="M624" s="48"/>
      <c r="N624" s="48"/>
      <c r="O624" s="48"/>
      <c r="P624" s="48"/>
      <c r="Q624" s="48"/>
      <c r="R624" s="48"/>
      <c r="S624" s="48"/>
      <c r="T624" s="48"/>
      <c r="U624" s="48"/>
      <c r="V624" s="48"/>
      <c r="W624" s="48"/>
      <c r="X624" s="48"/>
      <c r="Y624" s="48"/>
      <c r="Z624" s="48"/>
      <c r="AA624" s="49"/>
    </row>
    <row r="625" spans="1:27" ht="14.25" customHeight="1">
      <c r="A625" s="48"/>
      <c r="B625" s="48"/>
      <c r="C625" s="48"/>
      <c r="D625" s="48"/>
      <c r="E625" s="48"/>
      <c r="F625" s="48"/>
      <c r="G625" s="48"/>
      <c r="H625" s="48"/>
      <c r="I625" s="48"/>
      <c r="J625" s="48"/>
      <c r="K625" s="48"/>
      <c r="L625" s="48"/>
      <c r="M625" s="48"/>
      <c r="N625" s="48"/>
      <c r="O625" s="48"/>
      <c r="P625" s="48"/>
      <c r="Q625" s="48"/>
      <c r="R625" s="48"/>
      <c r="S625" s="48"/>
      <c r="T625" s="48"/>
      <c r="U625" s="48"/>
      <c r="V625" s="48"/>
      <c r="W625" s="48"/>
      <c r="X625" s="48"/>
      <c r="Y625" s="48"/>
      <c r="Z625" s="48"/>
      <c r="AA625" s="49"/>
    </row>
    <row r="626" spans="1:27" ht="14.25" customHeight="1">
      <c r="A626" s="48"/>
      <c r="B626" s="48"/>
      <c r="C626" s="48"/>
      <c r="D626" s="48"/>
      <c r="E626" s="48"/>
      <c r="F626" s="48"/>
      <c r="G626" s="48"/>
      <c r="H626" s="48"/>
      <c r="I626" s="48"/>
      <c r="J626" s="48"/>
      <c r="K626" s="48"/>
      <c r="L626" s="48"/>
      <c r="M626" s="48"/>
      <c r="N626" s="48"/>
      <c r="O626" s="48"/>
      <c r="P626" s="48"/>
      <c r="Q626" s="48"/>
      <c r="R626" s="48"/>
      <c r="S626" s="48"/>
      <c r="T626" s="48"/>
      <c r="U626" s="48"/>
      <c r="V626" s="48"/>
      <c r="W626" s="48"/>
      <c r="X626" s="48"/>
      <c r="Y626" s="48"/>
      <c r="Z626" s="48"/>
      <c r="AA626" s="49"/>
    </row>
    <row r="627" spans="1:27" ht="14.25" customHeight="1">
      <c r="A627" s="48"/>
      <c r="B627" s="48"/>
      <c r="C627" s="48"/>
      <c r="D627" s="48"/>
      <c r="E627" s="48"/>
      <c r="F627" s="48"/>
      <c r="G627" s="48"/>
      <c r="H627" s="48"/>
      <c r="I627" s="48"/>
      <c r="J627" s="48"/>
      <c r="K627" s="48"/>
      <c r="L627" s="48"/>
      <c r="M627" s="48"/>
      <c r="N627" s="48"/>
      <c r="O627" s="48"/>
      <c r="P627" s="48"/>
      <c r="Q627" s="48"/>
      <c r="R627" s="48"/>
      <c r="S627" s="48"/>
      <c r="T627" s="48"/>
      <c r="U627" s="48"/>
      <c r="V627" s="48"/>
      <c r="W627" s="48"/>
      <c r="X627" s="48"/>
      <c r="Y627" s="48"/>
      <c r="Z627" s="48"/>
      <c r="AA627" s="49"/>
    </row>
    <row r="628" spans="1:27" ht="14.25" customHeight="1">
      <c r="A628" s="48"/>
      <c r="B628" s="48"/>
      <c r="C628" s="48"/>
      <c r="D628" s="48"/>
      <c r="E628" s="48"/>
      <c r="F628" s="48"/>
      <c r="G628" s="48"/>
      <c r="H628" s="48"/>
      <c r="I628" s="48"/>
      <c r="J628" s="48"/>
      <c r="K628" s="48"/>
      <c r="L628" s="48"/>
      <c r="M628" s="48"/>
      <c r="N628" s="48"/>
      <c r="O628" s="48"/>
      <c r="P628" s="48"/>
      <c r="Q628" s="48"/>
      <c r="R628" s="48"/>
      <c r="S628" s="48"/>
      <c r="T628" s="48"/>
      <c r="U628" s="48"/>
      <c r="V628" s="48"/>
      <c r="W628" s="48"/>
      <c r="X628" s="48"/>
      <c r="Y628" s="48"/>
      <c r="Z628" s="48"/>
      <c r="AA628" s="49"/>
    </row>
    <row r="629" spans="1:27" ht="14.25" customHeight="1">
      <c r="A629" s="48"/>
      <c r="B629" s="48"/>
      <c r="C629" s="48"/>
      <c r="D629" s="48"/>
      <c r="E629" s="48"/>
      <c r="F629" s="48"/>
      <c r="G629" s="48"/>
      <c r="H629" s="48"/>
      <c r="I629" s="48"/>
      <c r="J629" s="48"/>
      <c r="K629" s="48"/>
      <c r="L629" s="48"/>
      <c r="M629" s="48"/>
      <c r="N629" s="48"/>
      <c r="O629" s="48"/>
      <c r="P629" s="48"/>
      <c r="Q629" s="48"/>
      <c r="R629" s="48"/>
      <c r="S629" s="48"/>
      <c r="T629" s="48"/>
      <c r="U629" s="48"/>
      <c r="V629" s="48"/>
      <c r="W629" s="48"/>
      <c r="X629" s="48"/>
      <c r="Y629" s="48"/>
      <c r="Z629" s="48"/>
      <c r="AA629" s="49"/>
    </row>
    <row r="630" spans="1:27" ht="14.25" customHeight="1">
      <c r="A630" s="48"/>
      <c r="B630" s="48"/>
      <c r="C630" s="48"/>
      <c r="D630" s="48"/>
      <c r="E630" s="48"/>
      <c r="F630" s="48"/>
      <c r="G630" s="48"/>
      <c r="H630" s="48"/>
      <c r="I630" s="48"/>
      <c r="J630" s="48"/>
      <c r="K630" s="48"/>
      <c r="L630" s="48"/>
      <c r="M630" s="48"/>
      <c r="N630" s="48"/>
      <c r="O630" s="48"/>
      <c r="P630" s="48"/>
      <c r="Q630" s="48"/>
      <c r="R630" s="48"/>
      <c r="S630" s="48"/>
      <c r="T630" s="48"/>
      <c r="U630" s="48"/>
      <c r="V630" s="48"/>
      <c r="W630" s="48"/>
      <c r="X630" s="48"/>
      <c r="Y630" s="48"/>
      <c r="Z630" s="48"/>
      <c r="AA630" s="49"/>
    </row>
    <row r="631" spans="1:27" ht="14.25" customHeight="1">
      <c r="A631" s="48"/>
      <c r="B631" s="48"/>
      <c r="C631" s="48"/>
      <c r="D631" s="48"/>
      <c r="E631" s="48"/>
      <c r="F631" s="48"/>
      <c r="G631" s="48"/>
      <c r="H631" s="48"/>
      <c r="I631" s="48"/>
      <c r="J631" s="48"/>
      <c r="K631" s="48"/>
      <c r="L631" s="48"/>
      <c r="M631" s="48"/>
      <c r="N631" s="48"/>
      <c r="O631" s="48"/>
      <c r="P631" s="48"/>
      <c r="Q631" s="48"/>
      <c r="R631" s="48"/>
      <c r="S631" s="48"/>
      <c r="T631" s="48"/>
      <c r="U631" s="48"/>
      <c r="V631" s="48"/>
      <c r="W631" s="48"/>
      <c r="X631" s="48"/>
      <c r="Y631" s="48"/>
      <c r="Z631" s="48"/>
      <c r="AA631" s="49"/>
    </row>
    <row r="632" spans="1:27" ht="14.25" customHeight="1">
      <c r="A632" s="48"/>
      <c r="B632" s="48"/>
      <c r="C632" s="48"/>
      <c r="D632" s="48"/>
      <c r="E632" s="48"/>
      <c r="F632" s="48"/>
      <c r="G632" s="48"/>
      <c r="H632" s="48"/>
      <c r="I632" s="48"/>
      <c r="J632" s="48"/>
      <c r="K632" s="48"/>
      <c r="L632" s="48"/>
      <c r="M632" s="48"/>
      <c r="N632" s="48"/>
      <c r="O632" s="48"/>
      <c r="P632" s="48"/>
      <c r="Q632" s="48"/>
      <c r="R632" s="48"/>
      <c r="S632" s="48"/>
      <c r="T632" s="48"/>
      <c r="U632" s="48"/>
      <c r="V632" s="48"/>
      <c r="W632" s="48"/>
      <c r="X632" s="48"/>
      <c r="Y632" s="48"/>
      <c r="Z632" s="48"/>
      <c r="AA632" s="49"/>
    </row>
    <row r="633" spans="1:27" ht="14.25" customHeight="1">
      <c r="A633" s="48"/>
      <c r="B633" s="48"/>
      <c r="C633" s="48"/>
      <c r="D633" s="48"/>
      <c r="E633" s="48"/>
      <c r="F633" s="48"/>
      <c r="G633" s="48"/>
      <c r="H633" s="48"/>
      <c r="I633" s="48"/>
      <c r="J633" s="48"/>
      <c r="K633" s="48"/>
      <c r="L633" s="48"/>
      <c r="M633" s="48"/>
      <c r="N633" s="48"/>
      <c r="O633" s="48"/>
      <c r="P633" s="48"/>
      <c r="Q633" s="48"/>
      <c r="R633" s="48"/>
      <c r="S633" s="48"/>
      <c r="T633" s="48"/>
      <c r="U633" s="48"/>
      <c r="V633" s="48"/>
      <c r="W633" s="48"/>
      <c r="X633" s="48"/>
      <c r="Y633" s="48"/>
      <c r="Z633" s="48"/>
      <c r="AA633" s="49"/>
    </row>
    <row r="634" spans="1:27" ht="14.25" customHeight="1">
      <c r="A634" s="48"/>
      <c r="B634" s="48"/>
      <c r="C634" s="48"/>
      <c r="D634" s="48"/>
      <c r="E634" s="48"/>
      <c r="F634" s="48"/>
      <c r="G634" s="48"/>
      <c r="H634" s="48"/>
      <c r="I634" s="48"/>
      <c r="J634" s="48"/>
      <c r="K634" s="48"/>
      <c r="L634" s="48"/>
      <c r="M634" s="48"/>
      <c r="N634" s="48"/>
      <c r="O634" s="48"/>
      <c r="P634" s="48"/>
      <c r="Q634" s="48"/>
      <c r="R634" s="48"/>
      <c r="S634" s="48"/>
      <c r="T634" s="48"/>
      <c r="U634" s="48"/>
      <c r="V634" s="48"/>
      <c r="W634" s="48"/>
      <c r="X634" s="48"/>
      <c r="Y634" s="48"/>
      <c r="Z634" s="48"/>
      <c r="AA634" s="49"/>
    </row>
    <row r="635" spans="1:27" ht="14.25" customHeight="1">
      <c r="A635" s="48"/>
      <c r="B635" s="48"/>
      <c r="C635" s="48"/>
      <c r="D635" s="48"/>
      <c r="E635" s="48"/>
      <c r="F635" s="48"/>
      <c r="G635" s="48"/>
      <c r="H635" s="48"/>
      <c r="I635" s="48"/>
      <c r="J635" s="48"/>
      <c r="K635" s="48"/>
      <c r="L635" s="48"/>
      <c r="M635" s="48"/>
      <c r="N635" s="48"/>
      <c r="O635" s="48"/>
      <c r="P635" s="48"/>
      <c r="Q635" s="48"/>
      <c r="R635" s="48"/>
      <c r="S635" s="48"/>
      <c r="T635" s="48"/>
      <c r="U635" s="48"/>
      <c r="V635" s="48"/>
      <c r="W635" s="48"/>
      <c r="X635" s="48"/>
      <c r="Y635" s="48"/>
      <c r="Z635" s="48"/>
      <c r="AA635" s="49"/>
    </row>
    <row r="636" spans="1:27" ht="14.25" customHeight="1">
      <c r="A636" s="48"/>
      <c r="B636" s="48"/>
      <c r="C636" s="48"/>
      <c r="D636" s="48"/>
      <c r="E636" s="48"/>
      <c r="F636" s="48"/>
      <c r="G636" s="48"/>
      <c r="H636" s="48"/>
      <c r="I636" s="48"/>
      <c r="J636" s="48"/>
      <c r="K636" s="48"/>
      <c r="L636" s="48"/>
      <c r="M636" s="48"/>
      <c r="N636" s="48"/>
      <c r="O636" s="48"/>
      <c r="P636" s="48"/>
      <c r="Q636" s="48"/>
      <c r="R636" s="48"/>
      <c r="S636" s="48"/>
      <c r="T636" s="48"/>
      <c r="U636" s="48"/>
      <c r="V636" s="48"/>
      <c r="W636" s="48"/>
      <c r="X636" s="48"/>
      <c r="Y636" s="48"/>
      <c r="Z636" s="48"/>
      <c r="AA636" s="49"/>
    </row>
    <row r="637" spans="1:27" ht="14.25" customHeight="1">
      <c r="A637" s="48"/>
      <c r="B637" s="48"/>
      <c r="C637" s="48"/>
      <c r="D637" s="48"/>
      <c r="E637" s="48"/>
      <c r="F637" s="48"/>
      <c r="G637" s="48"/>
      <c r="H637" s="48"/>
      <c r="I637" s="48"/>
      <c r="J637" s="48"/>
      <c r="K637" s="48"/>
      <c r="L637" s="48"/>
      <c r="M637" s="48"/>
      <c r="N637" s="48"/>
      <c r="O637" s="48"/>
      <c r="P637" s="48"/>
      <c r="Q637" s="48"/>
      <c r="R637" s="48"/>
      <c r="S637" s="48"/>
      <c r="T637" s="48"/>
      <c r="U637" s="48"/>
      <c r="V637" s="48"/>
      <c r="W637" s="48"/>
      <c r="X637" s="48"/>
      <c r="Y637" s="48"/>
      <c r="Z637" s="48"/>
      <c r="AA637" s="49"/>
    </row>
    <row r="638" spans="1:27" ht="14.25" customHeight="1">
      <c r="A638" s="48"/>
      <c r="B638" s="48"/>
      <c r="C638" s="48"/>
      <c r="D638" s="48"/>
      <c r="E638" s="48"/>
      <c r="F638" s="48"/>
      <c r="G638" s="48"/>
      <c r="H638" s="48"/>
      <c r="I638" s="48"/>
      <c r="J638" s="48"/>
      <c r="K638" s="48"/>
      <c r="L638" s="48"/>
      <c r="M638" s="48"/>
      <c r="N638" s="48"/>
      <c r="O638" s="48"/>
      <c r="P638" s="48"/>
      <c r="Q638" s="48"/>
      <c r="R638" s="48"/>
      <c r="S638" s="48"/>
      <c r="T638" s="48"/>
      <c r="U638" s="48"/>
      <c r="V638" s="48"/>
      <c r="W638" s="48"/>
      <c r="X638" s="48"/>
      <c r="Y638" s="48"/>
      <c r="Z638" s="48"/>
      <c r="AA638" s="49"/>
    </row>
    <row r="639" spans="1:27" ht="14.25" customHeight="1">
      <c r="A639" s="48"/>
      <c r="B639" s="48"/>
      <c r="C639" s="48"/>
      <c r="D639" s="48"/>
      <c r="E639" s="48"/>
      <c r="F639" s="48"/>
      <c r="G639" s="48"/>
      <c r="H639" s="48"/>
      <c r="I639" s="48"/>
      <c r="J639" s="48"/>
      <c r="K639" s="48"/>
      <c r="L639" s="48"/>
      <c r="M639" s="48"/>
      <c r="N639" s="48"/>
      <c r="O639" s="48"/>
      <c r="P639" s="48"/>
      <c r="Q639" s="48"/>
      <c r="R639" s="48"/>
      <c r="S639" s="48"/>
      <c r="T639" s="48"/>
      <c r="U639" s="48"/>
      <c r="V639" s="48"/>
      <c r="W639" s="48"/>
      <c r="X639" s="48"/>
      <c r="Y639" s="48"/>
      <c r="Z639" s="48"/>
      <c r="AA639" s="49"/>
    </row>
    <row r="640" spans="1:27" ht="14.25" customHeight="1">
      <c r="A640" s="48"/>
      <c r="B640" s="48"/>
      <c r="C640" s="48"/>
      <c r="D640" s="48"/>
      <c r="E640" s="48"/>
      <c r="F640" s="48"/>
      <c r="G640" s="48"/>
      <c r="H640" s="48"/>
      <c r="I640" s="48"/>
      <c r="J640" s="48"/>
      <c r="K640" s="48"/>
      <c r="L640" s="48"/>
      <c r="M640" s="48"/>
      <c r="N640" s="48"/>
      <c r="O640" s="48"/>
      <c r="P640" s="48"/>
      <c r="Q640" s="48"/>
      <c r="R640" s="48"/>
      <c r="S640" s="48"/>
      <c r="T640" s="48"/>
      <c r="U640" s="48"/>
      <c r="V640" s="48"/>
      <c r="W640" s="48"/>
      <c r="X640" s="48"/>
      <c r="Y640" s="48"/>
      <c r="Z640" s="48"/>
      <c r="AA640" s="49"/>
    </row>
    <row r="641" spans="1:27" ht="14.25" customHeight="1">
      <c r="A641" s="48"/>
      <c r="B641" s="48"/>
      <c r="C641" s="48"/>
      <c r="D641" s="48"/>
      <c r="E641" s="48"/>
      <c r="F641" s="48"/>
      <c r="G641" s="48"/>
      <c r="H641" s="48"/>
      <c r="I641" s="48"/>
      <c r="J641" s="48"/>
      <c r="K641" s="48"/>
      <c r="L641" s="48"/>
      <c r="M641" s="48"/>
      <c r="N641" s="48"/>
      <c r="O641" s="48"/>
      <c r="P641" s="48"/>
      <c r="Q641" s="48"/>
      <c r="R641" s="48"/>
      <c r="S641" s="48"/>
      <c r="T641" s="48"/>
      <c r="U641" s="48"/>
      <c r="V641" s="48"/>
      <c r="W641" s="48"/>
      <c r="X641" s="48"/>
      <c r="Y641" s="48"/>
      <c r="Z641" s="48"/>
      <c r="AA641" s="49"/>
    </row>
    <row r="642" spans="1:27" ht="14.25" customHeight="1">
      <c r="A642" s="48"/>
      <c r="B642" s="48"/>
      <c r="C642" s="48"/>
      <c r="D642" s="48"/>
      <c r="E642" s="48"/>
      <c r="F642" s="48"/>
      <c r="G642" s="48"/>
      <c r="H642" s="48"/>
      <c r="I642" s="48"/>
      <c r="J642" s="48"/>
      <c r="K642" s="48"/>
      <c r="L642" s="48"/>
      <c r="M642" s="48"/>
      <c r="N642" s="48"/>
      <c r="O642" s="48"/>
      <c r="P642" s="48"/>
      <c r="Q642" s="48"/>
      <c r="R642" s="48"/>
      <c r="S642" s="48"/>
      <c r="T642" s="48"/>
      <c r="U642" s="48"/>
      <c r="V642" s="48"/>
      <c r="W642" s="48"/>
      <c r="X642" s="48"/>
      <c r="Y642" s="48"/>
      <c r="Z642" s="48"/>
      <c r="AA642" s="49"/>
    </row>
    <row r="643" spans="1:27" ht="14.25" customHeight="1">
      <c r="A643" s="48"/>
      <c r="B643" s="48"/>
      <c r="C643" s="48"/>
      <c r="D643" s="48"/>
      <c r="E643" s="48"/>
      <c r="F643" s="48"/>
      <c r="G643" s="48"/>
      <c r="H643" s="48"/>
      <c r="I643" s="48"/>
      <c r="J643" s="48"/>
      <c r="K643" s="48"/>
      <c r="L643" s="48"/>
      <c r="M643" s="48"/>
      <c r="N643" s="48"/>
      <c r="O643" s="48"/>
      <c r="P643" s="48"/>
      <c r="Q643" s="48"/>
      <c r="R643" s="48"/>
      <c r="S643" s="48"/>
      <c r="T643" s="48"/>
      <c r="U643" s="48"/>
      <c r="V643" s="48"/>
      <c r="W643" s="48"/>
      <c r="X643" s="48"/>
      <c r="Y643" s="48"/>
      <c r="Z643" s="48"/>
      <c r="AA643" s="49"/>
    </row>
    <row r="644" spans="1:27" ht="14.25" customHeight="1">
      <c r="A644" s="48"/>
      <c r="B644" s="48"/>
      <c r="C644" s="48"/>
      <c r="D644" s="48"/>
      <c r="E644" s="48"/>
      <c r="F644" s="48"/>
      <c r="G644" s="48"/>
      <c r="H644" s="48"/>
      <c r="I644" s="48"/>
      <c r="J644" s="48"/>
      <c r="K644" s="48"/>
      <c r="L644" s="48"/>
      <c r="M644" s="48"/>
      <c r="N644" s="48"/>
      <c r="O644" s="48"/>
      <c r="P644" s="48"/>
      <c r="Q644" s="48"/>
      <c r="R644" s="48"/>
      <c r="S644" s="48"/>
      <c r="T644" s="48"/>
      <c r="U644" s="48"/>
      <c r="V644" s="48"/>
      <c r="W644" s="48"/>
      <c r="X644" s="48"/>
      <c r="Y644" s="48"/>
      <c r="Z644" s="48"/>
      <c r="AA644" s="49"/>
    </row>
    <row r="645" spans="1:27" ht="14.25" customHeight="1">
      <c r="A645" s="48"/>
      <c r="B645" s="48"/>
      <c r="C645" s="48"/>
      <c r="D645" s="48"/>
      <c r="E645" s="48"/>
      <c r="F645" s="48"/>
      <c r="G645" s="48"/>
      <c r="H645" s="48"/>
      <c r="I645" s="48"/>
      <c r="J645" s="48"/>
      <c r="K645" s="48"/>
      <c r="L645" s="48"/>
      <c r="M645" s="48"/>
      <c r="N645" s="48"/>
      <c r="O645" s="48"/>
      <c r="P645" s="48"/>
      <c r="Q645" s="48"/>
      <c r="R645" s="48"/>
      <c r="S645" s="48"/>
      <c r="T645" s="48"/>
      <c r="U645" s="48"/>
      <c r="V645" s="48"/>
      <c r="W645" s="48"/>
      <c r="X645" s="48"/>
      <c r="Y645" s="48"/>
      <c r="Z645" s="48"/>
      <c r="AA645" s="49"/>
    </row>
    <row r="646" spans="1:27" ht="14.25" customHeight="1">
      <c r="A646" s="48"/>
      <c r="B646" s="48"/>
      <c r="C646" s="48"/>
      <c r="D646" s="48"/>
      <c r="E646" s="48"/>
      <c r="F646" s="48"/>
      <c r="G646" s="48"/>
      <c r="H646" s="48"/>
      <c r="I646" s="48"/>
      <c r="J646" s="48"/>
      <c r="K646" s="48"/>
      <c r="L646" s="48"/>
      <c r="M646" s="48"/>
      <c r="N646" s="48"/>
      <c r="O646" s="48"/>
      <c r="P646" s="48"/>
      <c r="Q646" s="48"/>
      <c r="R646" s="48"/>
      <c r="S646" s="48"/>
      <c r="T646" s="48"/>
      <c r="U646" s="48"/>
      <c r="V646" s="48"/>
      <c r="W646" s="48"/>
      <c r="X646" s="48"/>
      <c r="Y646" s="48"/>
      <c r="Z646" s="48"/>
      <c r="AA646" s="49"/>
    </row>
    <row r="647" spans="1:27" ht="14.25" customHeight="1">
      <c r="A647" s="48"/>
      <c r="B647" s="48"/>
      <c r="C647" s="48"/>
      <c r="D647" s="48"/>
      <c r="E647" s="48"/>
      <c r="F647" s="48"/>
      <c r="G647" s="48"/>
      <c r="H647" s="48"/>
      <c r="I647" s="48"/>
      <c r="J647" s="48"/>
      <c r="K647" s="48"/>
      <c r="L647" s="48"/>
      <c r="M647" s="48"/>
      <c r="N647" s="48"/>
      <c r="O647" s="48"/>
      <c r="P647" s="48"/>
      <c r="Q647" s="48"/>
      <c r="R647" s="48"/>
      <c r="S647" s="48"/>
      <c r="T647" s="48"/>
      <c r="U647" s="48"/>
      <c r="V647" s="48"/>
      <c r="W647" s="48"/>
      <c r="X647" s="48"/>
      <c r="Y647" s="48"/>
      <c r="Z647" s="48"/>
      <c r="AA647" s="49"/>
    </row>
    <row r="648" spans="1:27" ht="14.25" customHeight="1">
      <c r="A648" s="48"/>
      <c r="B648" s="48"/>
      <c r="C648" s="48"/>
      <c r="D648" s="48"/>
      <c r="E648" s="48"/>
      <c r="F648" s="48"/>
      <c r="G648" s="48"/>
      <c r="H648" s="48"/>
      <c r="I648" s="48"/>
      <c r="J648" s="48"/>
      <c r="K648" s="48"/>
      <c r="L648" s="48"/>
      <c r="M648" s="48"/>
      <c r="N648" s="48"/>
      <c r="O648" s="48"/>
      <c r="P648" s="48"/>
      <c r="Q648" s="48"/>
      <c r="R648" s="48"/>
      <c r="S648" s="48"/>
      <c r="T648" s="48"/>
      <c r="U648" s="48"/>
      <c r="V648" s="48"/>
      <c r="W648" s="48"/>
      <c r="X648" s="48"/>
      <c r="Y648" s="48"/>
      <c r="Z648" s="48"/>
      <c r="AA648" s="49"/>
    </row>
    <row r="649" spans="1:27" ht="14.25" customHeight="1">
      <c r="A649" s="48"/>
      <c r="B649" s="48"/>
      <c r="C649" s="48"/>
      <c r="D649" s="48"/>
      <c r="E649" s="48"/>
      <c r="F649" s="48"/>
      <c r="G649" s="48"/>
      <c r="H649" s="48"/>
      <c r="I649" s="48"/>
      <c r="J649" s="48"/>
      <c r="K649" s="48"/>
      <c r="L649" s="48"/>
      <c r="M649" s="48"/>
      <c r="N649" s="48"/>
      <c r="O649" s="48"/>
      <c r="P649" s="48"/>
      <c r="Q649" s="48"/>
      <c r="R649" s="48"/>
      <c r="S649" s="48"/>
      <c r="T649" s="48"/>
      <c r="U649" s="48"/>
      <c r="V649" s="48"/>
      <c r="W649" s="48"/>
      <c r="X649" s="48"/>
      <c r="Y649" s="48"/>
      <c r="Z649" s="48"/>
      <c r="AA649" s="49"/>
    </row>
    <row r="650" spans="1:27" ht="14.25" customHeight="1">
      <c r="A650" s="48"/>
      <c r="B650" s="48"/>
      <c r="C650" s="48"/>
      <c r="D650" s="48"/>
      <c r="E650" s="48"/>
      <c r="F650" s="48"/>
      <c r="G650" s="48"/>
      <c r="H650" s="48"/>
      <c r="I650" s="48"/>
      <c r="J650" s="48"/>
      <c r="K650" s="48"/>
      <c r="L650" s="48"/>
      <c r="M650" s="48"/>
      <c r="N650" s="48"/>
      <c r="O650" s="48"/>
      <c r="P650" s="48"/>
      <c r="Q650" s="48"/>
      <c r="R650" s="48"/>
      <c r="S650" s="48"/>
      <c r="T650" s="48"/>
      <c r="U650" s="48"/>
      <c r="V650" s="48"/>
      <c r="W650" s="48"/>
      <c r="X650" s="48"/>
      <c r="Y650" s="48"/>
      <c r="Z650" s="48"/>
      <c r="AA650" s="49"/>
    </row>
    <row r="651" spans="1:27" ht="14.25" customHeight="1">
      <c r="A651" s="48"/>
      <c r="B651" s="48"/>
      <c r="C651" s="48"/>
      <c r="D651" s="48"/>
      <c r="E651" s="48"/>
      <c r="F651" s="48"/>
      <c r="G651" s="48"/>
      <c r="H651" s="48"/>
      <c r="I651" s="48"/>
      <c r="J651" s="48"/>
      <c r="K651" s="48"/>
      <c r="L651" s="48"/>
      <c r="M651" s="48"/>
      <c r="N651" s="48"/>
      <c r="O651" s="48"/>
      <c r="P651" s="48"/>
      <c r="Q651" s="48"/>
      <c r="R651" s="48"/>
      <c r="S651" s="48"/>
      <c r="T651" s="48"/>
      <c r="U651" s="48"/>
      <c r="V651" s="48"/>
      <c r="W651" s="48"/>
      <c r="X651" s="48"/>
      <c r="Y651" s="48"/>
      <c r="Z651" s="48"/>
      <c r="AA651" s="49"/>
    </row>
    <row r="652" spans="1:27" ht="14.25" customHeight="1">
      <c r="A652" s="48"/>
      <c r="B652" s="48"/>
      <c r="C652" s="48"/>
      <c r="D652" s="48"/>
      <c r="E652" s="48"/>
      <c r="F652" s="48"/>
      <c r="G652" s="48"/>
      <c r="H652" s="48"/>
      <c r="I652" s="48"/>
      <c r="J652" s="48"/>
      <c r="K652" s="48"/>
      <c r="L652" s="48"/>
      <c r="M652" s="48"/>
      <c r="N652" s="48"/>
      <c r="O652" s="48"/>
      <c r="P652" s="48"/>
      <c r="Q652" s="48"/>
      <c r="R652" s="48"/>
      <c r="S652" s="48"/>
      <c r="T652" s="48"/>
      <c r="U652" s="48"/>
      <c r="V652" s="48"/>
      <c r="W652" s="48"/>
      <c r="X652" s="48"/>
      <c r="Y652" s="48"/>
      <c r="Z652" s="48"/>
      <c r="AA652" s="49"/>
    </row>
    <row r="653" spans="1:27" ht="14.25" customHeight="1">
      <c r="A653" s="48"/>
      <c r="B653" s="48"/>
      <c r="C653" s="48"/>
      <c r="D653" s="48"/>
      <c r="E653" s="48"/>
      <c r="F653" s="48"/>
      <c r="G653" s="48"/>
      <c r="H653" s="48"/>
      <c r="I653" s="48"/>
      <c r="J653" s="48"/>
      <c r="K653" s="48"/>
      <c r="L653" s="48"/>
      <c r="M653" s="48"/>
      <c r="N653" s="48"/>
      <c r="O653" s="48"/>
      <c r="P653" s="48"/>
      <c r="Q653" s="48"/>
      <c r="R653" s="48"/>
      <c r="S653" s="48"/>
      <c r="T653" s="48"/>
      <c r="U653" s="48"/>
      <c r="V653" s="48"/>
      <c r="W653" s="48"/>
      <c r="X653" s="48"/>
      <c r="Y653" s="48"/>
      <c r="Z653" s="48"/>
      <c r="AA653" s="49"/>
    </row>
    <row r="654" spans="1:27" ht="14.25" customHeight="1">
      <c r="A654" s="48"/>
      <c r="B654" s="48"/>
      <c r="C654" s="48"/>
      <c r="D654" s="48"/>
      <c r="E654" s="48"/>
      <c r="F654" s="48"/>
      <c r="G654" s="48"/>
      <c r="H654" s="48"/>
      <c r="I654" s="48"/>
      <c r="J654" s="48"/>
      <c r="K654" s="48"/>
      <c r="L654" s="48"/>
      <c r="M654" s="48"/>
      <c r="N654" s="48"/>
      <c r="O654" s="48"/>
      <c r="P654" s="48"/>
      <c r="Q654" s="48"/>
      <c r="R654" s="48"/>
      <c r="S654" s="48"/>
      <c r="T654" s="48"/>
      <c r="U654" s="48"/>
      <c r="V654" s="48"/>
      <c r="W654" s="48"/>
      <c r="X654" s="48"/>
      <c r="Y654" s="48"/>
      <c r="Z654" s="48"/>
      <c r="AA654" s="49"/>
    </row>
    <row r="655" spans="1:27" ht="14.25" customHeight="1">
      <c r="A655" s="48"/>
      <c r="B655" s="48"/>
      <c r="C655" s="48"/>
      <c r="D655" s="48"/>
      <c r="E655" s="48"/>
      <c r="F655" s="48"/>
      <c r="G655" s="48"/>
      <c r="H655" s="48"/>
      <c r="I655" s="48"/>
      <c r="J655" s="48"/>
      <c r="K655" s="48"/>
      <c r="L655" s="48"/>
      <c r="M655" s="48"/>
      <c r="N655" s="48"/>
      <c r="O655" s="48"/>
      <c r="P655" s="48"/>
      <c r="Q655" s="48"/>
      <c r="R655" s="48"/>
      <c r="S655" s="48"/>
      <c r="T655" s="48"/>
      <c r="U655" s="48"/>
      <c r="V655" s="48"/>
      <c r="W655" s="48"/>
      <c r="X655" s="48"/>
      <c r="Y655" s="48"/>
      <c r="Z655" s="48"/>
      <c r="AA655" s="49"/>
    </row>
    <row r="656" spans="1:27" ht="14.25" customHeight="1">
      <c r="A656" s="48"/>
      <c r="B656" s="48"/>
      <c r="C656" s="48"/>
      <c r="D656" s="48"/>
      <c r="E656" s="48"/>
      <c r="F656" s="48"/>
      <c r="G656" s="48"/>
      <c r="H656" s="48"/>
      <c r="I656" s="48"/>
      <c r="J656" s="48"/>
      <c r="K656" s="48"/>
      <c r="L656" s="48"/>
      <c r="M656" s="48"/>
      <c r="N656" s="48"/>
      <c r="O656" s="48"/>
      <c r="P656" s="48"/>
      <c r="Q656" s="48"/>
      <c r="R656" s="48"/>
      <c r="S656" s="48"/>
      <c r="T656" s="48"/>
      <c r="U656" s="48"/>
      <c r="V656" s="48"/>
      <c r="W656" s="48"/>
      <c r="X656" s="48"/>
      <c r="Y656" s="48"/>
      <c r="Z656" s="48"/>
      <c r="AA656" s="49"/>
    </row>
    <row r="657" spans="1:27" ht="14.25" customHeight="1">
      <c r="A657" s="48"/>
      <c r="B657" s="48"/>
      <c r="C657" s="48"/>
      <c r="D657" s="48"/>
      <c r="E657" s="48"/>
      <c r="F657" s="48"/>
      <c r="G657" s="48"/>
      <c r="H657" s="48"/>
      <c r="I657" s="48"/>
      <c r="J657" s="48"/>
      <c r="K657" s="48"/>
      <c r="L657" s="48"/>
      <c r="M657" s="48"/>
      <c r="N657" s="48"/>
      <c r="O657" s="48"/>
      <c r="P657" s="48"/>
      <c r="Q657" s="48"/>
      <c r="R657" s="48"/>
      <c r="S657" s="48"/>
      <c r="T657" s="48"/>
      <c r="U657" s="48"/>
      <c r="V657" s="48"/>
      <c r="W657" s="48"/>
      <c r="X657" s="48"/>
      <c r="Y657" s="48"/>
      <c r="Z657" s="48"/>
      <c r="AA657" s="49"/>
    </row>
    <row r="658" spans="1:27" ht="14.25" customHeight="1">
      <c r="A658" s="48"/>
      <c r="B658" s="48"/>
      <c r="C658" s="48"/>
      <c r="D658" s="48"/>
      <c r="E658" s="48"/>
      <c r="F658" s="48"/>
      <c r="G658" s="48"/>
      <c r="H658" s="48"/>
      <c r="I658" s="48"/>
      <c r="J658" s="48"/>
      <c r="K658" s="48"/>
      <c r="L658" s="48"/>
      <c r="M658" s="48"/>
      <c r="N658" s="48"/>
      <c r="O658" s="48"/>
      <c r="P658" s="48"/>
      <c r="Q658" s="48"/>
      <c r="R658" s="48"/>
      <c r="S658" s="48"/>
      <c r="T658" s="48"/>
      <c r="U658" s="48"/>
      <c r="V658" s="48"/>
      <c r="W658" s="48"/>
      <c r="X658" s="48"/>
      <c r="Y658" s="48"/>
      <c r="Z658" s="48"/>
      <c r="AA658" s="49"/>
    </row>
    <row r="659" spans="1:27" ht="14.25" customHeight="1">
      <c r="A659" s="48"/>
      <c r="B659" s="48"/>
      <c r="C659" s="48"/>
      <c r="D659" s="48"/>
      <c r="E659" s="48"/>
      <c r="F659" s="48"/>
      <c r="G659" s="48"/>
      <c r="H659" s="48"/>
      <c r="I659" s="48"/>
      <c r="J659" s="48"/>
      <c r="K659" s="48"/>
      <c r="L659" s="48"/>
      <c r="M659" s="48"/>
      <c r="N659" s="48"/>
      <c r="O659" s="48"/>
      <c r="P659" s="48"/>
      <c r="Q659" s="48"/>
      <c r="R659" s="48"/>
      <c r="S659" s="48"/>
      <c r="T659" s="48"/>
      <c r="U659" s="48"/>
      <c r="V659" s="48"/>
      <c r="W659" s="48"/>
      <c r="X659" s="48"/>
      <c r="Y659" s="48"/>
      <c r="Z659" s="48"/>
      <c r="AA659" s="49"/>
    </row>
    <row r="660" spans="1:27" ht="14.25" customHeight="1">
      <c r="A660" s="48"/>
      <c r="B660" s="48"/>
      <c r="C660" s="48"/>
      <c r="D660" s="48"/>
      <c r="E660" s="48"/>
      <c r="F660" s="48"/>
      <c r="G660" s="48"/>
      <c r="H660" s="48"/>
      <c r="I660" s="48"/>
      <c r="J660" s="48"/>
      <c r="K660" s="48"/>
      <c r="L660" s="48"/>
      <c r="M660" s="48"/>
      <c r="N660" s="48"/>
      <c r="O660" s="48"/>
      <c r="P660" s="48"/>
      <c r="Q660" s="48"/>
      <c r="R660" s="48"/>
      <c r="S660" s="48"/>
      <c r="T660" s="48"/>
      <c r="U660" s="48"/>
      <c r="V660" s="48"/>
      <c r="W660" s="48"/>
      <c r="X660" s="48"/>
      <c r="Y660" s="48"/>
      <c r="Z660" s="48"/>
      <c r="AA660" s="49"/>
    </row>
    <row r="661" spans="1:27" ht="14.25" customHeight="1">
      <c r="A661" s="48"/>
      <c r="B661" s="48"/>
      <c r="C661" s="48"/>
      <c r="D661" s="48"/>
      <c r="E661" s="48"/>
      <c r="F661" s="48"/>
      <c r="G661" s="48"/>
      <c r="H661" s="48"/>
      <c r="I661" s="48"/>
      <c r="J661" s="48"/>
      <c r="K661" s="48"/>
      <c r="L661" s="48"/>
      <c r="M661" s="48"/>
      <c r="N661" s="48"/>
      <c r="O661" s="48"/>
      <c r="P661" s="48"/>
      <c r="Q661" s="48"/>
      <c r="R661" s="48"/>
      <c r="S661" s="48"/>
      <c r="T661" s="48"/>
      <c r="U661" s="48"/>
      <c r="V661" s="48"/>
      <c r="W661" s="48"/>
      <c r="X661" s="48"/>
      <c r="Y661" s="48"/>
      <c r="Z661" s="48"/>
      <c r="AA661" s="49"/>
    </row>
    <row r="662" spans="1:27" ht="14.25" customHeight="1">
      <c r="A662" s="48"/>
      <c r="B662" s="48"/>
      <c r="C662" s="48"/>
      <c r="D662" s="48"/>
      <c r="E662" s="48"/>
      <c r="F662" s="48"/>
      <c r="G662" s="48"/>
      <c r="H662" s="48"/>
      <c r="I662" s="48"/>
      <c r="J662" s="48"/>
      <c r="K662" s="48"/>
      <c r="L662" s="48"/>
      <c r="M662" s="48"/>
      <c r="N662" s="48"/>
      <c r="O662" s="48"/>
      <c r="P662" s="48"/>
      <c r="Q662" s="48"/>
      <c r="R662" s="48"/>
      <c r="S662" s="48"/>
      <c r="T662" s="48"/>
      <c r="U662" s="48"/>
      <c r="V662" s="48"/>
      <c r="W662" s="48"/>
      <c r="X662" s="48"/>
      <c r="Y662" s="48"/>
      <c r="Z662" s="48"/>
      <c r="AA662" s="49"/>
    </row>
    <row r="663" spans="1:27" ht="14.25" customHeight="1">
      <c r="A663" s="48"/>
      <c r="B663" s="48"/>
      <c r="C663" s="48"/>
      <c r="D663" s="48"/>
      <c r="E663" s="48"/>
      <c r="F663" s="48"/>
      <c r="G663" s="48"/>
      <c r="H663" s="48"/>
      <c r="I663" s="48"/>
      <c r="J663" s="48"/>
      <c r="K663" s="48"/>
      <c r="L663" s="48"/>
      <c r="M663" s="48"/>
      <c r="N663" s="48"/>
      <c r="O663" s="48"/>
      <c r="P663" s="48"/>
      <c r="Q663" s="48"/>
      <c r="R663" s="48"/>
      <c r="S663" s="48"/>
      <c r="T663" s="48"/>
      <c r="U663" s="48"/>
      <c r="V663" s="48"/>
      <c r="W663" s="48"/>
      <c r="X663" s="48"/>
      <c r="Y663" s="48"/>
      <c r="Z663" s="48"/>
      <c r="AA663" s="49"/>
    </row>
    <row r="664" spans="1:27" ht="14.25" customHeight="1">
      <c r="A664" s="48"/>
      <c r="B664" s="48"/>
      <c r="C664" s="48"/>
      <c r="D664" s="48"/>
      <c r="E664" s="48"/>
      <c r="F664" s="48"/>
      <c r="G664" s="48"/>
      <c r="H664" s="48"/>
      <c r="I664" s="48"/>
      <c r="J664" s="48"/>
      <c r="K664" s="48"/>
      <c r="L664" s="48"/>
      <c r="M664" s="48"/>
      <c r="N664" s="48"/>
      <c r="O664" s="48"/>
      <c r="P664" s="48"/>
      <c r="Q664" s="48"/>
      <c r="R664" s="48"/>
      <c r="S664" s="48"/>
      <c r="T664" s="48"/>
      <c r="U664" s="48"/>
      <c r="V664" s="48"/>
      <c r="W664" s="48"/>
      <c r="X664" s="48"/>
      <c r="Y664" s="48"/>
      <c r="Z664" s="48"/>
      <c r="AA664" s="49"/>
    </row>
    <row r="665" spans="1:27" ht="14.25" customHeight="1">
      <c r="A665" s="48"/>
      <c r="B665" s="48"/>
      <c r="C665" s="48"/>
      <c r="D665" s="48"/>
      <c r="E665" s="48"/>
      <c r="F665" s="48"/>
      <c r="G665" s="48"/>
      <c r="H665" s="48"/>
      <c r="I665" s="48"/>
      <c r="J665" s="48"/>
      <c r="K665" s="48"/>
      <c r="L665" s="48"/>
      <c r="M665" s="48"/>
      <c r="N665" s="48"/>
      <c r="O665" s="48"/>
      <c r="P665" s="48"/>
      <c r="Q665" s="48"/>
      <c r="R665" s="48"/>
      <c r="S665" s="48"/>
      <c r="T665" s="48"/>
      <c r="U665" s="48"/>
      <c r="V665" s="48"/>
      <c r="W665" s="48"/>
      <c r="X665" s="48"/>
      <c r="Y665" s="48"/>
      <c r="Z665" s="48"/>
      <c r="AA665" s="49"/>
    </row>
    <row r="666" spans="1:27" ht="14.25" customHeight="1">
      <c r="A666" s="48"/>
      <c r="B666" s="48"/>
      <c r="C666" s="48"/>
      <c r="D666" s="48"/>
      <c r="E666" s="48"/>
      <c r="F666" s="48"/>
      <c r="G666" s="48"/>
      <c r="H666" s="48"/>
      <c r="I666" s="48"/>
      <c r="J666" s="48"/>
      <c r="K666" s="48"/>
      <c r="L666" s="48"/>
      <c r="M666" s="48"/>
      <c r="N666" s="48"/>
      <c r="O666" s="48"/>
      <c r="P666" s="48"/>
      <c r="Q666" s="48"/>
      <c r="R666" s="48"/>
      <c r="S666" s="48"/>
      <c r="T666" s="48"/>
      <c r="U666" s="48"/>
      <c r="V666" s="48"/>
      <c r="W666" s="48"/>
      <c r="X666" s="48"/>
      <c r="Y666" s="48"/>
      <c r="Z666" s="48"/>
      <c r="AA666" s="49"/>
    </row>
    <row r="667" spans="1:27" ht="14.25" customHeight="1">
      <c r="A667" s="48"/>
      <c r="B667" s="48"/>
      <c r="C667" s="48"/>
      <c r="D667" s="48"/>
      <c r="E667" s="48"/>
      <c r="F667" s="48"/>
      <c r="G667" s="48"/>
      <c r="H667" s="48"/>
      <c r="I667" s="48"/>
      <c r="J667" s="48"/>
      <c r="K667" s="48"/>
      <c r="L667" s="48"/>
      <c r="M667" s="48"/>
      <c r="N667" s="48"/>
      <c r="O667" s="48"/>
      <c r="P667" s="48"/>
      <c r="Q667" s="48"/>
      <c r="R667" s="48"/>
      <c r="S667" s="48"/>
      <c r="T667" s="48"/>
      <c r="U667" s="48"/>
      <c r="V667" s="48"/>
      <c r="W667" s="48"/>
      <c r="X667" s="48"/>
      <c r="Y667" s="48"/>
      <c r="Z667" s="48"/>
      <c r="AA667" s="49"/>
    </row>
    <row r="668" spans="1:27" ht="14.25" customHeight="1">
      <c r="A668" s="48"/>
      <c r="B668" s="48"/>
      <c r="C668" s="48"/>
      <c r="D668" s="48"/>
      <c r="E668" s="48"/>
      <c r="F668" s="48"/>
      <c r="G668" s="48"/>
      <c r="H668" s="48"/>
      <c r="I668" s="48"/>
      <c r="J668" s="48"/>
      <c r="K668" s="48"/>
      <c r="L668" s="48"/>
      <c r="M668" s="48"/>
      <c r="N668" s="48"/>
      <c r="O668" s="48"/>
      <c r="P668" s="48"/>
      <c r="Q668" s="48"/>
      <c r="R668" s="48"/>
      <c r="S668" s="48"/>
      <c r="T668" s="48"/>
      <c r="U668" s="48"/>
      <c r="V668" s="48"/>
      <c r="W668" s="48"/>
      <c r="X668" s="48"/>
      <c r="Y668" s="48"/>
      <c r="Z668" s="48"/>
      <c r="AA668" s="49"/>
    </row>
    <row r="669" spans="1:27" ht="14.25" customHeight="1">
      <c r="A669" s="48"/>
      <c r="B669" s="48"/>
      <c r="C669" s="48"/>
      <c r="D669" s="48"/>
      <c r="E669" s="48"/>
      <c r="F669" s="48"/>
      <c r="G669" s="48"/>
      <c r="H669" s="48"/>
      <c r="I669" s="48"/>
      <c r="J669" s="48"/>
      <c r="K669" s="48"/>
      <c r="L669" s="48"/>
      <c r="M669" s="48"/>
      <c r="N669" s="48"/>
      <c r="O669" s="48"/>
      <c r="P669" s="48"/>
      <c r="Q669" s="48"/>
      <c r="R669" s="48"/>
      <c r="S669" s="48"/>
      <c r="T669" s="48"/>
      <c r="U669" s="48"/>
      <c r="V669" s="48"/>
      <c r="W669" s="48"/>
      <c r="X669" s="48"/>
      <c r="Y669" s="48"/>
      <c r="Z669" s="48"/>
      <c r="AA669" s="49"/>
    </row>
    <row r="670" spans="1:27" ht="14.25" customHeight="1">
      <c r="A670" s="48"/>
      <c r="B670" s="48"/>
      <c r="C670" s="48"/>
      <c r="D670" s="48"/>
      <c r="E670" s="48"/>
      <c r="F670" s="48"/>
      <c r="G670" s="48"/>
      <c r="H670" s="48"/>
      <c r="I670" s="48"/>
      <c r="J670" s="48"/>
      <c r="K670" s="48"/>
      <c r="L670" s="48"/>
      <c r="M670" s="48"/>
      <c r="N670" s="48"/>
      <c r="O670" s="48"/>
      <c r="P670" s="48"/>
      <c r="Q670" s="48"/>
      <c r="R670" s="48"/>
      <c r="S670" s="48"/>
      <c r="T670" s="48"/>
      <c r="U670" s="48"/>
      <c r="V670" s="48"/>
      <c r="W670" s="48"/>
      <c r="X670" s="48"/>
      <c r="Y670" s="48"/>
      <c r="Z670" s="48"/>
      <c r="AA670" s="49"/>
    </row>
    <row r="671" spans="1:27" ht="14.25" customHeight="1">
      <c r="A671" s="48"/>
      <c r="B671" s="48"/>
      <c r="C671" s="48"/>
      <c r="D671" s="48"/>
      <c r="E671" s="48"/>
      <c r="F671" s="48"/>
      <c r="G671" s="48"/>
      <c r="H671" s="48"/>
      <c r="I671" s="48"/>
      <c r="J671" s="48"/>
      <c r="K671" s="48"/>
      <c r="L671" s="48"/>
      <c r="M671" s="48"/>
      <c r="N671" s="48"/>
      <c r="O671" s="48"/>
      <c r="P671" s="48"/>
      <c r="Q671" s="48"/>
      <c r="R671" s="48"/>
      <c r="S671" s="48"/>
      <c r="T671" s="48"/>
      <c r="U671" s="48"/>
      <c r="V671" s="48"/>
      <c r="W671" s="48"/>
      <c r="X671" s="48"/>
      <c r="Y671" s="48"/>
      <c r="Z671" s="48"/>
      <c r="AA671" s="49"/>
    </row>
    <row r="672" spans="1:27" ht="14.25" customHeight="1">
      <c r="A672" s="48"/>
      <c r="B672" s="48"/>
      <c r="C672" s="48"/>
      <c r="D672" s="48"/>
      <c r="E672" s="48"/>
      <c r="F672" s="48"/>
      <c r="G672" s="48"/>
      <c r="H672" s="48"/>
      <c r="I672" s="48"/>
      <c r="J672" s="48"/>
      <c r="K672" s="48"/>
      <c r="L672" s="48"/>
      <c r="M672" s="48"/>
      <c r="N672" s="48"/>
      <c r="O672" s="48"/>
      <c r="P672" s="48"/>
      <c r="Q672" s="48"/>
      <c r="R672" s="48"/>
      <c r="S672" s="48"/>
      <c r="T672" s="48"/>
      <c r="U672" s="48"/>
      <c r="V672" s="48"/>
      <c r="W672" s="48"/>
      <c r="X672" s="48"/>
      <c r="Y672" s="48"/>
      <c r="Z672" s="48"/>
      <c r="AA672" s="49"/>
    </row>
    <row r="673" spans="1:27" ht="14.25" customHeight="1">
      <c r="A673" s="48"/>
      <c r="B673" s="48"/>
      <c r="C673" s="48"/>
      <c r="D673" s="48"/>
      <c r="E673" s="48"/>
      <c r="F673" s="48"/>
      <c r="G673" s="48"/>
      <c r="H673" s="48"/>
      <c r="I673" s="48"/>
      <c r="J673" s="48"/>
      <c r="K673" s="48"/>
      <c r="L673" s="48"/>
      <c r="M673" s="48"/>
      <c r="N673" s="48"/>
      <c r="O673" s="48"/>
      <c r="P673" s="48"/>
      <c r="Q673" s="48"/>
      <c r="R673" s="48"/>
      <c r="S673" s="48"/>
      <c r="T673" s="48"/>
      <c r="U673" s="48"/>
      <c r="V673" s="48"/>
      <c r="W673" s="48"/>
      <c r="X673" s="48"/>
      <c r="Y673" s="48"/>
      <c r="Z673" s="48"/>
      <c r="AA673" s="49"/>
    </row>
    <row r="674" spans="1:27" ht="14.25" customHeight="1">
      <c r="A674" s="48"/>
      <c r="B674" s="48"/>
      <c r="C674" s="48"/>
      <c r="D674" s="48"/>
      <c r="E674" s="48"/>
      <c r="F674" s="48"/>
      <c r="G674" s="48"/>
      <c r="H674" s="48"/>
      <c r="I674" s="48"/>
      <c r="J674" s="48"/>
      <c r="K674" s="48"/>
      <c r="L674" s="48"/>
      <c r="M674" s="48"/>
      <c r="N674" s="48"/>
      <c r="O674" s="48"/>
      <c r="P674" s="48"/>
      <c r="Q674" s="48"/>
      <c r="R674" s="48"/>
      <c r="S674" s="48"/>
      <c r="T674" s="48"/>
      <c r="U674" s="48"/>
      <c r="V674" s="48"/>
      <c r="W674" s="48"/>
      <c r="X674" s="48"/>
      <c r="Y674" s="48"/>
      <c r="Z674" s="48"/>
      <c r="AA674" s="49"/>
    </row>
    <row r="675" spans="1:27" ht="14.25" customHeight="1">
      <c r="A675" s="48"/>
      <c r="B675" s="48"/>
      <c r="C675" s="48"/>
      <c r="D675" s="48"/>
      <c r="E675" s="48"/>
      <c r="F675" s="48"/>
      <c r="G675" s="48"/>
      <c r="H675" s="48"/>
      <c r="I675" s="48"/>
      <c r="J675" s="48"/>
      <c r="K675" s="48"/>
      <c r="L675" s="48"/>
      <c r="M675" s="48"/>
      <c r="N675" s="48"/>
      <c r="O675" s="48"/>
      <c r="P675" s="48"/>
      <c r="Q675" s="48"/>
      <c r="R675" s="48"/>
      <c r="S675" s="48"/>
      <c r="T675" s="48"/>
      <c r="U675" s="48"/>
      <c r="V675" s="48"/>
      <c r="W675" s="48"/>
      <c r="X675" s="48"/>
      <c r="Y675" s="48"/>
      <c r="Z675" s="48"/>
      <c r="AA675" s="49"/>
    </row>
    <row r="676" spans="1:27" ht="14.25" customHeight="1">
      <c r="A676" s="48"/>
      <c r="B676" s="48"/>
      <c r="C676" s="48"/>
      <c r="D676" s="48"/>
      <c r="E676" s="48"/>
      <c r="F676" s="48"/>
      <c r="G676" s="48"/>
      <c r="H676" s="48"/>
      <c r="I676" s="48"/>
      <c r="J676" s="48"/>
      <c r="K676" s="48"/>
      <c r="L676" s="48"/>
      <c r="M676" s="48"/>
      <c r="N676" s="48"/>
      <c r="O676" s="48"/>
      <c r="P676" s="48"/>
      <c r="Q676" s="48"/>
      <c r="R676" s="48"/>
      <c r="S676" s="48"/>
      <c r="T676" s="48"/>
      <c r="U676" s="48"/>
      <c r="V676" s="48"/>
      <c r="W676" s="48"/>
      <c r="X676" s="48"/>
      <c r="Y676" s="48"/>
      <c r="Z676" s="48"/>
      <c r="AA676" s="49"/>
    </row>
    <row r="677" spans="1:27" ht="14.25" customHeight="1">
      <c r="A677" s="48"/>
      <c r="B677" s="48"/>
      <c r="C677" s="48"/>
      <c r="D677" s="48"/>
      <c r="E677" s="48"/>
      <c r="F677" s="48"/>
      <c r="G677" s="48"/>
      <c r="H677" s="48"/>
      <c r="I677" s="48"/>
      <c r="J677" s="48"/>
      <c r="K677" s="48"/>
      <c r="L677" s="48"/>
      <c r="M677" s="48"/>
      <c r="N677" s="48"/>
      <c r="O677" s="48"/>
      <c r="P677" s="48"/>
      <c r="Q677" s="48"/>
      <c r="R677" s="48"/>
      <c r="S677" s="48"/>
      <c r="T677" s="48"/>
      <c r="U677" s="48"/>
      <c r="V677" s="48"/>
      <c r="W677" s="48"/>
      <c r="X677" s="48"/>
      <c r="Y677" s="48"/>
      <c r="Z677" s="48"/>
      <c r="AA677" s="49"/>
    </row>
    <row r="678" spans="1:27" ht="14.25" customHeight="1">
      <c r="A678" s="48"/>
      <c r="B678" s="48"/>
      <c r="C678" s="48"/>
      <c r="D678" s="48"/>
      <c r="E678" s="48"/>
      <c r="F678" s="48"/>
      <c r="G678" s="48"/>
      <c r="H678" s="48"/>
      <c r="I678" s="48"/>
      <c r="J678" s="48"/>
      <c r="K678" s="48"/>
      <c r="L678" s="48"/>
      <c r="M678" s="48"/>
      <c r="N678" s="48"/>
      <c r="O678" s="48"/>
      <c r="P678" s="48"/>
      <c r="Q678" s="48"/>
      <c r="R678" s="48"/>
      <c r="S678" s="48"/>
      <c r="T678" s="48"/>
      <c r="U678" s="48"/>
      <c r="V678" s="48"/>
      <c r="W678" s="48"/>
      <c r="X678" s="48"/>
      <c r="Y678" s="48"/>
      <c r="Z678" s="48"/>
      <c r="AA678" s="49"/>
    </row>
    <row r="679" spans="1:27" ht="14.25" customHeight="1">
      <c r="A679" s="48"/>
      <c r="B679" s="48"/>
      <c r="C679" s="48"/>
      <c r="D679" s="48"/>
      <c r="E679" s="48"/>
      <c r="F679" s="48"/>
      <c r="G679" s="48"/>
      <c r="H679" s="48"/>
      <c r="I679" s="48"/>
      <c r="J679" s="48"/>
      <c r="K679" s="48"/>
      <c r="L679" s="48"/>
      <c r="M679" s="48"/>
      <c r="N679" s="48"/>
      <c r="O679" s="48"/>
      <c r="P679" s="48"/>
      <c r="Q679" s="48"/>
      <c r="R679" s="48"/>
      <c r="S679" s="48"/>
      <c r="T679" s="48"/>
      <c r="U679" s="48"/>
      <c r="V679" s="48"/>
      <c r="W679" s="48"/>
      <c r="X679" s="48"/>
      <c r="Y679" s="48"/>
      <c r="Z679" s="48"/>
      <c r="AA679" s="49"/>
    </row>
    <row r="680" spans="1:27" ht="14.25" customHeight="1">
      <c r="A680" s="48"/>
      <c r="B680" s="48"/>
      <c r="C680" s="48"/>
      <c r="D680" s="48"/>
      <c r="E680" s="48"/>
      <c r="F680" s="48"/>
      <c r="G680" s="48"/>
      <c r="H680" s="48"/>
      <c r="I680" s="48"/>
      <c r="J680" s="48"/>
      <c r="K680" s="48"/>
      <c r="L680" s="48"/>
      <c r="M680" s="48"/>
      <c r="N680" s="48"/>
      <c r="O680" s="48"/>
      <c r="P680" s="48"/>
      <c r="Q680" s="48"/>
      <c r="R680" s="48"/>
      <c r="S680" s="48"/>
      <c r="T680" s="48"/>
      <c r="U680" s="48"/>
      <c r="V680" s="48"/>
      <c r="W680" s="48"/>
      <c r="X680" s="48"/>
      <c r="Y680" s="48"/>
      <c r="Z680" s="48"/>
      <c r="AA680" s="49"/>
    </row>
    <row r="681" spans="1:27" ht="14.25" customHeight="1">
      <c r="A681" s="48"/>
      <c r="B681" s="48"/>
      <c r="C681" s="48"/>
      <c r="D681" s="48"/>
      <c r="E681" s="48"/>
      <c r="F681" s="48"/>
      <c r="G681" s="48"/>
      <c r="H681" s="48"/>
      <c r="I681" s="48"/>
      <c r="J681" s="48"/>
      <c r="K681" s="48"/>
      <c r="L681" s="48"/>
      <c r="M681" s="48"/>
      <c r="N681" s="48"/>
      <c r="O681" s="48"/>
      <c r="P681" s="48"/>
      <c r="Q681" s="48"/>
      <c r="R681" s="48"/>
      <c r="S681" s="48"/>
      <c r="T681" s="48"/>
      <c r="U681" s="48"/>
      <c r="V681" s="48"/>
      <c r="W681" s="48"/>
      <c r="X681" s="48"/>
      <c r="Y681" s="48"/>
      <c r="Z681" s="48"/>
      <c r="AA681" s="49"/>
    </row>
    <row r="682" spans="1:27" ht="14.25" customHeight="1">
      <c r="A682" s="48"/>
      <c r="B682" s="48"/>
      <c r="C682" s="48"/>
      <c r="D682" s="48"/>
      <c r="E682" s="48"/>
      <c r="F682" s="48"/>
      <c r="G682" s="48"/>
      <c r="H682" s="48"/>
      <c r="I682" s="48"/>
      <c r="J682" s="48"/>
      <c r="K682" s="48"/>
      <c r="L682" s="48"/>
      <c r="M682" s="48"/>
      <c r="N682" s="48"/>
      <c r="O682" s="48"/>
      <c r="P682" s="48"/>
      <c r="Q682" s="48"/>
      <c r="R682" s="48"/>
      <c r="S682" s="48"/>
      <c r="T682" s="48"/>
      <c r="U682" s="48"/>
      <c r="V682" s="48"/>
      <c r="W682" s="48"/>
      <c r="X682" s="48"/>
      <c r="Y682" s="48"/>
      <c r="Z682" s="48"/>
      <c r="AA682" s="49"/>
    </row>
    <row r="683" spans="1:27" ht="14.25" customHeight="1">
      <c r="A683" s="48"/>
      <c r="B683" s="48"/>
      <c r="C683" s="48"/>
      <c r="D683" s="48"/>
      <c r="E683" s="48"/>
      <c r="F683" s="48"/>
      <c r="G683" s="48"/>
      <c r="H683" s="48"/>
      <c r="I683" s="48"/>
      <c r="J683" s="48"/>
      <c r="K683" s="48"/>
      <c r="L683" s="48"/>
      <c r="M683" s="48"/>
      <c r="N683" s="48"/>
      <c r="O683" s="48"/>
      <c r="P683" s="48"/>
      <c r="Q683" s="48"/>
      <c r="R683" s="48"/>
      <c r="S683" s="48"/>
      <c r="T683" s="48"/>
      <c r="U683" s="48"/>
      <c r="V683" s="48"/>
      <c r="W683" s="48"/>
      <c r="X683" s="48"/>
      <c r="Y683" s="48"/>
      <c r="Z683" s="48"/>
      <c r="AA683" s="49"/>
    </row>
    <row r="684" spans="1:27" ht="14.25" customHeight="1">
      <c r="A684" s="48"/>
      <c r="B684" s="48"/>
      <c r="C684" s="48"/>
      <c r="D684" s="48"/>
      <c r="E684" s="48"/>
      <c r="F684" s="48"/>
      <c r="G684" s="48"/>
      <c r="H684" s="48"/>
      <c r="I684" s="48"/>
      <c r="J684" s="48"/>
      <c r="K684" s="48"/>
      <c r="L684" s="48"/>
      <c r="M684" s="48"/>
      <c r="N684" s="48"/>
      <c r="O684" s="48"/>
      <c r="P684" s="48"/>
      <c r="Q684" s="48"/>
      <c r="R684" s="48"/>
      <c r="S684" s="48"/>
      <c r="T684" s="48"/>
      <c r="U684" s="48"/>
      <c r="V684" s="48"/>
      <c r="W684" s="48"/>
      <c r="X684" s="48"/>
      <c r="Y684" s="48"/>
      <c r="Z684" s="48"/>
      <c r="AA684" s="49"/>
    </row>
    <row r="685" spans="1:27" ht="14.25" customHeight="1">
      <c r="A685" s="48"/>
      <c r="B685" s="48"/>
      <c r="C685" s="48"/>
      <c r="D685" s="48"/>
      <c r="E685" s="48"/>
      <c r="F685" s="48"/>
      <c r="G685" s="48"/>
      <c r="H685" s="48"/>
      <c r="I685" s="48"/>
      <c r="J685" s="48"/>
      <c r="K685" s="48"/>
      <c r="L685" s="48"/>
      <c r="M685" s="48"/>
      <c r="N685" s="48"/>
      <c r="O685" s="48"/>
      <c r="P685" s="48"/>
      <c r="Q685" s="48"/>
      <c r="R685" s="48"/>
      <c r="S685" s="48"/>
      <c r="T685" s="48"/>
      <c r="U685" s="48"/>
      <c r="V685" s="48"/>
      <c r="W685" s="48"/>
      <c r="X685" s="48"/>
      <c r="Y685" s="48"/>
      <c r="Z685" s="48"/>
      <c r="AA685" s="49"/>
    </row>
    <row r="686" spans="1:27" ht="14.25" customHeight="1">
      <c r="A686" s="48"/>
      <c r="B686" s="48"/>
      <c r="C686" s="48"/>
      <c r="D686" s="48"/>
      <c r="E686" s="48"/>
      <c r="F686" s="48"/>
      <c r="G686" s="48"/>
      <c r="H686" s="48"/>
      <c r="I686" s="48"/>
      <c r="J686" s="48"/>
      <c r="K686" s="48"/>
      <c r="L686" s="48"/>
      <c r="M686" s="48"/>
      <c r="N686" s="48"/>
      <c r="O686" s="48"/>
      <c r="P686" s="48"/>
      <c r="Q686" s="48"/>
      <c r="R686" s="48"/>
      <c r="S686" s="48"/>
      <c r="T686" s="48"/>
      <c r="U686" s="48"/>
      <c r="V686" s="48"/>
      <c r="W686" s="48"/>
      <c r="X686" s="48"/>
      <c r="Y686" s="48"/>
      <c r="Z686" s="48"/>
      <c r="AA686" s="49"/>
    </row>
    <row r="687" spans="1:27" ht="14.25" customHeight="1">
      <c r="A687" s="48"/>
      <c r="B687" s="48"/>
      <c r="C687" s="48"/>
      <c r="D687" s="48"/>
      <c r="E687" s="48"/>
      <c r="F687" s="48"/>
      <c r="G687" s="48"/>
      <c r="H687" s="48"/>
      <c r="I687" s="48"/>
      <c r="J687" s="48"/>
      <c r="K687" s="48"/>
      <c r="L687" s="48"/>
      <c r="M687" s="48"/>
      <c r="N687" s="48"/>
      <c r="O687" s="48"/>
      <c r="P687" s="48"/>
      <c r="Q687" s="48"/>
      <c r="R687" s="48"/>
      <c r="S687" s="48"/>
      <c r="T687" s="48"/>
      <c r="U687" s="48"/>
      <c r="V687" s="48"/>
      <c r="W687" s="48"/>
      <c r="X687" s="48"/>
      <c r="Y687" s="48"/>
      <c r="Z687" s="48"/>
      <c r="AA687" s="49"/>
    </row>
    <row r="688" spans="1:27" ht="14.25" customHeight="1">
      <c r="A688" s="48"/>
      <c r="B688" s="48"/>
      <c r="C688" s="48"/>
      <c r="D688" s="48"/>
      <c r="E688" s="48"/>
      <c r="F688" s="48"/>
      <c r="G688" s="48"/>
      <c r="H688" s="48"/>
      <c r="I688" s="48"/>
      <c r="J688" s="48"/>
      <c r="K688" s="48"/>
      <c r="L688" s="48"/>
      <c r="M688" s="48"/>
      <c r="N688" s="48"/>
      <c r="O688" s="48"/>
      <c r="P688" s="48"/>
      <c r="Q688" s="48"/>
      <c r="R688" s="48"/>
      <c r="S688" s="48"/>
      <c r="T688" s="48"/>
      <c r="U688" s="48"/>
      <c r="V688" s="48"/>
      <c r="W688" s="48"/>
      <c r="X688" s="48"/>
      <c r="Y688" s="48"/>
      <c r="Z688" s="48"/>
      <c r="AA688" s="49"/>
    </row>
    <row r="689" spans="1:27" ht="14.25" customHeight="1">
      <c r="A689" s="48"/>
      <c r="B689" s="48"/>
      <c r="C689" s="48"/>
      <c r="D689" s="48"/>
      <c r="E689" s="48"/>
      <c r="F689" s="48"/>
      <c r="G689" s="48"/>
      <c r="H689" s="48"/>
      <c r="I689" s="48"/>
      <c r="J689" s="48"/>
      <c r="K689" s="48"/>
      <c r="L689" s="48"/>
      <c r="M689" s="48"/>
      <c r="N689" s="48"/>
      <c r="O689" s="48"/>
      <c r="P689" s="48"/>
      <c r="Q689" s="48"/>
      <c r="R689" s="48"/>
      <c r="S689" s="48"/>
      <c r="T689" s="48"/>
      <c r="U689" s="48"/>
      <c r="V689" s="48"/>
      <c r="W689" s="48"/>
      <c r="X689" s="48"/>
      <c r="Y689" s="48"/>
      <c r="Z689" s="48"/>
      <c r="AA689" s="49"/>
    </row>
    <row r="690" spans="1:27" ht="14.25" customHeight="1">
      <c r="A690" s="48"/>
      <c r="B690" s="48"/>
      <c r="C690" s="48"/>
      <c r="D690" s="48"/>
      <c r="E690" s="48"/>
      <c r="F690" s="48"/>
      <c r="G690" s="48"/>
      <c r="H690" s="48"/>
      <c r="I690" s="48"/>
      <c r="J690" s="48"/>
      <c r="K690" s="48"/>
      <c r="L690" s="48"/>
      <c r="M690" s="48"/>
      <c r="N690" s="48"/>
      <c r="O690" s="48"/>
      <c r="P690" s="48"/>
      <c r="Q690" s="48"/>
      <c r="R690" s="48"/>
      <c r="S690" s="48"/>
      <c r="T690" s="48"/>
      <c r="U690" s="48"/>
      <c r="V690" s="48"/>
      <c r="W690" s="48"/>
      <c r="X690" s="48"/>
      <c r="Y690" s="48"/>
      <c r="Z690" s="48"/>
      <c r="AA690" s="49"/>
    </row>
    <row r="691" spans="1:27" ht="14.25" customHeight="1">
      <c r="A691" s="48"/>
      <c r="B691" s="48"/>
      <c r="C691" s="48"/>
      <c r="D691" s="48"/>
      <c r="E691" s="48"/>
      <c r="F691" s="48"/>
      <c r="G691" s="48"/>
      <c r="H691" s="48"/>
      <c r="I691" s="48"/>
      <c r="J691" s="48"/>
      <c r="K691" s="48"/>
      <c r="L691" s="48"/>
      <c r="M691" s="48"/>
      <c r="N691" s="48"/>
      <c r="O691" s="48"/>
      <c r="P691" s="48"/>
      <c r="Q691" s="48"/>
      <c r="R691" s="48"/>
      <c r="S691" s="48"/>
      <c r="T691" s="48"/>
      <c r="U691" s="48"/>
      <c r="V691" s="48"/>
      <c r="W691" s="48"/>
      <c r="X691" s="48"/>
      <c r="Y691" s="48"/>
      <c r="Z691" s="48"/>
      <c r="AA691" s="49"/>
    </row>
    <row r="692" spans="1:27" ht="14.25" customHeight="1">
      <c r="A692" s="48"/>
      <c r="B692" s="48"/>
      <c r="C692" s="48"/>
      <c r="D692" s="48"/>
      <c r="E692" s="48"/>
      <c r="F692" s="48"/>
      <c r="G692" s="48"/>
      <c r="H692" s="48"/>
      <c r="I692" s="48"/>
      <c r="J692" s="48"/>
      <c r="K692" s="48"/>
      <c r="L692" s="48"/>
      <c r="M692" s="48"/>
      <c r="N692" s="48"/>
      <c r="O692" s="48"/>
      <c r="P692" s="48"/>
      <c r="Q692" s="48"/>
      <c r="R692" s="48"/>
      <c r="S692" s="48"/>
      <c r="T692" s="48"/>
      <c r="U692" s="48"/>
      <c r="V692" s="48"/>
      <c r="W692" s="48"/>
      <c r="X692" s="48"/>
      <c r="Y692" s="48"/>
      <c r="Z692" s="48"/>
      <c r="AA692" s="49"/>
    </row>
    <row r="693" spans="1:27" ht="14.25" customHeight="1">
      <c r="A693" s="48"/>
      <c r="B693" s="48"/>
      <c r="C693" s="48"/>
      <c r="D693" s="48"/>
      <c r="E693" s="48"/>
      <c r="F693" s="48"/>
      <c r="G693" s="48"/>
      <c r="H693" s="48"/>
      <c r="I693" s="48"/>
      <c r="J693" s="48"/>
      <c r="K693" s="48"/>
      <c r="L693" s="48"/>
      <c r="M693" s="48"/>
      <c r="N693" s="48"/>
      <c r="O693" s="48"/>
      <c r="P693" s="48"/>
      <c r="Q693" s="48"/>
      <c r="R693" s="48"/>
      <c r="S693" s="48"/>
      <c r="T693" s="48"/>
      <c r="U693" s="48"/>
      <c r="V693" s="48"/>
      <c r="W693" s="48"/>
      <c r="X693" s="48"/>
      <c r="Y693" s="48"/>
      <c r="Z693" s="48"/>
      <c r="AA693" s="49"/>
    </row>
    <row r="694" spans="1:27" ht="14.25" customHeight="1">
      <c r="A694" s="48"/>
      <c r="B694" s="48"/>
      <c r="C694" s="48"/>
      <c r="D694" s="48"/>
      <c r="E694" s="48"/>
      <c r="F694" s="48"/>
      <c r="G694" s="48"/>
      <c r="H694" s="48"/>
      <c r="I694" s="48"/>
      <c r="J694" s="48"/>
      <c r="K694" s="48"/>
      <c r="L694" s="48"/>
      <c r="M694" s="48"/>
      <c r="N694" s="48"/>
      <c r="O694" s="48"/>
      <c r="P694" s="48"/>
      <c r="Q694" s="48"/>
      <c r="R694" s="48"/>
      <c r="S694" s="48"/>
      <c r="T694" s="48"/>
      <c r="U694" s="48"/>
      <c r="V694" s="48"/>
      <c r="W694" s="48"/>
      <c r="X694" s="48"/>
      <c r="Y694" s="48"/>
      <c r="Z694" s="48"/>
      <c r="AA694" s="49"/>
    </row>
    <row r="695" spans="1:27" ht="14.25" customHeight="1">
      <c r="A695" s="48"/>
      <c r="B695" s="48"/>
      <c r="C695" s="48"/>
      <c r="D695" s="48"/>
      <c r="E695" s="48"/>
      <c r="F695" s="48"/>
      <c r="G695" s="48"/>
      <c r="H695" s="48"/>
      <c r="I695" s="48"/>
      <c r="J695" s="48"/>
      <c r="K695" s="48"/>
      <c r="L695" s="48"/>
      <c r="M695" s="48"/>
      <c r="N695" s="48"/>
      <c r="O695" s="48"/>
      <c r="P695" s="48"/>
      <c r="Q695" s="48"/>
      <c r="R695" s="48"/>
      <c r="S695" s="48"/>
      <c r="T695" s="48"/>
      <c r="U695" s="48"/>
      <c r="V695" s="48"/>
      <c r="W695" s="48"/>
      <c r="X695" s="48"/>
      <c r="Y695" s="48"/>
      <c r="Z695" s="48"/>
      <c r="AA695" s="49"/>
    </row>
    <row r="696" spans="1:27" ht="14.25" customHeight="1">
      <c r="A696" s="48"/>
      <c r="B696" s="48"/>
      <c r="C696" s="48"/>
      <c r="D696" s="48"/>
      <c r="E696" s="48"/>
      <c r="F696" s="48"/>
      <c r="G696" s="48"/>
      <c r="H696" s="48"/>
      <c r="I696" s="48"/>
      <c r="J696" s="48"/>
      <c r="K696" s="48"/>
      <c r="L696" s="48"/>
      <c r="M696" s="48"/>
      <c r="N696" s="48"/>
      <c r="O696" s="48"/>
      <c r="P696" s="48"/>
      <c r="Q696" s="48"/>
      <c r="R696" s="48"/>
      <c r="S696" s="48"/>
      <c r="T696" s="48"/>
      <c r="U696" s="48"/>
      <c r="V696" s="48"/>
      <c r="W696" s="48"/>
      <c r="X696" s="48"/>
      <c r="Y696" s="48"/>
      <c r="Z696" s="48"/>
      <c r="AA696" s="49"/>
    </row>
    <row r="697" spans="1:27" ht="14.25" customHeight="1">
      <c r="A697" s="48"/>
      <c r="B697" s="48"/>
      <c r="C697" s="48"/>
      <c r="D697" s="48"/>
      <c r="E697" s="48"/>
      <c r="F697" s="48"/>
      <c r="G697" s="48"/>
      <c r="H697" s="48"/>
      <c r="I697" s="48"/>
      <c r="J697" s="48"/>
      <c r="K697" s="48"/>
      <c r="L697" s="48"/>
      <c r="M697" s="48"/>
      <c r="N697" s="48"/>
      <c r="O697" s="48"/>
      <c r="P697" s="48"/>
      <c r="Q697" s="48"/>
      <c r="R697" s="48"/>
      <c r="S697" s="48"/>
      <c r="T697" s="48"/>
      <c r="U697" s="48"/>
      <c r="V697" s="48"/>
      <c r="W697" s="48"/>
      <c r="X697" s="48"/>
      <c r="Y697" s="48"/>
      <c r="Z697" s="48"/>
      <c r="AA697" s="49"/>
    </row>
    <row r="698" spans="1:27" ht="14.25" customHeight="1">
      <c r="A698" s="48"/>
      <c r="B698" s="48"/>
      <c r="C698" s="48"/>
      <c r="D698" s="48"/>
      <c r="E698" s="48"/>
      <c r="F698" s="48"/>
      <c r="G698" s="48"/>
      <c r="H698" s="48"/>
      <c r="I698" s="48"/>
      <c r="J698" s="48"/>
      <c r="K698" s="48"/>
      <c r="L698" s="48"/>
      <c r="M698" s="48"/>
      <c r="N698" s="48"/>
      <c r="O698" s="48"/>
      <c r="P698" s="48"/>
      <c r="Q698" s="48"/>
      <c r="R698" s="48"/>
      <c r="S698" s="48"/>
      <c r="T698" s="48"/>
      <c r="U698" s="48"/>
      <c r="V698" s="48"/>
      <c r="W698" s="48"/>
      <c r="X698" s="48"/>
      <c r="Y698" s="48"/>
      <c r="Z698" s="48"/>
      <c r="AA698" s="49"/>
    </row>
    <row r="699" spans="1:27" ht="14.25" customHeight="1">
      <c r="A699" s="48"/>
      <c r="B699" s="48"/>
      <c r="C699" s="48"/>
      <c r="D699" s="48"/>
      <c r="E699" s="48"/>
      <c r="F699" s="48"/>
      <c r="G699" s="48"/>
      <c r="H699" s="48"/>
      <c r="I699" s="48"/>
      <c r="J699" s="48"/>
      <c r="K699" s="48"/>
      <c r="L699" s="48"/>
      <c r="M699" s="48"/>
      <c r="N699" s="48"/>
      <c r="O699" s="48"/>
      <c r="P699" s="48"/>
      <c r="Q699" s="48"/>
      <c r="R699" s="48"/>
      <c r="S699" s="48"/>
      <c r="T699" s="48"/>
      <c r="U699" s="48"/>
      <c r="V699" s="48"/>
      <c r="W699" s="48"/>
      <c r="X699" s="48"/>
      <c r="Y699" s="48"/>
      <c r="Z699" s="48"/>
      <c r="AA699" s="49"/>
    </row>
    <row r="700" spans="1:27" ht="14.25" customHeight="1">
      <c r="A700" s="48"/>
      <c r="B700" s="48"/>
      <c r="C700" s="48"/>
      <c r="D700" s="48"/>
      <c r="E700" s="48"/>
      <c r="F700" s="48"/>
      <c r="G700" s="48"/>
      <c r="H700" s="48"/>
      <c r="I700" s="48"/>
      <c r="J700" s="48"/>
      <c r="K700" s="48"/>
      <c r="L700" s="48"/>
      <c r="M700" s="48"/>
      <c r="N700" s="48"/>
      <c r="O700" s="48"/>
      <c r="P700" s="48"/>
      <c r="Q700" s="48"/>
      <c r="R700" s="48"/>
      <c r="S700" s="48"/>
      <c r="T700" s="48"/>
      <c r="U700" s="48"/>
      <c r="V700" s="48"/>
      <c r="W700" s="48"/>
      <c r="X700" s="48"/>
      <c r="Y700" s="48"/>
      <c r="Z700" s="48"/>
      <c r="AA700" s="49"/>
    </row>
    <row r="701" spans="1:27" ht="14.25" customHeight="1">
      <c r="A701" s="48"/>
      <c r="B701" s="48"/>
      <c r="C701" s="48"/>
      <c r="D701" s="48"/>
      <c r="E701" s="48"/>
      <c r="F701" s="48"/>
      <c r="G701" s="48"/>
      <c r="H701" s="48"/>
      <c r="I701" s="48"/>
      <c r="J701" s="48"/>
      <c r="K701" s="48"/>
      <c r="L701" s="48"/>
      <c r="M701" s="48"/>
      <c r="N701" s="48"/>
      <c r="O701" s="48"/>
      <c r="P701" s="48"/>
      <c r="Q701" s="48"/>
      <c r="R701" s="48"/>
      <c r="S701" s="48"/>
      <c r="T701" s="48"/>
      <c r="U701" s="48"/>
      <c r="V701" s="48"/>
      <c r="W701" s="48"/>
      <c r="X701" s="48"/>
      <c r="Y701" s="48"/>
      <c r="Z701" s="48"/>
      <c r="AA701" s="49"/>
    </row>
    <row r="702" spans="1:27" ht="14.25" customHeight="1">
      <c r="A702" s="48"/>
      <c r="B702" s="48"/>
      <c r="C702" s="48"/>
      <c r="D702" s="48"/>
      <c r="E702" s="48"/>
      <c r="F702" s="48"/>
      <c r="G702" s="48"/>
      <c r="H702" s="48"/>
      <c r="I702" s="48"/>
      <c r="J702" s="48"/>
      <c r="K702" s="48"/>
      <c r="L702" s="48"/>
      <c r="M702" s="48"/>
      <c r="N702" s="48"/>
      <c r="O702" s="48"/>
      <c r="P702" s="48"/>
      <c r="Q702" s="48"/>
      <c r="R702" s="48"/>
      <c r="S702" s="48"/>
      <c r="T702" s="48"/>
      <c r="U702" s="48"/>
      <c r="V702" s="48"/>
      <c r="W702" s="48"/>
      <c r="X702" s="48"/>
      <c r="Y702" s="48"/>
      <c r="Z702" s="48"/>
      <c r="AA702" s="49"/>
    </row>
    <row r="703" spans="1:27" ht="14.25" customHeight="1">
      <c r="A703" s="48"/>
      <c r="B703" s="48"/>
      <c r="C703" s="48"/>
      <c r="D703" s="48"/>
      <c r="E703" s="48"/>
      <c r="F703" s="48"/>
      <c r="G703" s="48"/>
      <c r="H703" s="48"/>
      <c r="I703" s="48"/>
      <c r="J703" s="48"/>
      <c r="K703" s="48"/>
      <c r="L703" s="48"/>
      <c r="M703" s="48"/>
      <c r="N703" s="48"/>
      <c r="O703" s="48"/>
      <c r="P703" s="48"/>
      <c r="Q703" s="48"/>
      <c r="R703" s="48"/>
      <c r="S703" s="48"/>
      <c r="T703" s="48"/>
      <c r="U703" s="48"/>
      <c r="V703" s="48"/>
      <c r="W703" s="48"/>
      <c r="X703" s="48"/>
      <c r="Y703" s="48"/>
      <c r="Z703" s="48"/>
      <c r="AA703" s="49"/>
    </row>
    <row r="704" spans="1:27" ht="14.25" customHeight="1">
      <c r="A704" s="48"/>
      <c r="B704" s="48"/>
      <c r="C704" s="48"/>
      <c r="D704" s="48"/>
      <c r="E704" s="48"/>
      <c r="F704" s="48"/>
      <c r="G704" s="48"/>
      <c r="H704" s="48"/>
      <c r="I704" s="48"/>
      <c r="J704" s="48"/>
      <c r="K704" s="48"/>
      <c r="L704" s="48"/>
      <c r="M704" s="48"/>
      <c r="N704" s="48"/>
      <c r="O704" s="48"/>
      <c r="P704" s="48"/>
      <c r="Q704" s="48"/>
      <c r="R704" s="48"/>
      <c r="S704" s="48"/>
      <c r="T704" s="48"/>
      <c r="U704" s="48"/>
      <c r="V704" s="48"/>
      <c r="W704" s="48"/>
      <c r="X704" s="48"/>
      <c r="Y704" s="48"/>
      <c r="Z704" s="48"/>
      <c r="AA704" s="49"/>
    </row>
    <row r="705" spans="1:27" ht="14.25" customHeight="1">
      <c r="A705" s="48"/>
      <c r="B705" s="48"/>
      <c r="C705" s="48"/>
      <c r="D705" s="48"/>
      <c r="E705" s="48"/>
      <c r="F705" s="48"/>
      <c r="G705" s="48"/>
      <c r="H705" s="48"/>
      <c r="I705" s="48"/>
      <c r="J705" s="48"/>
      <c r="K705" s="48"/>
      <c r="L705" s="48"/>
      <c r="M705" s="48"/>
      <c r="N705" s="48"/>
      <c r="O705" s="48"/>
      <c r="P705" s="48"/>
      <c r="Q705" s="48"/>
      <c r="R705" s="48"/>
      <c r="S705" s="48"/>
      <c r="T705" s="48"/>
      <c r="U705" s="48"/>
      <c r="V705" s="48"/>
      <c r="W705" s="48"/>
      <c r="X705" s="48"/>
      <c r="Y705" s="48"/>
      <c r="Z705" s="48"/>
      <c r="AA705" s="49"/>
    </row>
    <row r="706" spans="1:27" ht="14.25" customHeight="1">
      <c r="A706" s="48"/>
      <c r="B706" s="48"/>
      <c r="C706" s="48"/>
      <c r="D706" s="48"/>
      <c r="E706" s="48"/>
      <c r="F706" s="48"/>
      <c r="G706" s="48"/>
      <c r="H706" s="48"/>
      <c r="I706" s="48"/>
      <c r="J706" s="48"/>
      <c r="K706" s="48"/>
      <c r="L706" s="48"/>
      <c r="M706" s="48"/>
      <c r="N706" s="48"/>
      <c r="O706" s="48"/>
      <c r="P706" s="48"/>
      <c r="Q706" s="48"/>
      <c r="R706" s="48"/>
      <c r="S706" s="48"/>
      <c r="T706" s="48"/>
      <c r="U706" s="48"/>
      <c r="V706" s="48"/>
      <c r="W706" s="48"/>
      <c r="X706" s="48"/>
      <c r="Y706" s="48"/>
      <c r="Z706" s="48"/>
      <c r="AA706" s="49"/>
    </row>
    <row r="707" spans="1:27" ht="14.25" customHeight="1">
      <c r="A707" s="48"/>
      <c r="B707" s="48"/>
      <c r="C707" s="48"/>
      <c r="D707" s="48"/>
      <c r="E707" s="48"/>
      <c r="F707" s="48"/>
      <c r="G707" s="48"/>
      <c r="H707" s="48"/>
      <c r="I707" s="48"/>
      <c r="J707" s="48"/>
      <c r="K707" s="48"/>
      <c r="L707" s="48"/>
      <c r="M707" s="48"/>
      <c r="N707" s="48"/>
      <c r="O707" s="48"/>
      <c r="P707" s="48"/>
      <c r="Q707" s="48"/>
      <c r="R707" s="48"/>
      <c r="S707" s="48"/>
      <c r="T707" s="48"/>
      <c r="U707" s="48"/>
      <c r="V707" s="48"/>
      <c r="W707" s="48"/>
      <c r="X707" s="48"/>
      <c r="Y707" s="48"/>
      <c r="Z707" s="48"/>
      <c r="AA707" s="49"/>
    </row>
    <row r="708" spans="1:27" ht="14.25" customHeight="1">
      <c r="A708" s="48"/>
      <c r="B708" s="48"/>
      <c r="C708" s="48"/>
      <c r="D708" s="48"/>
      <c r="E708" s="48"/>
      <c r="F708" s="48"/>
      <c r="G708" s="48"/>
      <c r="H708" s="48"/>
      <c r="I708" s="48"/>
      <c r="J708" s="48"/>
      <c r="K708" s="48"/>
      <c r="L708" s="48"/>
      <c r="M708" s="48"/>
      <c r="N708" s="48"/>
      <c r="O708" s="48"/>
      <c r="P708" s="48"/>
      <c r="Q708" s="48"/>
      <c r="R708" s="48"/>
      <c r="S708" s="48"/>
      <c r="T708" s="48"/>
      <c r="U708" s="48"/>
      <c r="V708" s="48"/>
      <c r="W708" s="48"/>
      <c r="X708" s="48"/>
      <c r="Y708" s="48"/>
      <c r="Z708" s="48"/>
      <c r="AA708" s="49"/>
    </row>
    <row r="709" spans="1:27" ht="14.25" customHeight="1">
      <c r="A709" s="48"/>
      <c r="B709" s="48"/>
      <c r="C709" s="48"/>
      <c r="D709" s="48"/>
      <c r="E709" s="48"/>
      <c r="F709" s="48"/>
      <c r="G709" s="48"/>
      <c r="H709" s="48"/>
      <c r="I709" s="48"/>
      <c r="J709" s="48"/>
      <c r="K709" s="48"/>
      <c r="L709" s="48"/>
      <c r="M709" s="48"/>
      <c r="N709" s="48"/>
      <c r="O709" s="48"/>
      <c r="P709" s="48"/>
      <c r="Q709" s="48"/>
      <c r="R709" s="48"/>
      <c r="S709" s="48"/>
      <c r="T709" s="48"/>
      <c r="U709" s="48"/>
      <c r="V709" s="48"/>
      <c r="W709" s="48"/>
      <c r="X709" s="48"/>
      <c r="Y709" s="48"/>
      <c r="Z709" s="48"/>
      <c r="AA709" s="49"/>
    </row>
    <row r="710" spans="1:27" ht="14.25" customHeight="1">
      <c r="A710" s="48"/>
      <c r="B710" s="48"/>
      <c r="C710" s="48"/>
      <c r="D710" s="48"/>
      <c r="E710" s="48"/>
      <c r="F710" s="48"/>
      <c r="G710" s="48"/>
      <c r="H710" s="48"/>
      <c r="I710" s="48"/>
      <c r="J710" s="48"/>
      <c r="K710" s="48"/>
      <c r="L710" s="48"/>
      <c r="M710" s="48"/>
      <c r="N710" s="48"/>
      <c r="O710" s="48"/>
      <c r="P710" s="48"/>
      <c r="Q710" s="48"/>
      <c r="R710" s="48"/>
      <c r="S710" s="48"/>
      <c r="T710" s="48"/>
      <c r="U710" s="48"/>
      <c r="V710" s="48"/>
      <c r="W710" s="48"/>
      <c r="X710" s="48"/>
      <c r="Y710" s="48"/>
      <c r="Z710" s="48"/>
      <c r="AA710" s="49"/>
    </row>
    <row r="711" spans="1:27" ht="14.25" customHeight="1">
      <c r="A711" s="48"/>
      <c r="B711" s="48"/>
      <c r="C711" s="48"/>
      <c r="D711" s="48"/>
      <c r="E711" s="48"/>
      <c r="F711" s="48"/>
      <c r="G711" s="48"/>
      <c r="H711" s="48"/>
      <c r="I711" s="48"/>
      <c r="J711" s="48"/>
      <c r="K711" s="48"/>
      <c r="L711" s="48"/>
      <c r="M711" s="48"/>
      <c r="N711" s="48"/>
      <c r="O711" s="48"/>
      <c r="P711" s="48"/>
      <c r="Q711" s="48"/>
      <c r="R711" s="48"/>
      <c r="S711" s="48"/>
      <c r="T711" s="48"/>
      <c r="U711" s="48"/>
      <c r="V711" s="48"/>
      <c r="W711" s="48"/>
      <c r="X711" s="48"/>
      <c r="Y711" s="48"/>
      <c r="Z711" s="48"/>
      <c r="AA711" s="49"/>
    </row>
    <row r="712" spans="1:27" ht="14.25" customHeight="1">
      <c r="A712" s="48"/>
      <c r="B712" s="48"/>
      <c r="C712" s="48"/>
      <c r="D712" s="48"/>
      <c r="E712" s="48"/>
      <c r="F712" s="48"/>
      <c r="G712" s="48"/>
      <c r="H712" s="48"/>
      <c r="I712" s="48"/>
      <c r="J712" s="48"/>
      <c r="K712" s="48"/>
      <c r="L712" s="48"/>
      <c r="M712" s="48"/>
      <c r="N712" s="48"/>
      <c r="O712" s="48"/>
      <c r="P712" s="48"/>
      <c r="Q712" s="48"/>
      <c r="R712" s="48"/>
      <c r="S712" s="48"/>
      <c r="T712" s="48"/>
      <c r="U712" s="48"/>
      <c r="V712" s="48"/>
      <c r="W712" s="48"/>
      <c r="X712" s="48"/>
      <c r="Y712" s="48"/>
      <c r="Z712" s="48"/>
      <c r="AA712" s="49"/>
    </row>
    <row r="713" spans="1:27" ht="14.25" customHeight="1">
      <c r="A713" s="48"/>
      <c r="B713" s="48"/>
      <c r="C713" s="48"/>
      <c r="D713" s="48"/>
      <c r="E713" s="48"/>
      <c r="F713" s="48"/>
      <c r="G713" s="48"/>
      <c r="H713" s="48"/>
      <c r="I713" s="48"/>
      <c r="J713" s="48"/>
      <c r="K713" s="48"/>
      <c r="L713" s="48"/>
      <c r="M713" s="48"/>
      <c r="N713" s="48"/>
      <c r="O713" s="48"/>
      <c r="P713" s="48"/>
      <c r="Q713" s="48"/>
      <c r="R713" s="48"/>
      <c r="S713" s="48"/>
      <c r="T713" s="48"/>
      <c r="U713" s="48"/>
      <c r="V713" s="48"/>
      <c r="W713" s="48"/>
      <c r="X713" s="48"/>
      <c r="Y713" s="48"/>
      <c r="Z713" s="48"/>
      <c r="AA713" s="49"/>
    </row>
    <row r="714" spans="1:27" ht="14.25" customHeight="1">
      <c r="A714" s="48"/>
      <c r="B714" s="48"/>
      <c r="C714" s="48"/>
      <c r="D714" s="48"/>
      <c r="E714" s="48"/>
      <c r="F714" s="48"/>
      <c r="G714" s="48"/>
      <c r="H714" s="48"/>
      <c r="I714" s="48"/>
      <c r="J714" s="48"/>
      <c r="K714" s="48"/>
      <c r="L714" s="48"/>
      <c r="M714" s="48"/>
      <c r="N714" s="48"/>
      <c r="O714" s="48"/>
      <c r="P714" s="48"/>
      <c r="Q714" s="48"/>
      <c r="R714" s="48"/>
      <c r="S714" s="48"/>
      <c r="T714" s="48"/>
      <c r="U714" s="48"/>
      <c r="V714" s="48"/>
      <c r="W714" s="48"/>
      <c r="X714" s="48"/>
      <c r="Y714" s="48"/>
      <c r="Z714" s="48"/>
      <c r="AA714" s="49"/>
    </row>
    <row r="715" spans="1:27" ht="14.25" customHeight="1">
      <c r="A715" s="48"/>
      <c r="B715" s="48"/>
      <c r="C715" s="48"/>
      <c r="D715" s="48"/>
      <c r="E715" s="48"/>
      <c r="F715" s="48"/>
      <c r="G715" s="48"/>
      <c r="H715" s="48"/>
      <c r="I715" s="48"/>
      <c r="J715" s="48"/>
      <c r="K715" s="48"/>
      <c r="L715" s="48"/>
      <c r="M715" s="48"/>
      <c r="N715" s="48"/>
      <c r="O715" s="48"/>
      <c r="P715" s="48"/>
      <c r="Q715" s="48"/>
      <c r="R715" s="48"/>
      <c r="S715" s="48"/>
      <c r="T715" s="48"/>
      <c r="U715" s="48"/>
      <c r="V715" s="48"/>
      <c r="W715" s="48"/>
      <c r="X715" s="48"/>
      <c r="Y715" s="48"/>
      <c r="Z715" s="48"/>
      <c r="AA715" s="49"/>
    </row>
    <row r="716" spans="1:27" ht="14.25" customHeight="1">
      <c r="A716" s="48"/>
      <c r="B716" s="48"/>
      <c r="C716" s="48"/>
      <c r="D716" s="48"/>
      <c r="E716" s="48"/>
      <c r="F716" s="48"/>
      <c r="G716" s="48"/>
      <c r="H716" s="48"/>
      <c r="I716" s="48"/>
      <c r="J716" s="48"/>
      <c r="K716" s="48"/>
      <c r="L716" s="48"/>
      <c r="M716" s="48"/>
      <c r="N716" s="48"/>
      <c r="O716" s="48"/>
      <c r="P716" s="48"/>
      <c r="Q716" s="48"/>
      <c r="R716" s="48"/>
      <c r="S716" s="48"/>
      <c r="T716" s="48"/>
      <c r="U716" s="48"/>
      <c r="V716" s="48"/>
      <c r="W716" s="48"/>
      <c r="X716" s="48"/>
      <c r="Y716" s="48"/>
      <c r="Z716" s="48"/>
      <c r="AA716" s="49"/>
    </row>
    <row r="717" spans="1:27" ht="14.25" customHeight="1">
      <c r="A717" s="48"/>
      <c r="B717" s="48"/>
      <c r="C717" s="48"/>
      <c r="D717" s="48"/>
      <c r="E717" s="48"/>
      <c r="F717" s="48"/>
      <c r="G717" s="48"/>
      <c r="H717" s="48"/>
      <c r="I717" s="48"/>
      <c r="J717" s="48"/>
      <c r="K717" s="48"/>
      <c r="L717" s="48"/>
      <c r="M717" s="48"/>
      <c r="N717" s="48"/>
      <c r="O717" s="48"/>
      <c r="P717" s="48"/>
      <c r="Q717" s="48"/>
      <c r="R717" s="48"/>
      <c r="S717" s="48"/>
      <c r="T717" s="48"/>
      <c r="U717" s="48"/>
      <c r="V717" s="48"/>
      <c r="W717" s="48"/>
      <c r="X717" s="48"/>
      <c r="Y717" s="48"/>
      <c r="Z717" s="48"/>
      <c r="AA717" s="49"/>
    </row>
    <row r="718" spans="1:27" ht="14.25" customHeight="1">
      <c r="A718" s="48"/>
      <c r="B718" s="48"/>
      <c r="C718" s="48"/>
      <c r="D718" s="48"/>
      <c r="E718" s="48"/>
      <c r="F718" s="48"/>
      <c r="G718" s="48"/>
      <c r="H718" s="48"/>
      <c r="I718" s="48"/>
      <c r="J718" s="48"/>
      <c r="K718" s="48"/>
      <c r="L718" s="48"/>
      <c r="M718" s="48"/>
      <c r="N718" s="48"/>
      <c r="O718" s="48"/>
      <c r="P718" s="48"/>
      <c r="Q718" s="48"/>
      <c r="R718" s="48"/>
      <c r="S718" s="48"/>
      <c r="T718" s="48"/>
      <c r="U718" s="48"/>
      <c r="V718" s="48"/>
      <c r="W718" s="48"/>
      <c r="X718" s="48"/>
      <c r="Y718" s="48"/>
      <c r="Z718" s="48"/>
      <c r="AA718" s="49"/>
    </row>
    <row r="719" spans="1:27" ht="14.25" customHeight="1">
      <c r="A719" s="48"/>
      <c r="B719" s="48"/>
      <c r="C719" s="48"/>
      <c r="D719" s="48"/>
      <c r="E719" s="48"/>
      <c r="F719" s="48"/>
      <c r="G719" s="48"/>
      <c r="H719" s="48"/>
      <c r="I719" s="48"/>
      <c r="J719" s="48"/>
      <c r="K719" s="48"/>
      <c r="L719" s="48"/>
      <c r="M719" s="48"/>
      <c r="N719" s="48"/>
      <c r="O719" s="48"/>
      <c r="P719" s="48"/>
      <c r="Q719" s="48"/>
      <c r="R719" s="48"/>
      <c r="S719" s="48"/>
      <c r="T719" s="48"/>
      <c r="U719" s="48"/>
      <c r="V719" s="48"/>
      <c r="W719" s="48"/>
      <c r="X719" s="48"/>
      <c r="Y719" s="48"/>
      <c r="Z719" s="48"/>
      <c r="AA719" s="49"/>
    </row>
    <row r="720" spans="1:27" ht="14.25" customHeight="1">
      <c r="A720" s="48"/>
      <c r="B720" s="48"/>
      <c r="C720" s="48"/>
      <c r="D720" s="48"/>
      <c r="E720" s="48"/>
      <c r="F720" s="48"/>
      <c r="G720" s="48"/>
      <c r="H720" s="48"/>
      <c r="I720" s="48"/>
      <c r="J720" s="48"/>
      <c r="K720" s="48"/>
      <c r="L720" s="48"/>
      <c r="M720" s="48"/>
      <c r="N720" s="48"/>
      <c r="O720" s="48"/>
      <c r="P720" s="48"/>
      <c r="Q720" s="48"/>
      <c r="R720" s="48"/>
      <c r="S720" s="48"/>
      <c r="T720" s="48"/>
      <c r="U720" s="48"/>
      <c r="V720" s="48"/>
      <c r="W720" s="48"/>
      <c r="X720" s="48"/>
      <c r="Y720" s="48"/>
      <c r="Z720" s="48"/>
      <c r="AA720" s="49"/>
    </row>
    <row r="721" spans="1:27" ht="14.25" customHeight="1">
      <c r="A721" s="48"/>
      <c r="B721" s="48"/>
      <c r="C721" s="48"/>
      <c r="D721" s="48"/>
      <c r="E721" s="48"/>
      <c r="F721" s="48"/>
      <c r="G721" s="48"/>
      <c r="H721" s="48"/>
      <c r="I721" s="48"/>
      <c r="J721" s="48"/>
      <c r="K721" s="48"/>
      <c r="L721" s="48"/>
      <c r="M721" s="48"/>
      <c r="N721" s="48"/>
      <c r="O721" s="48"/>
      <c r="P721" s="48"/>
      <c r="Q721" s="48"/>
      <c r="R721" s="48"/>
      <c r="S721" s="48"/>
      <c r="T721" s="48"/>
      <c r="U721" s="48"/>
      <c r="V721" s="48"/>
      <c r="W721" s="48"/>
      <c r="X721" s="48"/>
      <c r="Y721" s="48"/>
      <c r="Z721" s="48"/>
      <c r="AA721" s="49"/>
    </row>
    <row r="722" spans="1:27" ht="14.25" customHeight="1">
      <c r="A722" s="48"/>
      <c r="B722" s="48"/>
      <c r="C722" s="48"/>
      <c r="D722" s="48"/>
      <c r="E722" s="48"/>
      <c r="F722" s="48"/>
      <c r="G722" s="48"/>
      <c r="H722" s="48"/>
      <c r="I722" s="48"/>
      <c r="J722" s="48"/>
      <c r="K722" s="48"/>
      <c r="L722" s="48"/>
      <c r="M722" s="48"/>
      <c r="N722" s="48"/>
      <c r="O722" s="48"/>
      <c r="P722" s="48"/>
      <c r="Q722" s="48"/>
      <c r="R722" s="48"/>
      <c r="S722" s="48"/>
      <c r="T722" s="48"/>
      <c r="U722" s="48"/>
      <c r="V722" s="48"/>
      <c r="W722" s="48"/>
      <c r="X722" s="48"/>
      <c r="Y722" s="48"/>
      <c r="Z722" s="48"/>
      <c r="AA722" s="49"/>
    </row>
    <row r="723" spans="1:27" ht="14.25" customHeight="1">
      <c r="A723" s="48"/>
      <c r="B723" s="48"/>
      <c r="C723" s="48"/>
      <c r="D723" s="48"/>
      <c r="E723" s="48"/>
      <c r="F723" s="48"/>
      <c r="G723" s="48"/>
      <c r="H723" s="48"/>
      <c r="I723" s="48"/>
      <c r="J723" s="48"/>
      <c r="K723" s="48"/>
      <c r="L723" s="48"/>
      <c r="M723" s="48"/>
      <c r="N723" s="48"/>
      <c r="O723" s="48"/>
      <c r="P723" s="48"/>
      <c r="Q723" s="48"/>
      <c r="R723" s="48"/>
      <c r="S723" s="48"/>
      <c r="T723" s="48"/>
      <c r="U723" s="48"/>
      <c r="V723" s="48"/>
      <c r="W723" s="48"/>
      <c r="X723" s="48"/>
      <c r="Y723" s="48"/>
      <c r="Z723" s="48"/>
      <c r="AA723" s="49"/>
    </row>
    <row r="724" spans="1:27" ht="14.25" customHeight="1">
      <c r="A724" s="48"/>
      <c r="B724" s="48"/>
      <c r="C724" s="48"/>
      <c r="D724" s="48"/>
      <c r="E724" s="48"/>
      <c r="F724" s="48"/>
      <c r="G724" s="48"/>
      <c r="H724" s="48"/>
      <c r="I724" s="48"/>
      <c r="J724" s="48"/>
      <c r="K724" s="48"/>
      <c r="L724" s="48"/>
      <c r="M724" s="48"/>
      <c r="N724" s="48"/>
      <c r="O724" s="48"/>
      <c r="P724" s="48"/>
      <c r="Q724" s="48"/>
      <c r="R724" s="48"/>
      <c r="S724" s="48"/>
      <c r="T724" s="48"/>
      <c r="U724" s="48"/>
      <c r="V724" s="48"/>
      <c r="W724" s="48"/>
      <c r="X724" s="48"/>
      <c r="Y724" s="48"/>
      <c r="Z724" s="48"/>
      <c r="AA724" s="49"/>
    </row>
    <row r="725" spans="1:27" ht="14.25" customHeight="1">
      <c r="A725" s="48"/>
      <c r="B725" s="48"/>
      <c r="C725" s="48"/>
      <c r="D725" s="48"/>
      <c r="E725" s="48"/>
      <c r="F725" s="48"/>
      <c r="G725" s="48"/>
      <c r="H725" s="48"/>
      <c r="I725" s="48"/>
      <c r="J725" s="48"/>
      <c r="K725" s="48"/>
      <c r="L725" s="48"/>
      <c r="M725" s="48"/>
      <c r="N725" s="48"/>
      <c r="O725" s="48"/>
      <c r="P725" s="48"/>
      <c r="Q725" s="48"/>
      <c r="R725" s="48"/>
      <c r="S725" s="48"/>
      <c r="T725" s="48"/>
      <c r="U725" s="48"/>
      <c r="V725" s="48"/>
      <c r="W725" s="48"/>
      <c r="X725" s="48"/>
      <c r="Y725" s="48"/>
      <c r="Z725" s="48"/>
      <c r="AA725" s="49"/>
    </row>
    <row r="726" spans="1:27" ht="14.25" customHeight="1">
      <c r="A726" s="48"/>
      <c r="B726" s="48"/>
      <c r="C726" s="48"/>
      <c r="D726" s="48"/>
      <c r="E726" s="48"/>
      <c r="F726" s="48"/>
      <c r="G726" s="48"/>
      <c r="H726" s="48"/>
      <c r="I726" s="48"/>
      <c r="J726" s="48"/>
      <c r="K726" s="48"/>
      <c r="L726" s="48"/>
      <c r="M726" s="48"/>
      <c r="N726" s="48"/>
      <c r="O726" s="48"/>
      <c r="P726" s="48"/>
      <c r="Q726" s="48"/>
      <c r="R726" s="48"/>
      <c r="S726" s="48"/>
      <c r="T726" s="48"/>
      <c r="U726" s="48"/>
      <c r="V726" s="48"/>
      <c r="W726" s="48"/>
      <c r="X726" s="48"/>
      <c r="Y726" s="48"/>
      <c r="Z726" s="48"/>
      <c r="AA726" s="49"/>
    </row>
    <row r="727" spans="1:27" ht="14.25" customHeight="1">
      <c r="A727" s="48"/>
      <c r="B727" s="48"/>
      <c r="C727" s="48"/>
      <c r="D727" s="48"/>
      <c r="E727" s="48"/>
      <c r="F727" s="48"/>
      <c r="G727" s="48"/>
      <c r="H727" s="48"/>
      <c r="I727" s="48"/>
      <c r="J727" s="48"/>
      <c r="K727" s="48"/>
      <c r="L727" s="48"/>
      <c r="M727" s="48"/>
      <c r="N727" s="48"/>
      <c r="O727" s="48"/>
      <c r="P727" s="48"/>
      <c r="Q727" s="48"/>
      <c r="R727" s="48"/>
      <c r="S727" s="48"/>
      <c r="T727" s="48"/>
      <c r="U727" s="48"/>
      <c r="V727" s="48"/>
      <c r="W727" s="48"/>
      <c r="X727" s="48"/>
      <c r="Y727" s="48"/>
      <c r="Z727" s="48"/>
      <c r="AA727" s="49"/>
    </row>
    <row r="728" spans="1:27" ht="14.25" customHeight="1">
      <c r="A728" s="48"/>
      <c r="B728" s="48"/>
      <c r="C728" s="48"/>
      <c r="D728" s="48"/>
      <c r="E728" s="48"/>
      <c r="F728" s="48"/>
      <c r="G728" s="48"/>
      <c r="H728" s="48"/>
      <c r="I728" s="48"/>
      <c r="J728" s="48"/>
      <c r="K728" s="48"/>
      <c r="L728" s="48"/>
      <c r="M728" s="48"/>
      <c r="N728" s="48"/>
      <c r="O728" s="48"/>
      <c r="P728" s="48"/>
      <c r="Q728" s="48"/>
      <c r="R728" s="48"/>
      <c r="S728" s="48"/>
      <c r="T728" s="48"/>
      <c r="U728" s="48"/>
      <c r="V728" s="48"/>
      <c r="W728" s="48"/>
      <c r="X728" s="48"/>
      <c r="Y728" s="48"/>
      <c r="Z728" s="48"/>
      <c r="AA728" s="49"/>
    </row>
    <row r="729" spans="1:27" ht="14.25" customHeight="1">
      <c r="A729" s="48"/>
      <c r="B729" s="48"/>
      <c r="C729" s="48"/>
      <c r="D729" s="48"/>
      <c r="E729" s="48"/>
      <c r="F729" s="48"/>
      <c r="G729" s="48"/>
      <c r="H729" s="48"/>
      <c r="I729" s="48"/>
      <c r="J729" s="48"/>
      <c r="K729" s="48"/>
      <c r="L729" s="48"/>
      <c r="M729" s="48"/>
      <c r="N729" s="48"/>
      <c r="O729" s="48"/>
      <c r="P729" s="48"/>
      <c r="Q729" s="48"/>
      <c r="R729" s="48"/>
      <c r="S729" s="48"/>
      <c r="T729" s="48"/>
      <c r="U729" s="48"/>
      <c r="V729" s="48"/>
      <c r="W729" s="48"/>
      <c r="X729" s="48"/>
      <c r="Y729" s="48"/>
      <c r="Z729" s="48"/>
      <c r="AA729" s="49"/>
    </row>
    <row r="730" spans="1:27" ht="14.25" customHeight="1">
      <c r="A730" s="48"/>
      <c r="B730" s="48"/>
      <c r="C730" s="48"/>
      <c r="D730" s="48"/>
      <c r="E730" s="48"/>
      <c r="F730" s="48"/>
      <c r="G730" s="48"/>
      <c r="H730" s="48"/>
      <c r="I730" s="48"/>
      <c r="J730" s="48"/>
      <c r="K730" s="48"/>
      <c r="L730" s="48"/>
      <c r="M730" s="48"/>
      <c r="N730" s="48"/>
      <c r="O730" s="48"/>
      <c r="P730" s="48"/>
      <c r="Q730" s="48"/>
      <c r="R730" s="48"/>
      <c r="S730" s="48"/>
      <c r="T730" s="48"/>
      <c r="U730" s="48"/>
      <c r="V730" s="48"/>
      <c r="W730" s="48"/>
      <c r="X730" s="48"/>
      <c r="Y730" s="48"/>
      <c r="Z730" s="48"/>
      <c r="AA730" s="49"/>
    </row>
    <row r="731" spans="1:27" ht="14.25" customHeight="1">
      <c r="A731" s="48"/>
      <c r="B731" s="48"/>
      <c r="C731" s="48"/>
      <c r="D731" s="48"/>
      <c r="E731" s="48"/>
      <c r="F731" s="48"/>
      <c r="G731" s="48"/>
      <c r="H731" s="48"/>
      <c r="I731" s="48"/>
      <c r="J731" s="48"/>
      <c r="K731" s="48"/>
      <c r="L731" s="48"/>
      <c r="M731" s="48"/>
      <c r="N731" s="48"/>
      <c r="O731" s="48"/>
      <c r="P731" s="48"/>
      <c r="Q731" s="48"/>
      <c r="R731" s="48"/>
      <c r="S731" s="48"/>
      <c r="T731" s="48"/>
      <c r="U731" s="48"/>
      <c r="V731" s="48"/>
      <c r="W731" s="48"/>
      <c r="X731" s="48"/>
      <c r="Y731" s="48"/>
      <c r="Z731" s="48"/>
      <c r="AA731" s="49"/>
    </row>
    <row r="732" spans="1:27" ht="14.25" customHeight="1">
      <c r="A732" s="48"/>
      <c r="B732" s="48"/>
      <c r="C732" s="48"/>
      <c r="D732" s="48"/>
      <c r="E732" s="48"/>
      <c r="F732" s="48"/>
      <c r="G732" s="48"/>
      <c r="H732" s="48"/>
      <c r="I732" s="48"/>
      <c r="J732" s="48"/>
      <c r="K732" s="48"/>
      <c r="L732" s="48"/>
      <c r="M732" s="48"/>
      <c r="N732" s="48"/>
      <c r="O732" s="48"/>
      <c r="P732" s="48"/>
      <c r="Q732" s="48"/>
      <c r="R732" s="48"/>
      <c r="S732" s="48"/>
      <c r="T732" s="48"/>
      <c r="U732" s="48"/>
      <c r="V732" s="48"/>
      <c r="W732" s="48"/>
      <c r="X732" s="48"/>
      <c r="Y732" s="48"/>
      <c r="Z732" s="48"/>
      <c r="AA732" s="49"/>
    </row>
    <row r="733" spans="1:27" ht="14.25" customHeight="1">
      <c r="A733" s="48"/>
      <c r="B733" s="48"/>
      <c r="C733" s="48"/>
      <c r="D733" s="48"/>
      <c r="E733" s="48"/>
      <c r="F733" s="48"/>
      <c r="G733" s="48"/>
      <c r="H733" s="48"/>
      <c r="I733" s="48"/>
      <c r="J733" s="48"/>
      <c r="K733" s="48"/>
      <c r="L733" s="48"/>
      <c r="M733" s="48"/>
      <c r="N733" s="48"/>
      <c r="O733" s="48"/>
      <c r="P733" s="48"/>
      <c r="Q733" s="48"/>
      <c r="R733" s="48"/>
      <c r="S733" s="48"/>
      <c r="T733" s="48"/>
      <c r="U733" s="48"/>
      <c r="V733" s="48"/>
      <c r="W733" s="48"/>
      <c r="X733" s="48"/>
      <c r="Y733" s="48"/>
      <c r="Z733" s="48"/>
      <c r="AA733" s="49"/>
    </row>
    <row r="734" spans="1:27" ht="14.25" customHeight="1">
      <c r="A734" s="48"/>
      <c r="B734" s="48"/>
      <c r="C734" s="48"/>
      <c r="D734" s="48"/>
      <c r="E734" s="48"/>
      <c r="F734" s="48"/>
      <c r="G734" s="48"/>
      <c r="H734" s="48"/>
      <c r="I734" s="48"/>
      <c r="J734" s="48"/>
      <c r="K734" s="48"/>
      <c r="L734" s="48"/>
      <c r="M734" s="48"/>
      <c r="N734" s="48"/>
      <c r="O734" s="48"/>
      <c r="P734" s="48"/>
      <c r="Q734" s="48"/>
      <c r="R734" s="48"/>
      <c r="S734" s="48"/>
      <c r="T734" s="48"/>
      <c r="U734" s="48"/>
      <c r="V734" s="48"/>
      <c r="W734" s="48"/>
      <c r="X734" s="48"/>
      <c r="Y734" s="48"/>
      <c r="Z734" s="48"/>
      <c r="AA734" s="49"/>
    </row>
    <row r="735" spans="1:27" ht="14.25" customHeight="1">
      <c r="A735" s="48"/>
      <c r="B735" s="48"/>
      <c r="C735" s="48"/>
      <c r="D735" s="48"/>
      <c r="E735" s="48"/>
      <c r="F735" s="48"/>
      <c r="G735" s="48"/>
      <c r="H735" s="48"/>
      <c r="I735" s="48"/>
      <c r="J735" s="48"/>
      <c r="K735" s="48"/>
      <c r="L735" s="48"/>
      <c r="M735" s="48"/>
      <c r="N735" s="48"/>
      <c r="O735" s="48"/>
      <c r="P735" s="48"/>
      <c r="Q735" s="48"/>
      <c r="R735" s="48"/>
      <c r="S735" s="48"/>
      <c r="T735" s="48"/>
      <c r="U735" s="48"/>
      <c r="V735" s="48"/>
      <c r="W735" s="48"/>
      <c r="X735" s="48"/>
      <c r="Y735" s="48"/>
      <c r="Z735" s="48"/>
      <c r="AA735" s="49"/>
    </row>
    <row r="736" spans="1:27" ht="14.25" customHeight="1">
      <c r="A736" s="48"/>
      <c r="B736" s="48"/>
      <c r="C736" s="48"/>
      <c r="D736" s="48"/>
      <c r="E736" s="48"/>
      <c r="F736" s="48"/>
      <c r="G736" s="48"/>
      <c r="H736" s="48"/>
      <c r="I736" s="48"/>
      <c r="J736" s="48"/>
      <c r="K736" s="48"/>
      <c r="L736" s="48"/>
      <c r="M736" s="48"/>
      <c r="N736" s="48"/>
      <c r="O736" s="48"/>
      <c r="P736" s="48"/>
      <c r="Q736" s="48"/>
      <c r="R736" s="48"/>
      <c r="S736" s="48"/>
      <c r="T736" s="48"/>
      <c r="U736" s="48"/>
      <c r="V736" s="48"/>
      <c r="W736" s="48"/>
      <c r="X736" s="48"/>
      <c r="Y736" s="48"/>
      <c r="Z736" s="48"/>
      <c r="AA736" s="49"/>
    </row>
    <row r="737" spans="1:27" ht="14.25" customHeight="1">
      <c r="A737" s="48"/>
      <c r="B737" s="48"/>
      <c r="C737" s="48"/>
      <c r="D737" s="48"/>
      <c r="E737" s="48"/>
      <c r="F737" s="48"/>
      <c r="G737" s="48"/>
      <c r="H737" s="48"/>
      <c r="I737" s="48"/>
      <c r="J737" s="48"/>
      <c r="K737" s="48"/>
      <c r="L737" s="48"/>
      <c r="M737" s="48"/>
      <c r="N737" s="48"/>
      <c r="O737" s="48"/>
      <c r="P737" s="48"/>
      <c r="Q737" s="48"/>
      <c r="R737" s="48"/>
      <c r="S737" s="48"/>
      <c r="T737" s="48"/>
      <c r="U737" s="48"/>
      <c r="V737" s="48"/>
      <c r="W737" s="48"/>
      <c r="X737" s="48"/>
      <c r="Y737" s="48"/>
      <c r="Z737" s="48"/>
      <c r="AA737" s="49"/>
    </row>
    <row r="738" spans="1:27" ht="14.25" customHeight="1">
      <c r="A738" s="48"/>
      <c r="B738" s="48"/>
      <c r="C738" s="48"/>
      <c r="D738" s="48"/>
      <c r="E738" s="48"/>
      <c r="F738" s="48"/>
      <c r="G738" s="48"/>
      <c r="H738" s="48"/>
      <c r="I738" s="48"/>
      <c r="J738" s="48"/>
      <c r="K738" s="48"/>
      <c r="L738" s="48"/>
      <c r="M738" s="48"/>
      <c r="N738" s="48"/>
      <c r="O738" s="48"/>
      <c r="P738" s="48"/>
      <c r="Q738" s="48"/>
      <c r="R738" s="48"/>
      <c r="S738" s="48"/>
      <c r="T738" s="48"/>
      <c r="U738" s="48"/>
      <c r="V738" s="48"/>
      <c r="W738" s="48"/>
      <c r="X738" s="48"/>
      <c r="Y738" s="48"/>
      <c r="Z738" s="48"/>
      <c r="AA738" s="49"/>
    </row>
    <row r="739" spans="1:27" ht="14.25" customHeight="1">
      <c r="A739" s="48"/>
      <c r="B739" s="48"/>
      <c r="C739" s="48"/>
      <c r="D739" s="48"/>
      <c r="E739" s="48"/>
      <c r="F739" s="48"/>
      <c r="G739" s="48"/>
      <c r="H739" s="48"/>
      <c r="I739" s="48"/>
      <c r="J739" s="48"/>
      <c r="K739" s="48"/>
      <c r="L739" s="48"/>
      <c r="M739" s="48"/>
      <c r="N739" s="48"/>
      <c r="O739" s="48"/>
      <c r="P739" s="48"/>
      <c r="Q739" s="48"/>
      <c r="R739" s="48"/>
      <c r="S739" s="48"/>
      <c r="T739" s="48"/>
      <c r="U739" s="48"/>
      <c r="V739" s="48"/>
      <c r="W739" s="48"/>
      <c r="X739" s="48"/>
      <c r="Y739" s="48"/>
      <c r="Z739" s="48"/>
      <c r="AA739" s="49"/>
    </row>
    <row r="740" spans="1:27" ht="14.25" customHeight="1">
      <c r="A740" s="48"/>
      <c r="B740" s="48"/>
      <c r="C740" s="48"/>
      <c r="D740" s="48"/>
      <c r="E740" s="48"/>
      <c r="F740" s="48"/>
      <c r="G740" s="48"/>
      <c r="H740" s="48"/>
      <c r="I740" s="48"/>
      <c r="J740" s="48"/>
      <c r="K740" s="48"/>
      <c r="L740" s="48"/>
      <c r="M740" s="48"/>
      <c r="N740" s="48"/>
      <c r="O740" s="48"/>
      <c r="P740" s="48"/>
      <c r="Q740" s="48"/>
      <c r="R740" s="48"/>
      <c r="S740" s="48"/>
      <c r="T740" s="48"/>
      <c r="U740" s="48"/>
      <c r="V740" s="48"/>
      <c r="W740" s="48"/>
      <c r="X740" s="48"/>
      <c r="Y740" s="48"/>
      <c r="Z740" s="48"/>
      <c r="AA740" s="49"/>
    </row>
    <row r="741" spans="1:27" ht="14.25" customHeight="1">
      <c r="A741" s="48"/>
      <c r="B741" s="48"/>
      <c r="C741" s="48"/>
      <c r="D741" s="48"/>
      <c r="E741" s="48"/>
      <c r="F741" s="48"/>
      <c r="G741" s="48"/>
      <c r="H741" s="48"/>
      <c r="I741" s="48"/>
      <c r="J741" s="48"/>
      <c r="K741" s="48"/>
      <c r="L741" s="48"/>
      <c r="M741" s="48"/>
      <c r="N741" s="48"/>
      <c r="O741" s="48"/>
      <c r="P741" s="48"/>
      <c r="Q741" s="48"/>
      <c r="R741" s="48"/>
      <c r="S741" s="48"/>
      <c r="T741" s="48"/>
      <c r="U741" s="48"/>
      <c r="V741" s="48"/>
      <c r="W741" s="48"/>
      <c r="X741" s="48"/>
      <c r="Y741" s="48"/>
      <c r="Z741" s="48"/>
      <c r="AA741" s="49"/>
    </row>
    <row r="742" spans="1:27" ht="14.25" customHeight="1">
      <c r="A742" s="48"/>
      <c r="B742" s="48"/>
      <c r="C742" s="48"/>
      <c r="D742" s="48"/>
      <c r="E742" s="48"/>
      <c r="F742" s="48"/>
      <c r="G742" s="48"/>
      <c r="H742" s="48"/>
      <c r="I742" s="48"/>
      <c r="J742" s="48"/>
      <c r="K742" s="48"/>
      <c r="L742" s="48"/>
      <c r="M742" s="48"/>
      <c r="N742" s="48"/>
      <c r="O742" s="48"/>
      <c r="P742" s="48"/>
      <c r="Q742" s="48"/>
      <c r="R742" s="48"/>
      <c r="S742" s="48"/>
      <c r="T742" s="48"/>
      <c r="U742" s="48"/>
      <c r="V742" s="48"/>
      <c r="W742" s="48"/>
      <c r="X742" s="48"/>
      <c r="Y742" s="48"/>
      <c r="Z742" s="48"/>
      <c r="AA742" s="49"/>
    </row>
    <row r="743" spans="1:27" ht="14.25" customHeight="1">
      <c r="A743" s="48"/>
      <c r="B743" s="48"/>
      <c r="C743" s="48"/>
      <c r="D743" s="48"/>
      <c r="E743" s="48"/>
      <c r="F743" s="48"/>
      <c r="G743" s="48"/>
      <c r="H743" s="48"/>
      <c r="I743" s="48"/>
      <c r="J743" s="48"/>
      <c r="K743" s="48"/>
      <c r="L743" s="48"/>
      <c r="M743" s="48"/>
      <c r="N743" s="48"/>
      <c r="O743" s="48"/>
      <c r="P743" s="48"/>
      <c r="Q743" s="48"/>
      <c r="R743" s="48"/>
      <c r="S743" s="48"/>
      <c r="T743" s="48"/>
      <c r="U743" s="48"/>
      <c r="V743" s="48"/>
      <c r="W743" s="48"/>
      <c r="X743" s="48"/>
      <c r="Y743" s="48"/>
      <c r="Z743" s="48"/>
      <c r="AA743" s="49"/>
    </row>
    <row r="744" spans="1:27" ht="14.25" customHeight="1">
      <c r="A744" s="48"/>
      <c r="B744" s="48"/>
      <c r="C744" s="48"/>
      <c r="D744" s="48"/>
      <c r="E744" s="48"/>
      <c r="F744" s="48"/>
      <c r="G744" s="48"/>
      <c r="H744" s="48"/>
      <c r="I744" s="48"/>
      <c r="J744" s="48"/>
      <c r="K744" s="48"/>
      <c r="L744" s="48"/>
      <c r="M744" s="48"/>
      <c r="N744" s="48"/>
      <c r="O744" s="48"/>
      <c r="P744" s="48"/>
      <c r="Q744" s="48"/>
      <c r="R744" s="48"/>
      <c r="S744" s="48"/>
      <c r="T744" s="48"/>
      <c r="U744" s="48"/>
      <c r="V744" s="48"/>
      <c r="W744" s="48"/>
      <c r="X744" s="48"/>
      <c r="Y744" s="48"/>
      <c r="Z744" s="48"/>
      <c r="AA744" s="49"/>
    </row>
    <row r="745" spans="1:27" ht="14.25" customHeight="1">
      <c r="A745" s="48"/>
      <c r="B745" s="48"/>
      <c r="C745" s="48"/>
      <c r="D745" s="48"/>
      <c r="E745" s="48"/>
      <c r="F745" s="48"/>
      <c r="G745" s="48"/>
      <c r="H745" s="48"/>
      <c r="I745" s="48"/>
      <c r="J745" s="48"/>
      <c r="K745" s="48"/>
      <c r="L745" s="48"/>
      <c r="M745" s="48"/>
      <c r="N745" s="48"/>
      <c r="O745" s="48"/>
      <c r="P745" s="48"/>
      <c r="Q745" s="48"/>
      <c r="R745" s="48"/>
      <c r="S745" s="48"/>
      <c r="T745" s="48"/>
      <c r="U745" s="48"/>
      <c r="V745" s="48"/>
      <c r="W745" s="48"/>
      <c r="X745" s="48"/>
      <c r="Y745" s="48"/>
      <c r="Z745" s="48"/>
      <c r="AA745" s="49"/>
    </row>
    <row r="746" spans="1:27" ht="14.25" customHeight="1">
      <c r="A746" s="48"/>
      <c r="B746" s="48"/>
      <c r="C746" s="48"/>
      <c r="D746" s="48"/>
      <c r="E746" s="48"/>
      <c r="F746" s="48"/>
      <c r="G746" s="48"/>
      <c r="H746" s="48"/>
      <c r="I746" s="48"/>
      <c r="J746" s="48"/>
      <c r="K746" s="48"/>
      <c r="L746" s="48"/>
      <c r="M746" s="48"/>
      <c r="N746" s="48"/>
      <c r="O746" s="48"/>
      <c r="P746" s="48"/>
      <c r="Q746" s="48"/>
      <c r="R746" s="48"/>
      <c r="S746" s="48"/>
      <c r="T746" s="48"/>
      <c r="U746" s="48"/>
      <c r="V746" s="48"/>
      <c r="W746" s="48"/>
      <c r="X746" s="48"/>
      <c r="Y746" s="48"/>
      <c r="Z746" s="48"/>
      <c r="AA746" s="49"/>
    </row>
    <row r="747" spans="1:27" ht="14.25" customHeight="1">
      <c r="A747" s="48"/>
      <c r="B747" s="48"/>
      <c r="C747" s="48"/>
      <c r="D747" s="48"/>
      <c r="E747" s="48"/>
      <c r="F747" s="48"/>
      <c r="G747" s="48"/>
      <c r="H747" s="48"/>
      <c r="I747" s="48"/>
      <c r="J747" s="48"/>
      <c r="K747" s="48"/>
      <c r="L747" s="48"/>
      <c r="M747" s="48"/>
      <c r="N747" s="48"/>
      <c r="O747" s="48"/>
      <c r="P747" s="48"/>
      <c r="Q747" s="48"/>
      <c r="R747" s="48"/>
      <c r="S747" s="48"/>
      <c r="T747" s="48"/>
      <c r="U747" s="48"/>
      <c r="V747" s="48"/>
      <c r="W747" s="48"/>
      <c r="X747" s="48"/>
      <c r="Y747" s="48"/>
      <c r="Z747" s="48"/>
      <c r="AA747" s="49"/>
    </row>
    <row r="748" spans="1:27" ht="14.25" customHeight="1">
      <c r="A748" s="48"/>
      <c r="B748" s="48"/>
      <c r="C748" s="48"/>
      <c r="D748" s="48"/>
      <c r="E748" s="48"/>
      <c r="F748" s="48"/>
      <c r="G748" s="48"/>
      <c r="H748" s="48"/>
      <c r="I748" s="48"/>
      <c r="J748" s="48"/>
      <c r="K748" s="48"/>
      <c r="L748" s="48"/>
      <c r="M748" s="48"/>
      <c r="N748" s="48"/>
      <c r="O748" s="48"/>
      <c r="P748" s="48"/>
      <c r="Q748" s="48"/>
      <c r="R748" s="48"/>
      <c r="S748" s="48"/>
      <c r="T748" s="48"/>
      <c r="U748" s="48"/>
      <c r="V748" s="48"/>
      <c r="W748" s="48"/>
      <c r="X748" s="48"/>
      <c r="Y748" s="48"/>
      <c r="Z748" s="48"/>
      <c r="AA748" s="49"/>
    </row>
    <row r="749" spans="1:27" ht="14.25" customHeight="1">
      <c r="A749" s="48"/>
      <c r="B749" s="48"/>
      <c r="C749" s="48"/>
      <c r="D749" s="48"/>
      <c r="E749" s="48"/>
      <c r="F749" s="48"/>
      <c r="G749" s="48"/>
      <c r="H749" s="48"/>
      <c r="I749" s="48"/>
      <c r="J749" s="48"/>
      <c r="K749" s="48"/>
      <c r="L749" s="48"/>
      <c r="M749" s="48"/>
      <c r="N749" s="48"/>
      <c r="O749" s="48"/>
      <c r="P749" s="48"/>
      <c r="Q749" s="48"/>
      <c r="R749" s="48"/>
      <c r="S749" s="48"/>
      <c r="T749" s="48"/>
      <c r="U749" s="48"/>
      <c r="V749" s="48"/>
      <c r="W749" s="48"/>
      <c r="X749" s="48"/>
      <c r="Y749" s="48"/>
      <c r="Z749" s="48"/>
      <c r="AA749" s="49"/>
    </row>
    <row r="750" spans="1:27" ht="14.25" customHeight="1">
      <c r="A750" s="48"/>
      <c r="B750" s="48"/>
      <c r="C750" s="48"/>
      <c r="D750" s="48"/>
      <c r="E750" s="48"/>
      <c r="F750" s="48"/>
      <c r="G750" s="48"/>
      <c r="H750" s="48"/>
      <c r="I750" s="48"/>
      <c r="J750" s="48"/>
      <c r="K750" s="48"/>
      <c r="L750" s="48"/>
      <c r="M750" s="48"/>
      <c r="N750" s="48"/>
      <c r="O750" s="48"/>
      <c r="P750" s="48"/>
      <c r="Q750" s="48"/>
      <c r="R750" s="48"/>
      <c r="S750" s="48"/>
      <c r="T750" s="48"/>
      <c r="U750" s="48"/>
      <c r="V750" s="48"/>
      <c r="W750" s="48"/>
      <c r="X750" s="48"/>
      <c r="Y750" s="48"/>
      <c r="Z750" s="48"/>
      <c r="AA750" s="49"/>
    </row>
    <row r="751" spans="1:27" ht="14.25" customHeight="1">
      <c r="A751" s="48"/>
      <c r="B751" s="48"/>
      <c r="C751" s="48"/>
      <c r="D751" s="48"/>
      <c r="E751" s="48"/>
      <c r="F751" s="48"/>
      <c r="G751" s="48"/>
      <c r="H751" s="48"/>
      <c r="I751" s="48"/>
      <c r="J751" s="48"/>
      <c r="K751" s="48"/>
      <c r="L751" s="48"/>
      <c r="M751" s="48"/>
      <c r="N751" s="48"/>
      <c r="O751" s="48"/>
      <c r="P751" s="48"/>
      <c r="Q751" s="48"/>
      <c r="R751" s="48"/>
      <c r="S751" s="48"/>
      <c r="T751" s="48"/>
      <c r="U751" s="48"/>
      <c r="V751" s="48"/>
      <c r="W751" s="48"/>
      <c r="X751" s="48"/>
      <c r="Y751" s="48"/>
      <c r="Z751" s="48"/>
      <c r="AA751" s="49"/>
    </row>
    <row r="752" spans="1:27" ht="14.25" customHeight="1">
      <c r="A752" s="48"/>
      <c r="B752" s="48"/>
      <c r="C752" s="48"/>
      <c r="D752" s="48"/>
      <c r="E752" s="48"/>
      <c r="F752" s="48"/>
      <c r="G752" s="48"/>
      <c r="H752" s="48"/>
      <c r="I752" s="48"/>
      <c r="J752" s="48"/>
      <c r="K752" s="48"/>
      <c r="L752" s="48"/>
      <c r="M752" s="48"/>
      <c r="N752" s="48"/>
      <c r="O752" s="48"/>
      <c r="P752" s="48"/>
      <c r="Q752" s="48"/>
      <c r="R752" s="48"/>
      <c r="S752" s="48"/>
      <c r="T752" s="48"/>
      <c r="U752" s="48"/>
      <c r="V752" s="48"/>
      <c r="W752" s="48"/>
      <c r="X752" s="48"/>
      <c r="Y752" s="48"/>
      <c r="Z752" s="48"/>
      <c r="AA752" s="49"/>
    </row>
    <row r="753" spans="1:27" ht="14.25" customHeight="1">
      <c r="A753" s="48"/>
      <c r="B753" s="48"/>
      <c r="C753" s="48"/>
      <c r="D753" s="48"/>
      <c r="E753" s="48"/>
      <c r="F753" s="48"/>
      <c r="G753" s="48"/>
      <c r="H753" s="48"/>
      <c r="I753" s="48"/>
      <c r="J753" s="48"/>
      <c r="K753" s="48"/>
      <c r="L753" s="48"/>
      <c r="M753" s="48"/>
      <c r="N753" s="48"/>
      <c r="O753" s="48"/>
      <c r="P753" s="48"/>
      <c r="Q753" s="48"/>
      <c r="R753" s="48"/>
      <c r="S753" s="48"/>
      <c r="T753" s="48"/>
      <c r="U753" s="48"/>
      <c r="V753" s="48"/>
      <c r="W753" s="48"/>
      <c r="X753" s="48"/>
      <c r="Y753" s="48"/>
      <c r="Z753" s="48"/>
      <c r="AA753" s="49"/>
    </row>
    <row r="754" spans="1:27" ht="14.25" customHeight="1">
      <c r="A754" s="48"/>
      <c r="B754" s="48"/>
      <c r="C754" s="48"/>
      <c r="D754" s="48"/>
      <c r="E754" s="48"/>
      <c r="F754" s="48"/>
      <c r="G754" s="48"/>
      <c r="H754" s="48"/>
      <c r="I754" s="48"/>
      <c r="J754" s="48"/>
      <c r="K754" s="48"/>
      <c r="L754" s="48"/>
      <c r="M754" s="48"/>
      <c r="N754" s="48"/>
      <c r="O754" s="48"/>
      <c r="P754" s="48"/>
      <c r="Q754" s="48"/>
      <c r="R754" s="48"/>
      <c r="S754" s="48"/>
      <c r="T754" s="48"/>
      <c r="U754" s="48"/>
      <c r="V754" s="48"/>
      <c r="W754" s="48"/>
      <c r="X754" s="48"/>
      <c r="Y754" s="48"/>
      <c r="Z754" s="48"/>
      <c r="AA754" s="49"/>
    </row>
    <row r="755" spans="1:27" ht="14.25" customHeight="1">
      <c r="A755" s="48"/>
      <c r="B755" s="48"/>
      <c r="C755" s="48"/>
      <c r="D755" s="48"/>
      <c r="E755" s="48"/>
      <c r="F755" s="48"/>
      <c r="G755" s="48"/>
      <c r="H755" s="48"/>
      <c r="I755" s="48"/>
      <c r="J755" s="48"/>
      <c r="K755" s="48"/>
      <c r="L755" s="48"/>
      <c r="M755" s="48"/>
      <c r="N755" s="48"/>
      <c r="O755" s="48"/>
      <c r="P755" s="48"/>
      <c r="Q755" s="48"/>
      <c r="R755" s="48"/>
      <c r="S755" s="48"/>
      <c r="T755" s="48"/>
      <c r="U755" s="48"/>
      <c r="V755" s="48"/>
      <c r="W755" s="48"/>
      <c r="X755" s="48"/>
      <c r="Y755" s="48"/>
      <c r="Z755" s="48"/>
      <c r="AA755" s="49"/>
    </row>
    <row r="756" spans="1:27" ht="14.25" customHeight="1">
      <c r="A756" s="48"/>
      <c r="B756" s="48"/>
      <c r="C756" s="48"/>
      <c r="D756" s="48"/>
      <c r="E756" s="48"/>
      <c r="F756" s="48"/>
      <c r="G756" s="48"/>
      <c r="H756" s="48"/>
      <c r="I756" s="48"/>
      <c r="J756" s="48"/>
      <c r="K756" s="48"/>
      <c r="L756" s="48"/>
      <c r="M756" s="48"/>
      <c r="N756" s="48"/>
      <c r="O756" s="48"/>
      <c r="P756" s="48"/>
      <c r="Q756" s="48"/>
      <c r="R756" s="48"/>
      <c r="S756" s="48"/>
      <c r="T756" s="48"/>
      <c r="U756" s="48"/>
      <c r="V756" s="48"/>
      <c r="W756" s="48"/>
      <c r="X756" s="48"/>
      <c r="Y756" s="48"/>
      <c r="Z756" s="48"/>
      <c r="AA756" s="49"/>
    </row>
    <row r="757" spans="1:27" ht="14.25" customHeight="1">
      <c r="A757" s="48"/>
      <c r="B757" s="48"/>
      <c r="C757" s="48"/>
      <c r="D757" s="48"/>
      <c r="E757" s="48"/>
      <c r="F757" s="48"/>
      <c r="G757" s="48"/>
      <c r="H757" s="48"/>
      <c r="I757" s="48"/>
      <c r="J757" s="48"/>
      <c r="K757" s="48"/>
      <c r="L757" s="48"/>
      <c r="M757" s="48"/>
      <c r="N757" s="48"/>
      <c r="O757" s="48"/>
      <c r="P757" s="48"/>
      <c r="Q757" s="48"/>
      <c r="R757" s="48"/>
      <c r="S757" s="48"/>
      <c r="T757" s="48"/>
      <c r="U757" s="48"/>
      <c r="V757" s="48"/>
      <c r="W757" s="48"/>
      <c r="X757" s="48"/>
      <c r="Y757" s="48"/>
      <c r="Z757" s="48"/>
      <c r="AA757" s="49"/>
    </row>
    <row r="758" spans="1:27" ht="14.25" customHeight="1">
      <c r="A758" s="48"/>
      <c r="B758" s="48"/>
      <c r="C758" s="48"/>
      <c r="D758" s="48"/>
      <c r="E758" s="48"/>
      <c r="F758" s="48"/>
      <c r="G758" s="48"/>
      <c r="H758" s="48"/>
      <c r="I758" s="48"/>
      <c r="J758" s="48"/>
      <c r="K758" s="48"/>
      <c r="L758" s="48"/>
      <c r="M758" s="48"/>
      <c r="N758" s="48"/>
      <c r="O758" s="48"/>
      <c r="P758" s="48"/>
      <c r="Q758" s="48"/>
      <c r="R758" s="48"/>
      <c r="S758" s="48"/>
      <c r="T758" s="48"/>
      <c r="U758" s="48"/>
      <c r="V758" s="48"/>
      <c r="W758" s="48"/>
      <c r="X758" s="48"/>
      <c r="Y758" s="48"/>
      <c r="Z758" s="48"/>
      <c r="AA758" s="49"/>
    </row>
    <row r="759" spans="1:27" ht="14.25" customHeight="1">
      <c r="A759" s="48"/>
      <c r="B759" s="48"/>
      <c r="C759" s="48"/>
      <c r="D759" s="48"/>
      <c r="E759" s="48"/>
      <c r="F759" s="48"/>
      <c r="G759" s="48"/>
      <c r="H759" s="48"/>
      <c r="I759" s="48"/>
      <c r="J759" s="48"/>
      <c r="K759" s="48"/>
      <c r="L759" s="48"/>
      <c r="M759" s="48"/>
      <c r="N759" s="48"/>
      <c r="O759" s="48"/>
      <c r="P759" s="48"/>
      <c r="Q759" s="48"/>
      <c r="R759" s="48"/>
      <c r="S759" s="48"/>
      <c r="T759" s="48"/>
      <c r="U759" s="48"/>
      <c r="V759" s="48"/>
      <c r="W759" s="48"/>
      <c r="X759" s="48"/>
      <c r="Y759" s="48"/>
      <c r="Z759" s="48"/>
      <c r="AA759" s="49"/>
    </row>
    <row r="760" spans="1:27" ht="14.25" customHeight="1">
      <c r="A760" s="48"/>
      <c r="B760" s="48"/>
      <c r="C760" s="48"/>
      <c r="D760" s="48"/>
      <c r="E760" s="48"/>
      <c r="F760" s="48"/>
      <c r="G760" s="48"/>
      <c r="H760" s="48"/>
      <c r="I760" s="48"/>
      <c r="J760" s="48"/>
      <c r="K760" s="48"/>
      <c r="L760" s="48"/>
      <c r="M760" s="48"/>
      <c r="N760" s="48"/>
      <c r="O760" s="48"/>
      <c r="P760" s="48"/>
      <c r="Q760" s="48"/>
      <c r="R760" s="48"/>
      <c r="S760" s="48"/>
      <c r="T760" s="48"/>
      <c r="U760" s="48"/>
      <c r="V760" s="48"/>
      <c r="W760" s="48"/>
      <c r="X760" s="48"/>
      <c r="Y760" s="48"/>
      <c r="Z760" s="48"/>
      <c r="AA760" s="49"/>
    </row>
    <row r="761" spans="1:27" ht="14.25" customHeight="1">
      <c r="A761" s="48"/>
      <c r="B761" s="48"/>
      <c r="C761" s="48"/>
      <c r="D761" s="48"/>
      <c r="E761" s="48"/>
      <c r="F761" s="48"/>
      <c r="G761" s="48"/>
      <c r="H761" s="48"/>
      <c r="I761" s="48"/>
      <c r="J761" s="48"/>
      <c r="K761" s="48"/>
      <c r="L761" s="48"/>
      <c r="M761" s="48"/>
      <c r="N761" s="48"/>
      <c r="O761" s="48"/>
      <c r="P761" s="48"/>
      <c r="Q761" s="48"/>
      <c r="R761" s="48"/>
      <c r="S761" s="48"/>
      <c r="T761" s="48"/>
      <c r="U761" s="48"/>
      <c r="V761" s="48"/>
      <c r="W761" s="48"/>
      <c r="X761" s="48"/>
      <c r="Y761" s="48"/>
      <c r="Z761" s="48"/>
      <c r="AA761" s="49"/>
    </row>
    <row r="762" spans="1:27" ht="14.25" customHeight="1">
      <c r="A762" s="48"/>
      <c r="B762" s="48"/>
      <c r="C762" s="48"/>
      <c r="D762" s="48"/>
      <c r="E762" s="48"/>
      <c r="F762" s="48"/>
      <c r="G762" s="48"/>
      <c r="H762" s="48"/>
      <c r="I762" s="48"/>
      <c r="J762" s="48"/>
      <c r="K762" s="48"/>
      <c r="L762" s="48"/>
      <c r="M762" s="48"/>
      <c r="N762" s="48"/>
      <c r="O762" s="48"/>
      <c r="P762" s="48"/>
      <c r="Q762" s="48"/>
      <c r="R762" s="48"/>
      <c r="S762" s="48"/>
      <c r="T762" s="48"/>
      <c r="U762" s="48"/>
      <c r="V762" s="48"/>
      <c r="W762" s="48"/>
      <c r="X762" s="48"/>
      <c r="Y762" s="48"/>
      <c r="Z762" s="48"/>
      <c r="AA762" s="49"/>
    </row>
    <row r="763" spans="1:27" ht="14.25" customHeight="1">
      <c r="A763" s="48"/>
      <c r="B763" s="48"/>
      <c r="C763" s="48"/>
      <c r="D763" s="48"/>
      <c r="E763" s="48"/>
      <c r="F763" s="48"/>
      <c r="G763" s="48"/>
      <c r="H763" s="48"/>
      <c r="I763" s="48"/>
      <c r="J763" s="48"/>
      <c r="K763" s="48"/>
      <c r="L763" s="48"/>
      <c r="M763" s="48"/>
      <c r="N763" s="48"/>
      <c r="O763" s="48"/>
      <c r="P763" s="48"/>
      <c r="Q763" s="48"/>
      <c r="R763" s="48"/>
      <c r="S763" s="48"/>
      <c r="T763" s="48"/>
      <c r="U763" s="48"/>
      <c r="V763" s="48"/>
      <c r="W763" s="48"/>
      <c r="X763" s="48"/>
      <c r="Y763" s="48"/>
      <c r="Z763" s="48"/>
      <c r="AA763" s="49"/>
    </row>
    <row r="764" spans="1:27" ht="14.25" customHeight="1">
      <c r="A764" s="48"/>
      <c r="B764" s="48"/>
      <c r="C764" s="48"/>
      <c r="D764" s="48"/>
      <c r="E764" s="48"/>
      <c r="F764" s="48"/>
      <c r="G764" s="48"/>
      <c r="H764" s="48"/>
      <c r="I764" s="48"/>
      <c r="J764" s="48"/>
      <c r="K764" s="48"/>
      <c r="L764" s="48"/>
      <c r="M764" s="48"/>
      <c r="N764" s="48"/>
      <c r="O764" s="48"/>
      <c r="P764" s="48"/>
      <c r="Q764" s="48"/>
      <c r="R764" s="48"/>
      <c r="S764" s="48"/>
      <c r="T764" s="48"/>
      <c r="U764" s="48"/>
      <c r="V764" s="48"/>
      <c r="W764" s="48"/>
      <c r="X764" s="48"/>
      <c r="Y764" s="48"/>
      <c r="Z764" s="48"/>
      <c r="AA764" s="49"/>
    </row>
    <row r="765" spans="1:27" ht="14.25" customHeight="1">
      <c r="A765" s="48"/>
      <c r="B765" s="48"/>
      <c r="C765" s="48"/>
      <c r="D765" s="48"/>
      <c r="E765" s="48"/>
      <c r="F765" s="48"/>
      <c r="G765" s="48"/>
      <c r="H765" s="48"/>
      <c r="I765" s="48"/>
      <c r="J765" s="48"/>
      <c r="K765" s="48"/>
      <c r="L765" s="48"/>
      <c r="M765" s="48"/>
      <c r="N765" s="48"/>
      <c r="O765" s="48"/>
      <c r="P765" s="48"/>
      <c r="Q765" s="48"/>
      <c r="R765" s="48"/>
      <c r="S765" s="48"/>
      <c r="T765" s="48"/>
      <c r="U765" s="48"/>
      <c r="V765" s="48"/>
      <c r="W765" s="48"/>
      <c r="X765" s="48"/>
      <c r="Y765" s="48"/>
      <c r="Z765" s="48"/>
      <c r="AA765" s="49"/>
    </row>
    <row r="766" spans="1:27" ht="14.25" customHeight="1">
      <c r="A766" s="48"/>
      <c r="B766" s="48"/>
      <c r="C766" s="48"/>
      <c r="D766" s="48"/>
      <c r="E766" s="48"/>
      <c r="F766" s="48"/>
      <c r="G766" s="48"/>
      <c r="H766" s="48"/>
      <c r="I766" s="48"/>
      <c r="J766" s="48"/>
      <c r="K766" s="48"/>
      <c r="L766" s="48"/>
      <c r="M766" s="48"/>
      <c r="N766" s="48"/>
      <c r="O766" s="48"/>
      <c r="P766" s="48"/>
      <c r="Q766" s="48"/>
      <c r="R766" s="48"/>
      <c r="S766" s="48"/>
      <c r="T766" s="48"/>
      <c r="U766" s="48"/>
      <c r="V766" s="48"/>
      <c r="W766" s="48"/>
      <c r="X766" s="48"/>
      <c r="Y766" s="48"/>
      <c r="Z766" s="48"/>
      <c r="AA766" s="49"/>
    </row>
    <row r="767" spans="1:27" ht="14.25" customHeight="1">
      <c r="A767" s="48"/>
      <c r="B767" s="48"/>
      <c r="C767" s="48"/>
      <c r="D767" s="48"/>
      <c r="E767" s="48"/>
      <c r="F767" s="48"/>
      <c r="G767" s="48"/>
      <c r="H767" s="48"/>
      <c r="I767" s="48"/>
      <c r="J767" s="48"/>
      <c r="K767" s="48"/>
      <c r="L767" s="48"/>
      <c r="M767" s="48"/>
      <c r="N767" s="48"/>
      <c r="O767" s="48"/>
      <c r="P767" s="48"/>
      <c r="Q767" s="48"/>
      <c r="R767" s="48"/>
      <c r="S767" s="48"/>
      <c r="T767" s="48"/>
      <c r="U767" s="48"/>
      <c r="V767" s="48"/>
      <c r="W767" s="48"/>
      <c r="X767" s="48"/>
      <c r="Y767" s="48"/>
      <c r="Z767" s="48"/>
      <c r="AA767" s="49"/>
    </row>
    <row r="768" spans="1:27" ht="14.25" customHeight="1">
      <c r="A768" s="48"/>
      <c r="B768" s="48"/>
      <c r="C768" s="48"/>
      <c r="D768" s="48"/>
      <c r="E768" s="48"/>
      <c r="F768" s="48"/>
      <c r="G768" s="48"/>
      <c r="H768" s="48"/>
      <c r="I768" s="48"/>
      <c r="J768" s="48"/>
      <c r="K768" s="48"/>
      <c r="L768" s="48"/>
      <c r="M768" s="48"/>
      <c r="N768" s="48"/>
      <c r="O768" s="48"/>
      <c r="P768" s="48"/>
      <c r="Q768" s="48"/>
      <c r="R768" s="48"/>
      <c r="S768" s="48"/>
      <c r="T768" s="48"/>
      <c r="U768" s="48"/>
      <c r="V768" s="48"/>
      <c r="W768" s="48"/>
      <c r="X768" s="48"/>
      <c r="Y768" s="48"/>
      <c r="Z768" s="48"/>
      <c r="AA768" s="49"/>
    </row>
    <row r="769" spans="1:27" ht="14.25" customHeight="1">
      <c r="A769" s="48"/>
      <c r="B769" s="48"/>
      <c r="C769" s="48"/>
      <c r="D769" s="48"/>
      <c r="E769" s="48"/>
      <c r="F769" s="48"/>
      <c r="G769" s="48"/>
      <c r="H769" s="48"/>
      <c r="I769" s="48"/>
      <c r="J769" s="48"/>
      <c r="K769" s="48"/>
      <c r="L769" s="48"/>
      <c r="M769" s="48"/>
      <c r="N769" s="48"/>
      <c r="O769" s="48"/>
      <c r="P769" s="48"/>
      <c r="Q769" s="48"/>
      <c r="R769" s="48"/>
      <c r="S769" s="48"/>
      <c r="T769" s="48"/>
      <c r="U769" s="48"/>
      <c r="V769" s="48"/>
      <c r="W769" s="48"/>
      <c r="X769" s="48"/>
      <c r="Y769" s="48"/>
      <c r="Z769" s="48"/>
      <c r="AA769" s="49"/>
    </row>
    <row r="770" spans="1:27" ht="14.25" customHeight="1">
      <c r="A770" s="48"/>
      <c r="B770" s="48"/>
      <c r="C770" s="48"/>
      <c r="D770" s="48"/>
      <c r="E770" s="48"/>
      <c r="F770" s="48"/>
      <c r="G770" s="48"/>
      <c r="H770" s="48"/>
      <c r="I770" s="48"/>
      <c r="J770" s="48"/>
      <c r="K770" s="48"/>
      <c r="L770" s="48"/>
      <c r="M770" s="48"/>
      <c r="N770" s="48"/>
      <c r="O770" s="48"/>
      <c r="P770" s="48"/>
      <c r="Q770" s="48"/>
      <c r="R770" s="48"/>
      <c r="S770" s="48"/>
      <c r="T770" s="48"/>
      <c r="U770" s="48"/>
      <c r="V770" s="48"/>
      <c r="W770" s="48"/>
      <c r="X770" s="48"/>
      <c r="Y770" s="48"/>
      <c r="Z770" s="48"/>
      <c r="AA770" s="49"/>
    </row>
    <row r="771" spans="1:27" ht="14.25" customHeight="1">
      <c r="A771" s="48"/>
      <c r="B771" s="48"/>
      <c r="C771" s="48"/>
      <c r="D771" s="48"/>
      <c r="E771" s="48"/>
      <c r="F771" s="48"/>
      <c r="G771" s="48"/>
      <c r="H771" s="48"/>
      <c r="I771" s="48"/>
      <c r="J771" s="48"/>
      <c r="K771" s="48"/>
      <c r="L771" s="48"/>
      <c r="M771" s="48"/>
      <c r="N771" s="48"/>
      <c r="O771" s="48"/>
      <c r="P771" s="48"/>
      <c r="Q771" s="48"/>
      <c r="R771" s="48"/>
      <c r="S771" s="48"/>
      <c r="T771" s="48"/>
      <c r="U771" s="48"/>
      <c r="V771" s="48"/>
      <c r="W771" s="48"/>
      <c r="X771" s="48"/>
      <c r="Y771" s="48"/>
      <c r="Z771" s="48"/>
      <c r="AA771" s="49"/>
    </row>
    <row r="772" spans="1:27" ht="14.25" customHeight="1">
      <c r="A772" s="48"/>
      <c r="B772" s="48"/>
      <c r="C772" s="48"/>
      <c r="D772" s="48"/>
      <c r="E772" s="48"/>
      <c r="F772" s="48"/>
      <c r="G772" s="48"/>
      <c r="H772" s="48"/>
      <c r="I772" s="48"/>
      <c r="J772" s="48"/>
      <c r="K772" s="48"/>
      <c r="L772" s="48"/>
      <c r="M772" s="48"/>
      <c r="N772" s="48"/>
      <c r="O772" s="48"/>
      <c r="P772" s="48"/>
      <c r="Q772" s="48"/>
      <c r="R772" s="48"/>
      <c r="S772" s="48"/>
      <c r="T772" s="48"/>
      <c r="U772" s="48"/>
      <c r="V772" s="48"/>
      <c r="W772" s="48"/>
      <c r="X772" s="48"/>
      <c r="Y772" s="48"/>
      <c r="Z772" s="48"/>
      <c r="AA772" s="49"/>
    </row>
    <row r="773" spans="1:27" ht="14.25" customHeight="1">
      <c r="A773" s="48"/>
      <c r="B773" s="48"/>
      <c r="C773" s="48"/>
      <c r="D773" s="48"/>
      <c r="E773" s="48"/>
      <c r="F773" s="48"/>
      <c r="G773" s="48"/>
      <c r="H773" s="48"/>
      <c r="I773" s="48"/>
      <c r="J773" s="48"/>
      <c r="K773" s="48"/>
      <c r="L773" s="48"/>
      <c r="M773" s="48"/>
      <c r="N773" s="48"/>
      <c r="O773" s="48"/>
      <c r="P773" s="48"/>
      <c r="Q773" s="48"/>
      <c r="R773" s="48"/>
      <c r="S773" s="48"/>
      <c r="T773" s="48"/>
      <c r="U773" s="48"/>
      <c r="V773" s="48"/>
      <c r="W773" s="48"/>
      <c r="X773" s="48"/>
      <c r="Y773" s="48"/>
      <c r="Z773" s="48"/>
      <c r="AA773" s="49"/>
    </row>
    <row r="774" spans="1:27" ht="14.25" customHeight="1">
      <c r="A774" s="48"/>
      <c r="B774" s="48"/>
      <c r="C774" s="48"/>
      <c r="D774" s="48"/>
      <c r="E774" s="48"/>
      <c r="F774" s="48"/>
      <c r="G774" s="48"/>
      <c r="H774" s="48"/>
      <c r="I774" s="48"/>
      <c r="J774" s="48"/>
      <c r="K774" s="48"/>
      <c r="L774" s="48"/>
      <c r="M774" s="48"/>
      <c r="N774" s="48"/>
      <c r="O774" s="48"/>
      <c r="P774" s="48"/>
      <c r="Q774" s="48"/>
      <c r="R774" s="48"/>
      <c r="S774" s="48"/>
      <c r="T774" s="48"/>
      <c r="U774" s="48"/>
      <c r="V774" s="48"/>
      <c r="W774" s="48"/>
      <c r="X774" s="48"/>
      <c r="Y774" s="48"/>
      <c r="Z774" s="48"/>
      <c r="AA774" s="49"/>
    </row>
    <row r="775" spans="1:27" ht="14.25" customHeight="1">
      <c r="A775" s="48"/>
      <c r="B775" s="48"/>
      <c r="C775" s="48"/>
      <c r="D775" s="48"/>
      <c r="E775" s="48"/>
      <c r="F775" s="48"/>
      <c r="G775" s="48"/>
      <c r="H775" s="48"/>
      <c r="I775" s="48"/>
      <c r="J775" s="48"/>
      <c r="K775" s="48"/>
      <c r="L775" s="48"/>
      <c r="M775" s="48"/>
      <c r="N775" s="48"/>
      <c r="O775" s="48"/>
      <c r="P775" s="48"/>
      <c r="Q775" s="48"/>
      <c r="R775" s="48"/>
      <c r="S775" s="48"/>
      <c r="T775" s="48"/>
      <c r="U775" s="48"/>
      <c r="V775" s="48"/>
      <c r="W775" s="48"/>
      <c r="X775" s="48"/>
      <c r="Y775" s="48"/>
      <c r="Z775" s="48"/>
      <c r="AA775" s="49"/>
    </row>
    <row r="776" spans="1:27" ht="14.25" customHeight="1">
      <c r="A776" s="48"/>
      <c r="B776" s="48"/>
      <c r="C776" s="48"/>
      <c r="D776" s="48"/>
      <c r="E776" s="48"/>
      <c r="F776" s="48"/>
      <c r="G776" s="48"/>
      <c r="H776" s="48"/>
      <c r="I776" s="48"/>
      <c r="J776" s="48"/>
      <c r="K776" s="48"/>
      <c r="L776" s="48"/>
      <c r="M776" s="48"/>
      <c r="N776" s="48"/>
      <c r="O776" s="48"/>
      <c r="P776" s="48"/>
      <c r="Q776" s="48"/>
      <c r="R776" s="48"/>
      <c r="S776" s="48"/>
      <c r="T776" s="48"/>
      <c r="U776" s="48"/>
      <c r="V776" s="48"/>
      <c r="W776" s="48"/>
      <c r="X776" s="48"/>
      <c r="Y776" s="48"/>
      <c r="Z776" s="48"/>
      <c r="AA776" s="49"/>
    </row>
    <row r="777" spans="1:27" ht="14.25" customHeight="1">
      <c r="A777" s="48"/>
      <c r="B777" s="48"/>
      <c r="C777" s="48"/>
      <c r="D777" s="48"/>
      <c r="E777" s="48"/>
      <c r="F777" s="48"/>
      <c r="G777" s="48"/>
      <c r="H777" s="48"/>
      <c r="I777" s="48"/>
      <c r="J777" s="48"/>
      <c r="K777" s="48"/>
      <c r="L777" s="48"/>
      <c r="M777" s="48"/>
      <c r="N777" s="48"/>
      <c r="O777" s="48"/>
      <c r="P777" s="48"/>
      <c r="Q777" s="48"/>
      <c r="R777" s="48"/>
      <c r="S777" s="48"/>
      <c r="T777" s="48"/>
      <c r="U777" s="48"/>
      <c r="V777" s="48"/>
      <c r="W777" s="48"/>
      <c r="X777" s="48"/>
      <c r="Y777" s="48"/>
      <c r="Z777" s="48"/>
      <c r="AA777" s="49"/>
    </row>
    <row r="778" spans="1:27" ht="14.25" customHeight="1">
      <c r="A778" s="48"/>
      <c r="B778" s="48"/>
      <c r="C778" s="48"/>
      <c r="D778" s="48"/>
      <c r="E778" s="48"/>
      <c r="F778" s="48"/>
      <c r="G778" s="48"/>
      <c r="H778" s="48"/>
      <c r="I778" s="48"/>
      <c r="J778" s="48"/>
      <c r="K778" s="48"/>
      <c r="L778" s="48"/>
      <c r="M778" s="48"/>
      <c r="N778" s="48"/>
      <c r="O778" s="48"/>
      <c r="P778" s="48"/>
      <c r="Q778" s="48"/>
      <c r="R778" s="48"/>
      <c r="S778" s="48"/>
      <c r="T778" s="48"/>
      <c r="U778" s="48"/>
      <c r="V778" s="48"/>
      <c r="W778" s="48"/>
      <c r="X778" s="48"/>
      <c r="Y778" s="48"/>
      <c r="Z778" s="48"/>
      <c r="AA778" s="49"/>
    </row>
    <row r="779" spans="1:27" ht="14.25" customHeight="1">
      <c r="A779" s="48"/>
      <c r="B779" s="48"/>
      <c r="C779" s="48"/>
      <c r="D779" s="48"/>
      <c r="E779" s="48"/>
      <c r="F779" s="48"/>
      <c r="G779" s="48"/>
      <c r="H779" s="48"/>
      <c r="I779" s="48"/>
      <c r="J779" s="48"/>
      <c r="K779" s="48"/>
      <c r="L779" s="48"/>
      <c r="M779" s="48"/>
      <c r="N779" s="48"/>
      <c r="O779" s="48"/>
      <c r="P779" s="48"/>
      <c r="Q779" s="48"/>
      <c r="R779" s="48"/>
      <c r="S779" s="48"/>
      <c r="T779" s="48"/>
      <c r="U779" s="48"/>
      <c r="V779" s="48"/>
      <c r="W779" s="48"/>
      <c r="X779" s="48"/>
      <c r="Y779" s="48"/>
      <c r="Z779" s="48"/>
      <c r="AA779" s="49"/>
    </row>
    <row r="780" spans="1:27" ht="14.25" customHeight="1">
      <c r="A780" s="48"/>
      <c r="B780" s="48"/>
      <c r="C780" s="48"/>
      <c r="D780" s="48"/>
      <c r="E780" s="48"/>
      <c r="F780" s="48"/>
      <c r="G780" s="48"/>
      <c r="H780" s="48"/>
      <c r="I780" s="48"/>
      <c r="J780" s="48"/>
      <c r="K780" s="48"/>
      <c r="L780" s="48"/>
      <c r="M780" s="48"/>
      <c r="N780" s="48"/>
      <c r="O780" s="48"/>
      <c r="P780" s="48"/>
      <c r="Q780" s="48"/>
      <c r="R780" s="48"/>
      <c r="S780" s="48"/>
      <c r="T780" s="48"/>
      <c r="U780" s="48"/>
      <c r="V780" s="48"/>
      <c r="W780" s="48"/>
      <c r="X780" s="48"/>
      <c r="Y780" s="48"/>
      <c r="Z780" s="48"/>
      <c r="AA780" s="49"/>
    </row>
    <row r="781" spans="1:27" ht="14.25" customHeight="1">
      <c r="A781" s="48"/>
      <c r="B781" s="48"/>
      <c r="C781" s="48"/>
      <c r="D781" s="48"/>
      <c r="E781" s="48"/>
      <c r="F781" s="48"/>
      <c r="G781" s="48"/>
      <c r="H781" s="48"/>
      <c r="I781" s="48"/>
      <c r="J781" s="48"/>
      <c r="K781" s="48"/>
      <c r="L781" s="48"/>
      <c r="M781" s="48"/>
      <c r="N781" s="48"/>
      <c r="O781" s="48"/>
      <c r="P781" s="48"/>
      <c r="Q781" s="48"/>
      <c r="R781" s="48"/>
      <c r="S781" s="48"/>
      <c r="T781" s="48"/>
      <c r="U781" s="48"/>
      <c r="V781" s="48"/>
      <c r="W781" s="48"/>
      <c r="X781" s="48"/>
      <c r="Y781" s="48"/>
      <c r="Z781" s="48"/>
      <c r="AA781" s="49"/>
    </row>
    <row r="782" spans="1:27" ht="14.25" customHeight="1">
      <c r="A782" s="48"/>
      <c r="B782" s="48"/>
      <c r="C782" s="48"/>
      <c r="D782" s="48"/>
      <c r="E782" s="48"/>
      <c r="F782" s="48"/>
      <c r="G782" s="48"/>
      <c r="H782" s="48"/>
      <c r="I782" s="48"/>
      <c r="J782" s="48"/>
      <c r="K782" s="48"/>
      <c r="L782" s="48"/>
      <c r="M782" s="48"/>
      <c r="N782" s="48"/>
      <c r="O782" s="48"/>
      <c r="P782" s="48"/>
      <c r="Q782" s="48"/>
      <c r="R782" s="48"/>
      <c r="S782" s="48"/>
      <c r="T782" s="48"/>
      <c r="U782" s="48"/>
      <c r="V782" s="48"/>
      <c r="W782" s="48"/>
      <c r="X782" s="48"/>
      <c r="Y782" s="48"/>
      <c r="Z782" s="48"/>
      <c r="AA782" s="49"/>
    </row>
    <row r="783" spans="1:27" ht="14.25" customHeight="1">
      <c r="A783" s="48"/>
      <c r="B783" s="48"/>
      <c r="C783" s="48"/>
      <c r="D783" s="48"/>
      <c r="E783" s="48"/>
      <c r="F783" s="48"/>
      <c r="G783" s="48"/>
      <c r="H783" s="48"/>
      <c r="I783" s="48"/>
      <c r="J783" s="48"/>
      <c r="K783" s="48"/>
      <c r="L783" s="48"/>
      <c r="M783" s="48"/>
      <c r="N783" s="48"/>
      <c r="O783" s="48"/>
      <c r="P783" s="48"/>
      <c r="Q783" s="48"/>
      <c r="R783" s="48"/>
      <c r="S783" s="48"/>
      <c r="T783" s="48"/>
      <c r="U783" s="48"/>
      <c r="V783" s="48"/>
      <c r="W783" s="48"/>
      <c r="X783" s="48"/>
      <c r="Y783" s="48"/>
      <c r="Z783" s="48"/>
      <c r="AA783" s="49"/>
    </row>
    <row r="784" spans="1:27" ht="14.25" customHeight="1">
      <c r="A784" s="48"/>
      <c r="B784" s="48"/>
      <c r="C784" s="48"/>
      <c r="D784" s="48"/>
      <c r="E784" s="48"/>
      <c r="F784" s="48"/>
      <c r="G784" s="48"/>
      <c r="H784" s="48"/>
      <c r="I784" s="48"/>
      <c r="J784" s="48"/>
      <c r="K784" s="48"/>
      <c r="L784" s="48"/>
      <c r="M784" s="48"/>
      <c r="N784" s="48"/>
      <c r="O784" s="48"/>
      <c r="P784" s="48"/>
      <c r="Q784" s="48"/>
      <c r="R784" s="48"/>
      <c r="S784" s="48"/>
      <c r="T784" s="48"/>
      <c r="U784" s="48"/>
      <c r="V784" s="48"/>
      <c r="W784" s="48"/>
      <c r="X784" s="48"/>
      <c r="Y784" s="48"/>
      <c r="Z784" s="48"/>
      <c r="AA784" s="49"/>
    </row>
    <row r="785" spans="1:27" ht="14.25" customHeight="1">
      <c r="A785" s="48"/>
      <c r="B785" s="48"/>
      <c r="C785" s="48"/>
      <c r="D785" s="48"/>
      <c r="E785" s="48"/>
      <c r="F785" s="48"/>
      <c r="G785" s="48"/>
      <c r="H785" s="48"/>
      <c r="I785" s="48"/>
      <c r="J785" s="48"/>
      <c r="K785" s="48"/>
      <c r="L785" s="48"/>
      <c r="M785" s="48"/>
      <c r="N785" s="48"/>
      <c r="O785" s="48"/>
      <c r="P785" s="48"/>
      <c r="Q785" s="48"/>
      <c r="R785" s="48"/>
      <c r="S785" s="48"/>
      <c r="T785" s="48"/>
      <c r="U785" s="48"/>
      <c r="V785" s="48"/>
      <c r="W785" s="48"/>
      <c r="X785" s="48"/>
      <c r="Y785" s="48"/>
      <c r="Z785" s="48"/>
      <c r="AA785" s="49"/>
    </row>
    <row r="786" spans="1:27" ht="14.25" customHeight="1">
      <c r="A786" s="48"/>
      <c r="B786" s="48"/>
      <c r="C786" s="48"/>
      <c r="D786" s="48"/>
      <c r="E786" s="48"/>
      <c r="F786" s="48"/>
      <c r="G786" s="48"/>
      <c r="H786" s="48"/>
      <c r="I786" s="48"/>
      <c r="J786" s="48"/>
      <c r="K786" s="48"/>
      <c r="L786" s="48"/>
      <c r="M786" s="48"/>
      <c r="N786" s="48"/>
      <c r="O786" s="48"/>
      <c r="P786" s="48"/>
      <c r="Q786" s="48"/>
      <c r="R786" s="48"/>
      <c r="S786" s="48"/>
      <c r="T786" s="48"/>
      <c r="U786" s="48"/>
      <c r="V786" s="48"/>
      <c r="W786" s="48"/>
      <c r="X786" s="48"/>
      <c r="Y786" s="48"/>
      <c r="Z786" s="48"/>
      <c r="AA786" s="49"/>
    </row>
    <row r="787" spans="1:27" ht="14.25" customHeight="1">
      <c r="A787" s="48"/>
      <c r="B787" s="48"/>
      <c r="C787" s="48"/>
      <c r="D787" s="48"/>
      <c r="E787" s="48"/>
      <c r="F787" s="48"/>
      <c r="G787" s="48"/>
      <c r="H787" s="48"/>
      <c r="I787" s="48"/>
      <c r="J787" s="48"/>
      <c r="K787" s="48"/>
      <c r="L787" s="48"/>
      <c r="M787" s="48"/>
      <c r="N787" s="48"/>
      <c r="O787" s="48"/>
      <c r="P787" s="48"/>
      <c r="Q787" s="48"/>
      <c r="R787" s="48"/>
      <c r="S787" s="48"/>
      <c r="T787" s="48"/>
      <c r="U787" s="48"/>
      <c r="V787" s="48"/>
      <c r="W787" s="48"/>
      <c r="X787" s="48"/>
      <c r="Y787" s="48"/>
      <c r="Z787" s="48"/>
      <c r="AA787" s="49"/>
    </row>
    <row r="788" spans="1:27" ht="14.25" customHeight="1">
      <c r="A788" s="48"/>
      <c r="B788" s="48"/>
      <c r="C788" s="48"/>
      <c r="D788" s="48"/>
      <c r="E788" s="48"/>
      <c r="F788" s="48"/>
      <c r="G788" s="48"/>
      <c r="H788" s="48"/>
      <c r="I788" s="48"/>
      <c r="J788" s="48"/>
      <c r="K788" s="48"/>
      <c r="L788" s="48"/>
      <c r="M788" s="48"/>
      <c r="N788" s="48"/>
      <c r="O788" s="48"/>
      <c r="P788" s="48"/>
      <c r="Q788" s="48"/>
      <c r="R788" s="48"/>
      <c r="S788" s="48"/>
      <c r="T788" s="48"/>
      <c r="U788" s="48"/>
      <c r="V788" s="48"/>
      <c r="W788" s="48"/>
      <c r="X788" s="48"/>
      <c r="Y788" s="48"/>
      <c r="Z788" s="48"/>
      <c r="AA788" s="49"/>
    </row>
    <row r="789" spans="1:27" ht="14.25" customHeight="1">
      <c r="A789" s="48"/>
      <c r="B789" s="48"/>
      <c r="C789" s="48"/>
      <c r="D789" s="48"/>
      <c r="E789" s="48"/>
      <c r="F789" s="48"/>
      <c r="G789" s="48"/>
      <c r="H789" s="48"/>
      <c r="I789" s="48"/>
      <c r="J789" s="48"/>
      <c r="K789" s="48"/>
      <c r="L789" s="48"/>
      <c r="M789" s="48"/>
      <c r="N789" s="48"/>
      <c r="O789" s="48"/>
      <c r="P789" s="48"/>
      <c r="Q789" s="48"/>
      <c r="R789" s="48"/>
      <c r="S789" s="48"/>
      <c r="T789" s="48"/>
      <c r="U789" s="48"/>
      <c r="V789" s="48"/>
      <c r="W789" s="48"/>
      <c r="X789" s="48"/>
      <c r="Y789" s="48"/>
      <c r="Z789" s="48"/>
      <c r="AA789" s="49"/>
    </row>
    <row r="790" spans="1:27" ht="14.25" customHeight="1">
      <c r="A790" s="48"/>
      <c r="B790" s="48"/>
      <c r="C790" s="48"/>
      <c r="D790" s="48"/>
      <c r="E790" s="48"/>
      <c r="F790" s="48"/>
      <c r="G790" s="48"/>
      <c r="H790" s="48"/>
      <c r="I790" s="48"/>
      <c r="J790" s="48"/>
      <c r="K790" s="48"/>
      <c r="L790" s="48"/>
      <c r="M790" s="48"/>
      <c r="N790" s="48"/>
      <c r="O790" s="48"/>
      <c r="P790" s="48"/>
      <c r="Q790" s="48"/>
      <c r="R790" s="48"/>
      <c r="S790" s="48"/>
      <c r="T790" s="48"/>
      <c r="U790" s="48"/>
      <c r="V790" s="48"/>
      <c r="W790" s="48"/>
      <c r="X790" s="48"/>
      <c r="Y790" s="48"/>
      <c r="Z790" s="48"/>
      <c r="AA790" s="49"/>
    </row>
    <row r="791" spans="1:27" ht="14.25" customHeight="1">
      <c r="A791" s="48"/>
      <c r="B791" s="48"/>
      <c r="C791" s="48"/>
      <c r="D791" s="48"/>
      <c r="E791" s="48"/>
      <c r="F791" s="48"/>
      <c r="G791" s="48"/>
      <c r="H791" s="48"/>
      <c r="I791" s="48"/>
      <c r="J791" s="48"/>
      <c r="K791" s="48"/>
      <c r="L791" s="48"/>
      <c r="M791" s="48"/>
      <c r="N791" s="48"/>
      <c r="O791" s="48"/>
      <c r="P791" s="48"/>
      <c r="Q791" s="48"/>
      <c r="R791" s="48"/>
      <c r="S791" s="48"/>
      <c r="T791" s="48"/>
      <c r="U791" s="48"/>
      <c r="V791" s="48"/>
      <c r="W791" s="48"/>
      <c r="X791" s="48"/>
      <c r="Y791" s="48"/>
      <c r="Z791" s="48"/>
      <c r="AA791" s="49"/>
    </row>
    <row r="792" spans="1:27" ht="14.25" customHeight="1">
      <c r="A792" s="48"/>
      <c r="B792" s="48"/>
      <c r="C792" s="48"/>
      <c r="D792" s="48"/>
      <c r="E792" s="48"/>
      <c r="F792" s="48"/>
      <c r="G792" s="48"/>
      <c r="H792" s="48"/>
      <c r="I792" s="48"/>
      <c r="J792" s="48"/>
      <c r="K792" s="48"/>
      <c r="L792" s="48"/>
      <c r="M792" s="48"/>
      <c r="N792" s="48"/>
      <c r="O792" s="48"/>
      <c r="P792" s="48"/>
      <c r="Q792" s="48"/>
      <c r="R792" s="48"/>
      <c r="S792" s="48"/>
      <c r="T792" s="48"/>
      <c r="U792" s="48"/>
      <c r="V792" s="48"/>
      <c r="W792" s="48"/>
      <c r="X792" s="48"/>
      <c r="Y792" s="48"/>
      <c r="Z792" s="48"/>
      <c r="AA792" s="49"/>
    </row>
    <row r="793" spans="1:27" ht="14.25" customHeight="1">
      <c r="A793" s="48"/>
      <c r="B793" s="48"/>
      <c r="C793" s="48"/>
      <c r="D793" s="48"/>
      <c r="E793" s="48"/>
      <c r="F793" s="48"/>
      <c r="G793" s="48"/>
      <c r="H793" s="48"/>
      <c r="I793" s="48"/>
      <c r="J793" s="48"/>
      <c r="K793" s="48"/>
      <c r="L793" s="48"/>
      <c r="M793" s="48"/>
      <c r="N793" s="48"/>
      <c r="O793" s="48"/>
      <c r="P793" s="48"/>
      <c r="Q793" s="48"/>
      <c r="R793" s="48"/>
      <c r="S793" s="48"/>
      <c r="T793" s="48"/>
      <c r="U793" s="48"/>
      <c r="V793" s="48"/>
      <c r="W793" s="48"/>
      <c r="X793" s="48"/>
      <c r="Y793" s="48"/>
      <c r="Z793" s="48"/>
      <c r="AA793" s="49"/>
    </row>
    <row r="794" spans="1:27" ht="14.25" customHeight="1">
      <c r="A794" s="48"/>
      <c r="B794" s="48"/>
      <c r="C794" s="48"/>
      <c r="D794" s="48"/>
      <c r="E794" s="48"/>
      <c r="F794" s="48"/>
      <c r="G794" s="48"/>
      <c r="H794" s="48"/>
      <c r="I794" s="48"/>
      <c r="J794" s="48"/>
      <c r="K794" s="48"/>
      <c r="L794" s="48"/>
      <c r="M794" s="48"/>
      <c r="N794" s="48"/>
      <c r="O794" s="48"/>
      <c r="P794" s="48"/>
      <c r="Q794" s="48"/>
      <c r="R794" s="48"/>
      <c r="S794" s="48"/>
      <c r="T794" s="48"/>
      <c r="U794" s="48"/>
      <c r="V794" s="48"/>
      <c r="W794" s="48"/>
      <c r="X794" s="48"/>
      <c r="Y794" s="48"/>
      <c r="Z794" s="48"/>
      <c r="AA794" s="49"/>
    </row>
    <row r="795" spans="1:27" ht="14.25" customHeight="1">
      <c r="A795" s="48"/>
      <c r="B795" s="48"/>
      <c r="C795" s="48"/>
      <c r="D795" s="48"/>
      <c r="E795" s="48"/>
      <c r="F795" s="48"/>
      <c r="G795" s="48"/>
      <c r="H795" s="48"/>
      <c r="I795" s="48"/>
      <c r="J795" s="48"/>
      <c r="K795" s="48"/>
      <c r="L795" s="48"/>
      <c r="M795" s="48"/>
      <c r="N795" s="48"/>
      <c r="O795" s="48"/>
      <c r="P795" s="48"/>
      <c r="Q795" s="48"/>
      <c r="R795" s="48"/>
      <c r="S795" s="48"/>
      <c r="T795" s="48"/>
      <c r="U795" s="48"/>
      <c r="V795" s="48"/>
      <c r="W795" s="48"/>
      <c r="X795" s="48"/>
      <c r="Y795" s="48"/>
      <c r="Z795" s="48"/>
      <c r="AA795" s="49"/>
    </row>
    <row r="796" spans="1:27" ht="14.25" customHeight="1">
      <c r="A796" s="48"/>
      <c r="B796" s="48"/>
      <c r="C796" s="48"/>
      <c r="D796" s="48"/>
      <c r="E796" s="48"/>
      <c r="F796" s="48"/>
      <c r="G796" s="48"/>
      <c r="H796" s="48"/>
      <c r="I796" s="48"/>
      <c r="J796" s="48"/>
      <c r="K796" s="48"/>
      <c r="L796" s="48"/>
      <c r="M796" s="48"/>
      <c r="N796" s="48"/>
      <c r="O796" s="48"/>
      <c r="P796" s="48"/>
      <c r="Q796" s="48"/>
      <c r="R796" s="48"/>
      <c r="S796" s="48"/>
      <c r="T796" s="48"/>
      <c r="U796" s="48"/>
      <c r="V796" s="48"/>
      <c r="W796" s="48"/>
      <c r="X796" s="48"/>
      <c r="Y796" s="48"/>
      <c r="Z796" s="48"/>
      <c r="AA796" s="49"/>
    </row>
    <row r="797" spans="1:27" ht="14.25" customHeight="1">
      <c r="A797" s="48"/>
      <c r="B797" s="48"/>
      <c r="C797" s="48"/>
      <c r="D797" s="48"/>
      <c r="E797" s="48"/>
      <c r="F797" s="48"/>
      <c r="G797" s="48"/>
      <c r="H797" s="48"/>
      <c r="I797" s="48"/>
      <c r="J797" s="48"/>
      <c r="K797" s="48"/>
      <c r="L797" s="48"/>
      <c r="M797" s="48"/>
      <c r="N797" s="48"/>
      <c r="O797" s="48"/>
      <c r="P797" s="48"/>
      <c r="Q797" s="48"/>
      <c r="R797" s="48"/>
      <c r="S797" s="48"/>
      <c r="T797" s="48"/>
      <c r="U797" s="48"/>
      <c r="V797" s="48"/>
      <c r="W797" s="48"/>
      <c r="X797" s="48"/>
      <c r="Y797" s="48"/>
      <c r="Z797" s="48"/>
      <c r="AA797" s="49"/>
    </row>
    <row r="798" spans="1:27" ht="14.25" customHeight="1">
      <c r="A798" s="48"/>
      <c r="B798" s="48"/>
      <c r="C798" s="48"/>
      <c r="D798" s="48"/>
      <c r="E798" s="48"/>
      <c r="F798" s="48"/>
      <c r="G798" s="48"/>
      <c r="H798" s="48"/>
      <c r="I798" s="48"/>
      <c r="J798" s="48"/>
      <c r="K798" s="48"/>
      <c r="L798" s="48"/>
      <c r="M798" s="48"/>
      <c r="N798" s="48"/>
      <c r="O798" s="48"/>
      <c r="P798" s="48"/>
      <c r="Q798" s="48"/>
      <c r="R798" s="48"/>
      <c r="S798" s="48"/>
      <c r="T798" s="48"/>
      <c r="U798" s="48"/>
      <c r="V798" s="48"/>
      <c r="W798" s="48"/>
      <c r="X798" s="48"/>
      <c r="Y798" s="48"/>
      <c r="Z798" s="48"/>
      <c r="AA798" s="49"/>
    </row>
    <row r="799" spans="1:27" ht="14.25" customHeight="1">
      <c r="A799" s="48"/>
      <c r="B799" s="48"/>
      <c r="C799" s="48"/>
      <c r="D799" s="48"/>
      <c r="E799" s="48"/>
      <c r="F799" s="48"/>
      <c r="G799" s="48"/>
      <c r="H799" s="48"/>
      <c r="I799" s="48"/>
      <c r="J799" s="48"/>
      <c r="K799" s="48"/>
      <c r="L799" s="48"/>
      <c r="M799" s="48"/>
      <c r="N799" s="48"/>
      <c r="O799" s="48"/>
      <c r="P799" s="48"/>
      <c r="Q799" s="48"/>
      <c r="R799" s="48"/>
      <c r="S799" s="48"/>
      <c r="T799" s="48"/>
      <c r="U799" s="48"/>
      <c r="V799" s="48"/>
      <c r="W799" s="48"/>
      <c r="X799" s="48"/>
      <c r="Y799" s="48"/>
      <c r="Z799" s="48"/>
      <c r="AA799" s="49"/>
    </row>
    <row r="800" spans="1:27" ht="14.25" customHeight="1">
      <c r="A800" s="48"/>
      <c r="B800" s="48"/>
      <c r="C800" s="48"/>
      <c r="D800" s="48"/>
      <c r="E800" s="48"/>
      <c r="F800" s="48"/>
      <c r="G800" s="48"/>
      <c r="H800" s="48"/>
      <c r="I800" s="48"/>
      <c r="J800" s="48"/>
      <c r="K800" s="48"/>
      <c r="L800" s="48"/>
      <c r="M800" s="48"/>
      <c r="N800" s="48"/>
      <c r="O800" s="48"/>
      <c r="P800" s="48"/>
      <c r="Q800" s="48"/>
      <c r="R800" s="48"/>
      <c r="S800" s="48"/>
      <c r="T800" s="48"/>
      <c r="U800" s="48"/>
      <c r="V800" s="48"/>
      <c r="W800" s="48"/>
      <c r="X800" s="48"/>
      <c r="Y800" s="48"/>
      <c r="Z800" s="48"/>
      <c r="AA800" s="49"/>
    </row>
    <row r="801" spans="1:27" ht="14.25" customHeight="1">
      <c r="A801" s="48"/>
      <c r="B801" s="48"/>
      <c r="C801" s="48"/>
      <c r="D801" s="48"/>
      <c r="E801" s="48"/>
      <c r="F801" s="48"/>
      <c r="G801" s="48"/>
      <c r="H801" s="48"/>
      <c r="I801" s="48"/>
      <c r="J801" s="48"/>
      <c r="K801" s="48"/>
      <c r="L801" s="48"/>
      <c r="M801" s="48"/>
      <c r="N801" s="48"/>
      <c r="O801" s="48"/>
      <c r="P801" s="48"/>
      <c r="Q801" s="48"/>
      <c r="R801" s="48"/>
      <c r="S801" s="48"/>
      <c r="T801" s="48"/>
      <c r="U801" s="48"/>
      <c r="V801" s="48"/>
      <c r="W801" s="48"/>
      <c r="X801" s="48"/>
      <c r="Y801" s="48"/>
      <c r="Z801" s="48"/>
      <c r="AA801" s="49"/>
    </row>
    <row r="802" spans="1:27" ht="14.25" customHeight="1">
      <c r="A802" s="48"/>
      <c r="B802" s="48"/>
      <c r="C802" s="48"/>
      <c r="D802" s="48"/>
      <c r="E802" s="48"/>
      <c r="F802" s="48"/>
      <c r="G802" s="48"/>
      <c r="H802" s="48"/>
      <c r="I802" s="48"/>
      <c r="J802" s="48"/>
      <c r="K802" s="48"/>
      <c r="L802" s="48"/>
      <c r="M802" s="48"/>
      <c r="N802" s="48"/>
      <c r="O802" s="48"/>
      <c r="P802" s="48"/>
      <c r="Q802" s="48"/>
      <c r="R802" s="48"/>
      <c r="S802" s="48"/>
      <c r="T802" s="48"/>
      <c r="U802" s="48"/>
      <c r="V802" s="48"/>
      <c r="W802" s="48"/>
      <c r="X802" s="48"/>
      <c r="Y802" s="48"/>
      <c r="Z802" s="48"/>
      <c r="AA802" s="49"/>
    </row>
    <row r="803" spans="1:27" ht="14.25" customHeight="1">
      <c r="A803" s="48"/>
      <c r="B803" s="48"/>
      <c r="C803" s="48"/>
      <c r="D803" s="48"/>
      <c r="E803" s="48"/>
      <c r="F803" s="48"/>
      <c r="G803" s="48"/>
      <c r="H803" s="48"/>
      <c r="I803" s="48"/>
      <c r="J803" s="48"/>
      <c r="K803" s="48"/>
      <c r="L803" s="48"/>
      <c r="M803" s="48"/>
      <c r="N803" s="48"/>
      <c r="O803" s="48"/>
      <c r="P803" s="48"/>
      <c r="Q803" s="48"/>
      <c r="R803" s="48"/>
      <c r="S803" s="48"/>
      <c r="T803" s="48"/>
      <c r="U803" s="48"/>
      <c r="V803" s="48"/>
      <c r="W803" s="48"/>
      <c r="X803" s="48"/>
      <c r="Y803" s="48"/>
      <c r="Z803" s="48"/>
      <c r="AA803" s="49"/>
    </row>
    <row r="804" spans="1:27" ht="14.25" customHeight="1">
      <c r="A804" s="48"/>
      <c r="B804" s="48"/>
      <c r="C804" s="48"/>
      <c r="D804" s="48"/>
      <c r="E804" s="48"/>
      <c r="F804" s="48"/>
      <c r="G804" s="48"/>
      <c r="H804" s="48"/>
      <c r="I804" s="48"/>
      <c r="J804" s="48"/>
      <c r="K804" s="48"/>
      <c r="L804" s="48"/>
      <c r="M804" s="48"/>
      <c r="N804" s="48"/>
      <c r="O804" s="48"/>
      <c r="P804" s="48"/>
      <c r="Q804" s="48"/>
      <c r="R804" s="48"/>
      <c r="S804" s="48"/>
      <c r="T804" s="48"/>
      <c r="U804" s="48"/>
      <c r="V804" s="48"/>
      <c r="W804" s="48"/>
      <c r="X804" s="48"/>
      <c r="Y804" s="48"/>
      <c r="Z804" s="48"/>
      <c r="AA804" s="49"/>
    </row>
    <row r="805" spans="1:27" ht="14.25" customHeight="1">
      <c r="A805" s="48"/>
      <c r="B805" s="48"/>
      <c r="C805" s="48"/>
      <c r="D805" s="48"/>
      <c r="E805" s="48"/>
      <c r="F805" s="48"/>
      <c r="G805" s="48"/>
      <c r="H805" s="48"/>
      <c r="I805" s="48"/>
      <c r="J805" s="48"/>
      <c r="K805" s="48"/>
      <c r="L805" s="48"/>
      <c r="M805" s="48"/>
      <c r="N805" s="48"/>
      <c r="O805" s="48"/>
      <c r="P805" s="48"/>
      <c r="Q805" s="48"/>
      <c r="R805" s="48"/>
      <c r="S805" s="48"/>
      <c r="T805" s="48"/>
      <c r="U805" s="48"/>
      <c r="V805" s="48"/>
      <c r="W805" s="48"/>
      <c r="X805" s="48"/>
      <c r="Y805" s="48"/>
      <c r="Z805" s="48"/>
      <c r="AA805" s="49"/>
    </row>
    <row r="806" spans="1:27" ht="14.25" customHeight="1">
      <c r="A806" s="48"/>
      <c r="B806" s="48"/>
      <c r="C806" s="48"/>
      <c r="D806" s="48"/>
      <c r="E806" s="48"/>
      <c r="F806" s="48"/>
      <c r="G806" s="48"/>
      <c r="H806" s="48"/>
      <c r="I806" s="48"/>
      <c r="J806" s="48"/>
      <c r="K806" s="48"/>
      <c r="L806" s="48"/>
      <c r="M806" s="48"/>
      <c r="N806" s="48"/>
      <c r="O806" s="48"/>
      <c r="P806" s="48"/>
      <c r="Q806" s="48"/>
      <c r="R806" s="48"/>
      <c r="S806" s="48"/>
      <c r="T806" s="48"/>
      <c r="U806" s="48"/>
      <c r="V806" s="48"/>
      <c r="W806" s="48"/>
      <c r="X806" s="48"/>
      <c r="Y806" s="48"/>
      <c r="Z806" s="48"/>
      <c r="AA806" s="49"/>
    </row>
    <row r="807" spans="1:27" ht="14.25" customHeight="1">
      <c r="A807" s="48"/>
      <c r="B807" s="48"/>
      <c r="C807" s="48"/>
      <c r="D807" s="48"/>
      <c r="E807" s="48"/>
      <c r="F807" s="48"/>
      <c r="G807" s="48"/>
      <c r="H807" s="48"/>
      <c r="I807" s="48"/>
      <c r="J807" s="48"/>
      <c r="K807" s="48"/>
      <c r="L807" s="48"/>
      <c r="M807" s="48"/>
      <c r="N807" s="48"/>
      <c r="O807" s="48"/>
      <c r="P807" s="48"/>
      <c r="Q807" s="48"/>
      <c r="R807" s="48"/>
      <c r="S807" s="48"/>
      <c r="T807" s="48"/>
      <c r="U807" s="48"/>
      <c r="V807" s="48"/>
      <c r="W807" s="48"/>
      <c r="X807" s="48"/>
      <c r="Y807" s="48"/>
      <c r="Z807" s="48"/>
      <c r="AA807" s="49"/>
    </row>
    <row r="808" spans="1:27" ht="14.25" customHeight="1">
      <c r="A808" s="48"/>
      <c r="B808" s="48"/>
      <c r="C808" s="48"/>
      <c r="D808" s="48"/>
      <c r="E808" s="48"/>
      <c r="F808" s="48"/>
      <c r="G808" s="48"/>
      <c r="H808" s="48"/>
      <c r="I808" s="48"/>
      <c r="J808" s="48"/>
      <c r="K808" s="48"/>
      <c r="L808" s="48"/>
      <c r="M808" s="48"/>
      <c r="N808" s="48"/>
      <c r="O808" s="48"/>
      <c r="P808" s="48"/>
      <c r="Q808" s="48"/>
      <c r="R808" s="48"/>
      <c r="S808" s="48"/>
      <c r="T808" s="48"/>
      <c r="U808" s="48"/>
      <c r="V808" s="48"/>
      <c r="W808" s="48"/>
      <c r="X808" s="48"/>
      <c r="Y808" s="48"/>
      <c r="Z808" s="48"/>
      <c r="AA808" s="49"/>
    </row>
    <row r="809" spans="1:27" ht="14.25" customHeight="1">
      <c r="A809" s="48"/>
      <c r="B809" s="48"/>
      <c r="C809" s="48"/>
      <c r="D809" s="48"/>
      <c r="E809" s="48"/>
      <c r="F809" s="48"/>
      <c r="G809" s="48"/>
      <c r="H809" s="48"/>
      <c r="I809" s="48"/>
      <c r="J809" s="48"/>
      <c r="K809" s="48"/>
      <c r="L809" s="48"/>
      <c r="M809" s="48"/>
      <c r="N809" s="48"/>
      <c r="O809" s="48"/>
      <c r="P809" s="48"/>
      <c r="Q809" s="48"/>
      <c r="R809" s="48"/>
      <c r="S809" s="48"/>
      <c r="T809" s="48"/>
      <c r="U809" s="48"/>
      <c r="V809" s="48"/>
      <c r="W809" s="48"/>
      <c r="X809" s="48"/>
      <c r="Y809" s="48"/>
      <c r="Z809" s="48"/>
      <c r="AA809" s="49"/>
    </row>
    <row r="810" spans="1:27" ht="14.25" customHeight="1">
      <c r="A810" s="48"/>
      <c r="B810" s="48"/>
      <c r="C810" s="48"/>
      <c r="D810" s="48"/>
      <c r="E810" s="48"/>
      <c r="F810" s="48"/>
      <c r="G810" s="48"/>
      <c r="H810" s="48"/>
      <c r="I810" s="48"/>
      <c r="J810" s="48"/>
      <c r="K810" s="48"/>
      <c r="L810" s="48"/>
      <c r="M810" s="48"/>
      <c r="N810" s="48"/>
      <c r="O810" s="48"/>
      <c r="P810" s="48"/>
      <c r="Q810" s="48"/>
      <c r="R810" s="48"/>
      <c r="S810" s="48"/>
      <c r="T810" s="48"/>
      <c r="U810" s="48"/>
      <c r="V810" s="48"/>
      <c r="W810" s="48"/>
      <c r="X810" s="48"/>
      <c r="Y810" s="48"/>
      <c r="Z810" s="48"/>
      <c r="AA810" s="49"/>
    </row>
    <row r="811" spans="1:27" ht="14.25" customHeight="1">
      <c r="A811" s="48"/>
      <c r="B811" s="48"/>
      <c r="C811" s="48"/>
      <c r="D811" s="48"/>
      <c r="E811" s="48"/>
      <c r="F811" s="48"/>
      <c r="G811" s="48"/>
      <c r="H811" s="48"/>
      <c r="I811" s="48"/>
      <c r="J811" s="48"/>
      <c r="K811" s="48"/>
      <c r="L811" s="48"/>
      <c r="M811" s="48"/>
      <c r="N811" s="48"/>
      <c r="O811" s="48"/>
      <c r="P811" s="48"/>
      <c r="Q811" s="48"/>
      <c r="R811" s="48"/>
      <c r="S811" s="48"/>
      <c r="T811" s="48"/>
      <c r="U811" s="48"/>
      <c r="V811" s="48"/>
      <c r="W811" s="48"/>
      <c r="X811" s="48"/>
      <c r="Y811" s="48"/>
      <c r="Z811" s="48"/>
      <c r="AA811" s="49"/>
    </row>
    <row r="812" spans="1:27" ht="14.25" customHeight="1">
      <c r="A812" s="48"/>
      <c r="B812" s="48"/>
      <c r="C812" s="48"/>
      <c r="D812" s="48"/>
      <c r="E812" s="48"/>
      <c r="F812" s="48"/>
      <c r="G812" s="48"/>
      <c r="H812" s="48"/>
      <c r="I812" s="48"/>
      <c r="J812" s="48"/>
      <c r="K812" s="48"/>
      <c r="L812" s="48"/>
      <c r="M812" s="48"/>
      <c r="N812" s="48"/>
      <c r="O812" s="48"/>
      <c r="P812" s="48"/>
      <c r="Q812" s="48"/>
      <c r="R812" s="48"/>
      <c r="S812" s="48"/>
      <c r="T812" s="48"/>
      <c r="U812" s="48"/>
      <c r="V812" s="48"/>
      <c r="W812" s="48"/>
      <c r="X812" s="48"/>
      <c r="Y812" s="48"/>
      <c r="Z812" s="48"/>
      <c r="AA812" s="49"/>
    </row>
    <row r="813" spans="1:27" ht="14.25" customHeight="1">
      <c r="A813" s="48"/>
      <c r="B813" s="48"/>
      <c r="C813" s="48"/>
      <c r="D813" s="48"/>
      <c r="E813" s="48"/>
      <c r="F813" s="48"/>
      <c r="G813" s="48"/>
      <c r="H813" s="48"/>
      <c r="I813" s="48"/>
      <c r="J813" s="48"/>
      <c r="K813" s="48"/>
      <c r="L813" s="48"/>
      <c r="M813" s="48"/>
      <c r="N813" s="48"/>
      <c r="O813" s="48"/>
      <c r="P813" s="48"/>
      <c r="Q813" s="48"/>
      <c r="R813" s="48"/>
      <c r="S813" s="48"/>
      <c r="T813" s="48"/>
      <c r="U813" s="48"/>
      <c r="V813" s="48"/>
      <c r="W813" s="48"/>
      <c r="X813" s="48"/>
      <c r="Y813" s="48"/>
      <c r="Z813" s="48"/>
      <c r="AA813" s="49"/>
    </row>
    <row r="814" spans="1:27" ht="14.25" customHeight="1">
      <c r="A814" s="48"/>
      <c r="B814" s="48"/>
      <c r="C814" s="48"/>
      <c r="D814" s="48"/>
      <c r="E814" s="48"/>
      <c r="F814" s="48"/>
      <c r="G814" s="48"/>
      <c r="H814" s="48"/>
      <c r="I814" s="48"/>
      <c r="J814" s="48"/>
      <c r="K814" s="48"/>
      <c r="L814" s="48"/>
      <c r="M814" s="48"/>
      <c r="N814" s="48"/>
      <c r="O814" s="48"/>
      <c r="P814" s="48"/>
      <c r="Q814" s="48"/>
      <c r="R814" s="48"/>
      <c r="S814" s="48"/>
      <c r="T814" s="48"/>
      <c r="U814" s="48"/>
      <c r="V814" s="48"/>
      <c r="W814" s="48"/>
      <c r="X814" s="48"/>
      <c r="Y814" s="48"/>
      <c r="Z814" s="48"/>
      <c r="AA814" s="49"/>
    </row>
    <row r="815" spans="1:27" ht="14.25" customHeight="1">
      <c r="A815" s="48"/>
      <c r="B815" s="48"/>
      <c r="C815" s="48"/>
      <c r="D815" s="48"/>
      <c r="E815" s="48"/>
      <c r="F815" s="48"/>
      <c r="G815" s="48"/>
      <c r="H815" s="48"/>
      <c r="I815" s="48"/>
      <c r="J815" s="48"/>
      <c r="K815" s="48"/>
      <c r="L815" s="48"/>
      <c r="M815" s="48"/>
      <c r="N815" s="48"/>
      <c r="O815" s="48"/>
      <c r="P815" s="48"/>
      <c r="Q815" s="48"/>
      <c r="R815" s="48"/>
      <c r="S815" s="48"/>
      <c r="T815" s="48"/>
      <c r="U815" s="48"/>
      <c r="V815" s="48"/>
      <c r="W815" s="48"/>
      <c r="X815" s="48"/>
      <c r="Y815" s="48"/>
      <c r="Z815" s="48"/>
      <c r="AA815" s="49"/>
    </row>
    <row r="816" spans="1:27" ht="14.25" customHeight="1">
      <c r="A816" s="48"/>
      <c r="B816" s="48"/>
      <c r="C816" s="48"/>
      <c r="D816" s="48"/>
      <c r="E816" s="48"/>
      <c r="F816" s="48"/>
      <c r="G816" s="48"/>
      <c r="H816" s="48"/>
      <c r="I816" s="48"/>
      <c r="J816" s="48"/>
      <c r="K816" s="48"/>
      <c r="L816" s="48"/>
      <c r="M816" s="48"/>
      <c r="N816" s="48"/>
      <c r="O816" s="48"/>
      <c r="P816" s="48"/>
      <c r="Q816" s="48"/>
      <c r="R816" s="48"/>
      <c r="S816" s="48"/>
      <c r="T816" s="48"/>
      <c r="U816" s="48"/>
      <c r="V816" s="48"/>
      <c r="W816" s="48"/>
      <c r="X816" s="48"/>
      <c r="Y816" s="48"/>
      <c r="Z816" s="48"/>
      <c r="AA816" s="49"/>
    </row>
    <row r="817" spans="1:27" ht="14.25" customHeight="1">
      <c r="A817" s="48"/>
      <c r="B817" s="48"/>
      <c r="C817" s="48"/>
      <c r="D817" s="48"/>
      <c r="E817" s="48"/>
      <c r="F817" s="48"/>
      <c r="G817" s="48"/>
      <c r="H817" s="48"/>
      <c r="I817" s="48"/>
      <c r="J817" s="48"/>
      <c r="K817" s="48"/>
      <c r="L817" s="48"/>
      <c r="M817" s="48"/>
      <c r="N817" s="48"/>
      <c r="O817" s="48"/>
      <c r="P817" s="48"/>
      <c r="Q817" s="48"/>
      <c r="R817" s="48"/>
      <c r="S817" s="48"/>
      <c r="T817" s="48"/>
      <c r="U817" s="48"/>
      <c r="V817" s="48"/>
      <c r="W817" s="48"/>
      <c r="X817" s="48"/>
      <c r="Y817" s="48"/>
      <c r="Z817" s="48"/>
      <c r="AA817" s="49"/>
    </row>
    <row r="818" spans="1:27" ht="14.25" customHeight="1">
      <c r="A818" s="48"/>
      <c r="B818" s="48"/>
      <c r="C818" s="48"/>
      <c r="D818" s="48"/>
      <c r="E818" s="48"/>
      <c r="F818" s="48"/>
      <c r="G818" s="48"/>
      <c r="H818" s="48"/>
      <c r="I818" s="48"/>
      <c r="J818" s="48"/>
      <c r="K818" s="48"/>
      <c r="L818" s="48"/>
      <c r="M818" s="48"/>
      <c r="N818" s="48"/>
      <c r="O818" s="48"/>
      <c r="P818" s="48"/>
      <c r="Q818" s="48"/>
      <c r="R818" s="48"/>
      <c r="S818" s="48"/>
      <c r="T818" s="48"/>
      <c r="U818" s="48"/>
      <c r="V818" s="48"/>
      <c r="W818" s="48"/>
      <c r="X818" s="48"/>
      <c r="Y818" s="48"/>
      <c r="Z818" s="48"/>
      <c r="AA818" s="49"/>
    </row>
    <row r="819" spans="1:27" ht="14.25" customHeight="1">
      <c r="A819" s="48"/>
      <c r="B819" s="48"/>
      <c r="C819" s="48"/>
      <c r="D819" s="48"/>
      <c r="E819" s="48"/>
      <c r="F819" s="48"/>
      <c r="G819" s="48"/>
      <c r="H819" s="48"/>
      <c r="I819" s="48"/>
      <c r="J819" s="48"/>
      <c r="K819" s="48"/>
      <c r="L819" s="48"/>
      <c r="M819" s="48"/>
      <c r="N819" s="48"/>
      <c r="O819" s="48"/>
      <c r="P819" s="48"/>
      <c r="Q819" s="48"/>
      <c r="R819" s="48"/>
      <c r="S819" s="48"/>
      <c r="T819" s="48"/>
      <c r="U819" s="48"/>
      <c r="V819" s="48"/>
      <c r="W819" s="48"/>
      <c r="X819" s="48"/>
      <c r="Y819" s="48"/>
      <c r="Z819" s="48"/>
      <c r="AA819" s="49"/>
    </row>
    <row r="820" spans="1:27" ht="14.25" customHeight="1">
      <c r="A820" s="48"/>
      <c r="B820" s="48"/>
      <c r="C820" s="48"/>
      <c r="D820" s="48"/>
      <c r="E820" s="48"/>
      <c r="F820" s="48"/>
      <c r="G820" s="48"/>
      <c r="H820" s="48"/>
      <c r="I820" s="48"/>
      <c r="J820" s="48"/>
      <c r="K820" s="48"/>
      <c r="L820" s="48"/>
      <c r="M820" s="48"/>
      <c r="N820" s="48"/>
      <c r="O820" s="48"/>
      <c r="P820" s="48"/>
      <c r="Q820" s="48"/>
      <c r="R820" s="48"/>
      <c r="S820" s="48"/>
      <c r="T820" s="48"/>
      <c r="U820" s="48"/>
      <c r="V820" s="48"/>
      <c r="W820" s="48"/>
      <c r="X820" s="48"/>
      <c r="Y820" s="48"/>
      <c r="Z820" s="48"/>
      <c r="AA820" s="49"/>
    </row>
    <row r="821" spans="1:27" ht="14.25" customHeight="1">
      <c r="A821" s="48"/>
      <c r="B821" s="48"/>
      <c r="C821" s="48"/>
      <c r="D821" s="48"/>
      <c r="E821" s="48"/>
      <c r="F821" s="48"/>
      <c r="G821" s="48"/>
      <c r="H821" s="48"/>
      <c r="I821" s="48"/>
      <c r="J821" s="48"/>
      <c r="K821" s="48"/>
      <c r="L821" s="48"/>
      <c r="M821" s="48"/>
      <c r="N821" s="48"/>
      <c r="O821" s="48"/>
      <c r="P821" s="48"/>
      <c r="Q821" s="48"/>
      <c r="R821" s="48"/>
      <c r="S821" s="48"/>
      <c r="T821" s="48"/>
      <c r="U821" s="48"/>
      <c r="V821" s="48"/>
      <c r="W821" s="48"/>
      <c r="X821" s="48"/>
      <c r="Y821" s="48"/>
      <c r="Z821" s="48"/>
      <c r="AA821" s="49"/>
    </row>
    <row r="822" spans="1:27" ht="14.25" customHeight="1">
      <c r="A822" s="48"/>
      <c r="B822" s="48"/>
      <c r="C822" s="48"/>
      <c r="D822" s="48"/>
      <c r="E822" s="48"/>
      <c r="F822" s="48"/>
      <c r="G822" s="48"/>
      <c r="H822" s="48"/>
      <c r="I822" s="48"/>
      <c r="J822" s="48"/>
      <c r="K822" s="48"/>
      <c r="L822" s="48"/>
      <c r="M822" s="48"/>
      <c r="N822" s="48"/>
      <c r="O822" s="48"/>
      <c r="P822" s="48"/>
      <c r="Q822" s="48"/>
      <c r="R822" s="48"/>
      <c r="S822" s="48"/>
      <c r="T822" s="48"/>
      <c r="U822" s="48"/>
      <c r="V822" s="48"/>
      <c r="W822" s="48"/>
      <c r="X822" s="48"/>
      <c r="Y822" s="48"/>
      <c r="Z822" s="48"/>
      <c r="AA822" s="49"/>
    </row>
    <row r="823" spans="1:27" ht="14.25" customHeight="1">
      <c r="A823" s="48"/>
      <c r="B823" s="48"/>
      <c r="C823" s="48"/>
      <c r="D823" s="48"/>
      <c r="E823" s="48"/>
      <c r="F823" s="48"/>
      <c r="G823" s="48"/>
      <c r="H823" s="48"/>
      <c r="I823" s="48"/>
      <c r="J823" s="48"/>
      <c r="K823" s="48"/>
      <c r="L823" s="48"/>
      <c r="M823" s="48"/>
      <c r="N823" s="48"/>
      <c r="O823" s="48"/>
      <c r="P823" s="48"/>
      <c r="Q823" s="48"/>
      <c r="R823" s="48"/>
      <c r="S823" s="48"/>
      <c r="T823" s="48"/>
      <c r="U823" s="48"/>
      <c r="V823" s="48"/>
      <c r="W823" s="48"/>
      <c r="X823" s="48"/>
      <c r="Y823" s="48"/>
      <c r="Z823" s="48"/>
      <c r="AA823" s="49"/>
    </row>
    <row r="824" spans="1:27" ht="14.25" customHeight="1">
      <c r="A824" s="48"/>
      <c r="B824" s="48"/>
      <c r="C824" s="48"/>
      <c r="D824" s="48"/>
      <c r="E824" s="48"/>
      <c r="F824" s="48"/>
      <c r="G824" s="48"/>
      <c r="H824" s="48"/>
      <c r="I824" s="48"/>
      <c r="J824" s="48"/>
      <c r="K824" s="48"/>
      <c r="L824" s="48"/>
      <c r="M824" s="48"/>
      <c r="N824" s="48"/>
      <c r="O824" s="48"/>
      <c r="P824" s="48"/>
      <c r="Q824" s="48"/>
      <c r="R824" s="48"/>
      <c r="S824" s="48"/>
      <c r="T824" s="48"/>
      <c r="U824" s="48"/>
      <c r="V824" s="48"/>
      <c r="W824" s="48"/>
      <c r="X824" s="48"/>
      <c r="Y824" s="48"/>
      <c r="Z824" s="48"/>
      <c r="AA824" s="49"/>
    </row>
    <row r="825" spans="1:27" ht="14.25" customHeight="1">
      <c r="A825" s="48"/>
      <c r="B825" s="48"/>
      <c r="C825" s="48"/>
      <c r="D825" s="48"/>
      <c r="E825" s="48"/>
      <c r="F825" s="48"/>
      <c r="G825" s="48"/>
      <c r="H825" s="48"/>
      <c r="I825" s="48"/>
      <c r="J825" s="48"/>
      <c r="K825" s="48"/>
      <c r="L825" s="48"/>
      <c r="M825" s="48"/>
      <c r="N825" s="48"/>
      <c r="O825" s="48"/>
      <c r="P825" s="48"/>
      <c r="Q825" s="48"/>
      <c r="R825" s="48"/>
      <c r="S825" s="48"/>
      <c r="T825" s="48"/>
      <c r="U825" s="48"/>
      <c r="V825" s="48"/>
      <c r="W825" s="48"/>
      <c r="X825" s="48"/>
      <c r="Y825" s="48"/>
      <c r="Z825" s="48"/>
      <c r="AA825" s="49"/>
    </row>
    <row r="826" spans="1:27" ht="14.25" customHeight="1">
      <c r="A826" s="48"/>
      <c r="B826" s="48"/>
      <c r="C826" s="48"/>
      <c r="D826" s="48"/>
      <c r="E826" s="48"/>
      <c r="F826" s="48"/>
      <c r="G826" s="48"/>
      <c r="H826" s="48"/>
      <c r="I826" s="48"/>
      <c r="J826" s="48"/>
      <c r="K826" s="48"/>
      <c r="L826" s="48"/>
      <c r="M826" s="48"/>
      <c r="N826" s="48"/>
      <c r="O826" s="48"/>
      <c r="P826" s="48"/>
      <c r="Q826" s="48"/>
      <c r="R826" s="48"/>
      <c r="S826" s="48"/>
      <c r="T826" s="48"/>
      <c r="U826" s="48"/>
      <c r="V826" s="48"/>
      <c r="W826" s="48"/>
      <c r="X826" s="48"/>
      <c r="Y826" s="48"/>
      <c r="Z826" s="48"/>
      <c r="AA826" s="49"/>
    </row>
    <row r="827" spans="1:27" ht="14.25" customHeight="1">
      <c r="A827" s="48"/>
      <c r="B827" s="48"/>
      <c r="C827" s="48"/>
      <c r="D827" s="48"/>
      <c r="E827" s="48"/>
      <c r="F827" s="48"/>
      <c r="G827" s="48"/>
      <c r="H827" s="48"/>
      <c r="I827" s="48"/>
      <c r="J827" s="48"/>
      <c r="K827" s="48"/>
      <c r="L827" s="48"/>
      <c r="M827" s="48"/>
      <c r="N827" s="48"/>
      <c r="O827" s="48"/>
      <c r="P827" s="48"/>
      <c r="Q827" s="48"/>
      <c r="R827" s="48"/>
      <c r="S827" s="48"/>
      <c r="T827" s="48"/>
      <c r="U827" s="48"/>
      <c r="V827" s="48"/>
      <c r="W827" s="48"/>
      <c r="X827" s="48"/>
      <c r="Y827" s="48"/>
      <c r="Z827" s="48"/>
      <c r="AA827" s="49"/>
    </row>
    <row r="828" spans="1:27" ht="14.25" customHeight="1">
      <c r="A828" s="48"/>
      <c r="B828" s="48"/>
      <c r="C828" s="48"/>
      <c r="D828" s="48"/>
      <c r="E828" s="48"/>
      <c r="F828" s="48"/>
      <c r="G828" s="48"/>
      <c r="H828" s="48"/>
      <c r="I828" s="48"/>
      <c r="J828" s="48"/>
      <c r="K828" s="48"/>
      <c r="L828" s="48"/>
      <c r="M828" s="48"/>
      <c r="N828" s="48"/>
      <c r="O828" s="48"/>
      <c r="P828" s="48"/>
      <c r="Q828" s="48"/>
      <c r="R828" s="48"/>
      <c r="S828" s="48"/>
      <c r="T828" s="48"/>
      <c r="U828" s="48"/>
      <c r="V828" s="48"/>
      <c r="W828" s="48"/>
      <c r="X828" s="48"/>
      <c r="Y828" s="48"/>
      <c r="Z828" s="48"/>
      <c r="AA828" s="49"/>
    </row>
    <row r="829" spans="1:27" ht="14.25" customHeight="1">
      <c r="A829" s="48"/>
      <c r="B829" s="48"/>
      <c r="C829" s="48"/>
      <c r="D829" s="48"/>
      <c r="E829" s="48"/>
      <c r="F829" s="48"/>
      <c r="G829" s="48"/>
      <c r="H829" s="48"/>
      <c r="I829" s="48"/>
      <c r="J829" s="48"/>
      <c r="K829" s="48"/>
      <c r="L829" s="48"/>
      <c r="M829" s="48"/>
      <c r="N829" s="48"/>
      <c r="O829" s="48"/>
      <c r="P829" s="48"/>
      <c r="Q829" s="48"/>
      <c r="R829" s="48"/>
      <c r="S829" s="48"/>
      <c r="T829" s="48"/>
      <c r="U829" s="48"/>
      <c r="V829" s="48"/>
      <c r="W829" s="48"/>
      <c r="X829" s="48"/>
      <c r="Y829" s="48"/>
      <c r="Z829" s="48"/>
      <c r="AA829" s="49"/>
    </row>
    <row r="830" spans="1:27" ht="14.25" customHeight="1">
      <c r="A830" s="48"/>
      <c r="B830" s="48"/>
      <c r="C830" s="48"/>
      <c r="D830" s="48"/>
      <c r="E830" s="48"/>
      <c r="F830" s="48"/>
      <c r="G830" s="48"/>
      <c r="H830" s="48"/>
      <c r="I830" s="48"/>
      <c r="J830" s="48"/>
      <c r="K830" s="48"/>
      <c r="L830" s="48"/>
      <c r="M830" s="48"/>
      <c r="N830" s="48"/>
      <c r="O830" s="48"/>
      <c r="P830" s="48"/>
      <c r="Q830" s="48"/>
      <c r="R830" s="48"/>
      <c r="S830" s="48"/>
      <c r="T830" s="48"/>
      <c r="U830" s="48"/>
      <c r="V830" s="48"/>
      <c r="W830" s="48"/>
      <c r="X830" s="48"/>
      <c r="Y830" s="48"/>
      <c r="Z830" s="48"/>
      <c r="AA830" s="49"/>
    </row>
    <row r="831" spans="1:27" ht="14.25" customHeight="1">
      <c r="A831" s="48"/>
      <c r="B831" s="48"/>
      <c r="C831" s="48"/>
      <c r="D831" s="48"/>
      <c r="E831" s="48"/>
      <c r="F831" s="48"/>
      <c r="G831" s="48"/>
      <c r="H831" s="48"/>
      <c r="I831" s="48"/>
      <c r="J831" s="48"/>
      <c r="K831" s="48"/>
      <c r="L831" s="48"/>
      <c r="M831" s="48"/>
      <c r="N831" s="48"/>
      <c r="O831" s="48"/>
      <c r="P831" s="48"/>
      <c r="Q831" s="48"/>
      <c r="R831" s="48"/>
      <c r="S831" s="48"/>
      <c r="T831" s="48"/>
      <c r="U831" s="48"/>
      <c r="V831" s="48"/>
      <c r="W831" s="48"/>
      <c r="X831" s="48"/>
      <c r="Y831" s="48"/>
      <c r="Z831" s="48"/>
      <c r="AA831" s="49"/>
    </row>
    <row r="832" spans="1:27" ht="14.25" customHeight="1">
      <c r="A832" s="48"/>
      <c r="B832" s="48"/>
      <c r="C832" s="48"/>
      <c r="D832" s="48"/>
      <c r="E832" s="48"/>
      <c r="F832" s="48"/>
      <c r="G832" s="48"/>
      <c r="H832" s="48"/>
      <c r="I832" s="48"/>
      <c r="J832" s="48"/>
      <c r="K832" s="48"/>
      <c r="L832" s="48"/>
      <c r="M832" s="48"/>
      <c r="N832" s="48"/>
      <c r="O832" s="48"/>
      <c r="P832" s="48"/>
      <c r="Q832" s="48"/>
      <c r="R832" s="48"/>
      <c r="S832" s="48"/>
      <c r="T832" s="48"/>
      <c r="U832" s="48"/>
      <c r="V832" s="48"/>
      <c r="W832" s="48"/>
      <c r="X832" s="48"/>
      <c r="Y832" s="48"/>
      <c r="Z832" s="48"/>
      <c r="AA832" s="49"/>
    </row>
    <row r="833" spans="1:27" ht="14.25" customHeight="1">
      <c r="A833" s="48"/>
      <c r="B833" s="48"/>
      <c r="C833" s="48"/>
      <c r="D833" s="48"/>
      <c r="E833" s="48"/>
      <c r="F833" s="48"/>
      <c r="G833" s="48"/>
      <c r="H833" s="48"/>
      <c r="I833" s="48"/>
      <c r="J833" s="48"/>
      <c r="K833" s="48"/>
      <c r="L833" s="48"/>
      <c r="M833" s="48"/>
      <c r="N833" s="48"/>
      <c r="O833" s="48"/>
      <c r="P833" s="48"/>
      <c r="Q833" s="48"/>
      <c r="R833" s="48"/>
      <c r="S833" s="48"/>
      <c r="T833" s="48"/>
      <c r="U833" s="48"/>
      <c r="V833" s="48"/>
      <c r="W833" s="48"/>
      <c r="X833" s="48"/>
      <c r="Y833" s="48"/>
      <c r="Z833" s="48"/>
      <c r="AA833" s="49"/>
    </row>
    <row r="834" spans="1:27" ht="14.25" customHeight="1">
      <c r="A834" s="48"/>
      <c r="B834" s="48"/>
      <c r="C834" s="48"/>
      <c r="D834" s="48"/>
      <c r="E834" s="48"/>
      <c r="F834" s="48"/>
      <c r="G834" s="48"/>
      <c r="H834" s="48"/>
      <c r="I834" s="48"/>
      <c r="J834" s="48"/>
      <c r="K834" s="48"/>
      <c r="L834" s="48"/>
      <c r="M834" s="48"/>
      <c r="N834" s="48"/>
      <c r="O834" s="48"/>
      <c r="P834" s="48"/>
      <c r="Q834" s="48"/>
      <c r="R834" s="48"/>
      <c r="S834" s="48"/>
      <c r="T834" s="48"/>
      <c r="U834" s="48"/>
      <c r="V834" s="48"/>
      <c r="W834" s="48"/>
      <c r="X834" s="48"/>
      <c r="Y834" s="48"/>
      <c r="Z834" s="48"/>
      <c r="AA834" s="49"/>
    </row>
    <row r="835" spans="1:27" ht="14.25" customHeight="1">
      <c r="A835" s="48"/>
      <c r="B835" s="48"/>
      <c r="C835" s="48"/>
      <c r="D835" s="48"/>
      <c r="E835" s="48"/>
      <c r="F835" s="48"/>
      <c r="G835" s="48"/>
      <c r="H835" s="48"/>
      <c r="I835" s="48"/>
      <c r="J835" s="48"/>
      <c r="K835" s="48"/>
      <c r="L835" s="48"/>
      <c r="M835" s="48"/>
      <c r="N835" s="48"/>
      <c r="O835" s="48"/>
      <c r="P835" s="48"/>
      <c r="Q835" s="48"/>
      <c r="R835" s="48"/>
      <c r="S835" s="48"/>
      <c r="T835" s="48"/>
      <c r="U835" s="48"/>
      <c r="V835" s="48"/>
      <c r="W835" s="48"/>
      <c r="X835" s="48"/>
      <c r="Y835" s="48"/>
      <c r="Z835" s="48"/>
      <c r="AA835" s="49"/>
    </row>
    <row r="836" spans="1:27" ht="14.25" customHeight="1">
      <c r="A836" s="48"/>
      <c r="B836" s="48"/>
      <c r="C836" s="48"/>
      <c r="D836" s="48"/>
      <c r="E836" s="48"/>
      <c r="F836" s="48"/>
      <c r="G836" s="48"/>
      <c r="H836" s="48"/>
      <c r="I836" s="48"/>
      <c r="J836" s="48"/>
      <c r="K836" s="48"/>
      <c r="L836" s="48"/>
      <c r="M836" s="48"/>
      <c r="N836" s="48"/>
      <c r="O836" s="48"/>
      <c r="P836" s="48"/>
      <c r="Q836" s="48"/>
      <c r="R836" s="48"/>
      <c r="S836" s="48"/>
      <c r="T836" s="48"/>
      <c r="U836" s="48"/>
      <c r="V836" s="48"/>
      <c r="W836" s="48"/>
      <c r="X836" s="48"/>
      <c r="Y836" s="48"/>
      <c r="Z836" s="48"/>
      <c r="AA836" s="49"/>
    </row>
    <row r="837" spans="1:27" ht="14.25" customHeight="1">
      <c r="A837" s="48"/>
      <c r="B837" s="48"/>
      <c r="C837" s="48"/>
      <c r="D837" s="48"/>
      <c r="E837" s="48"/>
      <c r="F837" s="48"/>
      <c r="G837" s="48"/>
      <c r="H837" s="48"/>
      <c r="I837" s="48"/>
      <c r="J837" s="48"/>
      <c r="K837" s="48"/>
      <c r="L837" s="48"/>
      <c r="M837" s="48"/>
      <c r="N837" s="48"/>
      <c r="O837" s="48"/>
      <c r="P837" s="48"/>
      <c r="Q837" s="48"/>
      <c r="R837" s="48"/>
      <c r="S837" s="48"/>
      <c r="T837" s="48"/>
      <c r="U837" s="48"/>
      <c r="V837" s="48"/>
      <c r="W837" s="48"/>
      <c r="X837" s="48"/>
      <c r="Y837" s="48"/>
      <c r="Z837" s="48"/>
      <c r="AA837" s="49"/>
    </row>
    <row r="838" spans="1:27" ht="14.25" customHeight="1">
      <c r="A838" s="48"/>
      <c r="B838" s="48"/>
      <c r="C838" s="48"/>
      <c r="D838" s="48"/>
      <c r="E838" s="48"/>
      <c r="F838" s="48"/>
      <c r="G838" s="48"/>
      <c r="H838" s="48"/>
      <c r="I838" s="48"/>
      <c r="J838" s="48"/>
      <c r="K838" s="48"/>
      <c r="L838" s="48"/>
      <c r="M838" s="48"/>
      <c r="N838" s="48"/>
      <c r="O838" s="48"/>
      <c r="P838" s="48"/>
      <c r="Q838" s="48"/>
      <c r="R838" s="48"/>
      <c r="S838" s="48"/>
      <c r="T838" s="48"/>
      <c r="U838" s="48"/>
      <c r="V838" s="48"/>
      <c r="W838" s="48"/>
      <c r="X838" s="48"/>
      <c r="Y838" s="48"/>
      <c r="Z838" s="48"/>
      <c r="AA838" s="49"/>
    </row>
    <row r="839" spans="1:27" ht="14.25" customHeight="1">
      <c r="A839" s="48"/>
      <c r="B839" s="48"/>
      <c r="C839" s="48"/>
      <c r="D839" s="48"/>
      <c r="E839" s="48"/>
      <c r="F839" s="48"/>
      <c r="G839" s="48"/>
      <c r="H839" s="48"/>
      <c r="I839" s="48"/>
      <c r="J839" s="48"/>
      <c r="K839" s="48"/>
      <c r="L839" s="48"/>
      <c r="M839" s="48"/>
      <c r="N839" s="48"/>
      <c r="O839" s="48"/>
      <c r="P839" s="48"/>
      <c r="Q839" s="48"/>
      <c r="R839" s="48"/>
      <c r="S839" s="48"/>
      <c r="T839" s="48"/>
      <c r="U839" s="48"/>
      <c r="V839" s="48"/>
      <c r="W839" s="48"/>
      <c r="X839" s="48"/>
      <c r="Y839" s="48"/>
      <c r="Z839" s="48"/>
      <c r="AA839" s="49"/>
    </row>
    <row r="840" spans="1:27" ht="14.25" customHeight="1">
      <c r="A840" s="48"/>
      <c r="B840" s="48"/>
      <c r="C840" s="48"/>
      <c r="D840" s="48"/>
      <c r="E840" s="48"/>
      <c r="F840" s="48"/>
      <c r="G840" s="48"/>
      <c r="H840" s="48"/>
      <c r="I840" s="48"/>
      <c r="J840" s="48"/>
      <c r="K840" s="48"/>
      <c r="L840" s="48"/>
      <c r="M840" s="48"/>
      <c r="N840" s="48"/>
      <c r="O840" s="48"/>
      <c r="P840" s="48"/>
      <c r="Q840" s="48"/>
      <c r="R840" s="48"/>
      <c r="S840" s="48"/>
      <c r="T840" s="48"/>
      <c r="U840" s="48"/>
      <c r="V840" s="48"/>
      <c r="W840" s="48"/>
      <c r="X840" s="48"/>
      <c r="Y840" s="48"/>
      <c r="Z840" s="48"/>
      <c r="AA840" s="49"/>
    </row>
    <row r="841" spans="1:27" ht="14.25" customHeight="1">
      <c r="A841" s="48"/>
      <c r="B841" s="48"/>
      <c r="C841" s="48"/>
      <c r="D841" s="48"/>
      <c r="E841" s="48"/>
      <c r="F841" s="48"/>
      <c r="G841" s="48"/>
      <c r="H841" s="48"/>
      <c r="I841" s="48"/>
      <c r="J841" s="48"/>
      <c r="K841" s="48"/>
      <c r="L841" s="48"/>
      <c r="M841" s="48"/>
      <c r="N841" s="48"/>
      <c r="O841" s="48"/>
      <c r="P841" s="48"/>
      <c r="Q841" s="48"/>
      <c r="R841" s="48"/>
      <c r="S841" s="48"/>
      <c r="T841" s="48"/>
      <c r="U841" s="48"/>
      <c r="V841" s="48"/>
      <c r="W841" s="48"/>
      <c r="X841" s="48"/>
      <c r="Y841" s="48"/>
      <c r="Z841" s="48"/>
      <c r="AA841" s="49"/>
    </row>
    <row r="842" spans="1:27" ht="14.25" customHeight="1">
      <c r="A842" s="48"/>
      <c r="B842" s="48"/>
      <c r="C842" s="48"/>
      <c r="D842" s="48"/>
      <c r="E842" s="48"/>
      <c r="F842" s="48"/>
      <c r="G842" s="48"/>
      <c r="H842" s="48"/>
      <c r="I842" s="48"/>
      <c r="J842" s="48"/>
      <c r="K842" s="48"/>
      <c r="L842" s="48"/>
      <c r="M842" s="48"/>
      <c r="N842" s="48"/>
      <c r="O842" s="48"/>
      <c r="P842" s="48"/>
      <c r="Q842" s="48"/>
      <c r="R842" s="48"/>
      <c r="S842" s="48"/>
      <c r="T842" s="48"/>
      <c r="U842" s="48"/>
      <c r="V842" s="48"/>
      <c r="W842" s="48"/>
      <c r="X842" s="48"/>
      <c r="Y842" s="48"/>
      <c r="Z842" s="48"/>
      <c r="AA842" s="49"/>
    </row>
    <row r="843" spans="1:27" ht="14.25" customHeight="1">
      <c r="A843" s="48"/>
      <c r="B843" s="48"/>
      <c r="C843" s="48"/>
      <c r="D843" s="48"/>
      <c r="E843" s="48"/>
      <c r="F843" s="48"/>
      <c r="G843" s="48"/>
      <c r="H843" s="48"/>
      <c r="I843" s="48"/>
      <c r="J843" s="48"/>
      <c r="K843" s="48"/>
      <c r="L843" s="48"/>
      <c r="M843" s="48"/>
      <c r="N843" s="48"/>
      <c r="O843" s="48"/>
      <c r="P843" s="48"/>
      <c r="Q843" s="48"/>
      <c r="R843" s="48"/>
      <c r="S843" s="48"/>
      <c r="T843" s="48"/>
      <c r="U843" s="48"/>
      <c r="V843" s="48"/>
      <c r="W843" s="48"/>
      <c r="X843" s="48"/>
      <c r="Y843" s="48"/>
      <c r="Z843" s="48"/>
      <c r="AA843" s="49"/>
    </row>
    <row r="844" spans="1:27" ht="14.25" customHeight="1">
      <c r="A844" s="48"/>
      <c r="B844" s="48"/>
      <c r="C844" s="48"/>
      <c r="D844" s="48"/>
      <c r="E844" s="48"/>
      <c r="F844" s="48"/>
      <c r="G844" s="48"/>
      <c r="H844" s="48"/>
      <c r="I844" s="48"/>
      <c r="J844" s="48"/>
      <c r="K844" s="48"/>
      <c r="L844" s="48"/>
      <c r="M844" s="48"/>
      <c r="N844" s="48"/>
      <c r="O844" s="48"/>
      <c r="P844" s="48"/>
      <c r="Q844" s="48"/>
      <c r="R844" s="48"/>
      <c r="S844" s="48"/>
      <c r="T844" s="48"/>
      <c r="U844" s="48"/>
      <c r="V844" s="48"/>
      <c r="W844" s="48"/>
      <c r="X844" s="48"/>
      <c r="Y844" s="48"/>
      <c r="Z844" s="48"/>
      <c r="AA844" s="49"/>
    </row>
    <row r="845" spans="1:27" ht="14.25" customHeight="1">
      <c r="A845" s="48"/>
      <c r="B845" s="48"/>
      <c r="C845" s="48"/>
      <c r="D845" s="48"/>
      <c r="E845" s="48"/>
      <c r="F845" s="48"/>
      <c r="G845" s="48"/>
      <c r="H845" s="48"/>
      <c r="I845" s="48"/>
      <c r="J845" s="48"/>
      <c r="K845" s="48"/>
      <c r="L845" s="48"/>
      <c r="M845" s="48"/>
      <c r="N845" s="48"/>
      <c r="O845" s="48"/>
      <c r="P845" s="48"/>
      <c r="Q845" s="48"/>
      <c r="R845" s="48"/>
      <c r="S845" s="48"/>
      <c r="T845" s="48"/>
      <c r="U845" s="48"/>
      <c r="V845" s="48"/>
      <c r="W845" s="48"/>
      <c r="X845" s="48"/>
      <c r="Y845" s="48"/>
      <c r="Z845" s="48"/>
      <c r="AA845" s="49"/>
    </row>
    <row r="846" spans="1:27" ht="14.25" customHeight="1">
      <c r="A846" s="48"/>
      <c r="B846" s="48"/>
      <c r="C846" s="48"/>
      <c r="D846" s="48"/>
      <c r="E846" s="48"/>
      <c r="F846" s="48"/>
      <c r="G846" s="48"/>
      <c r="H846" s="48"/>
      <c r="I846" s="48"/>
      <c r="J846" s="48"/>
      <c r="K846" s="48"/>
      <c r="L846" s="48"/>
      <c r="M846" s="48"/>
      <c r="N846" s="48"/>
      <c r="O846" s="48"/>
      <c r="P846" s="48"/>
      <c r="Q846" s="48"/>
      <c r="R846" s="48"/>
      <c r="S846" s="48"/>
      <c r="T846" s="48"/>
      <c r="U846" s="48"/>
      <c r="V846" s="48"/>
      <c r="W846" s="48"/>
      <c r="X846" s="48"/>
      <c r="Y846" s="48"/>
      <c r="Z846" s="48"/>
      <c r="AA846" s="49"/>
    </row>
    <row r="847" spans="1:27" ht="14.25" customHeight="1">
      <c r="A847" s="48"/>
      <c r="B847" s="48"/>
      <c r="C847" s="48"/>
      <c r="D847" s="48"/>
      <c r="E847" s="48"/>
      <c r="F847" s="48"/>
      <c r="G847" s="48"/>
      <c r="H847" s="48"/>
      <c r="I847" s="48"/>
      <c r="J847" s="48"/>
      <c r="K847" s="48"/>
      <c r="L847" s="48"/>
      <c r="M847" s="48"/>
      <c r="N847" s="48"/>
      <c r="O847" s="48"/>
      <c r="P847" s="48"/>
      <c r="Q847" s="48"/>
      <c r="R847" s="48"/>
      <c r="S847" s="48"/>
      <c r="T847" s="48"/>
      <c r="U847" s="48"/>
      <c r="V847" s="48"/>
      <c r="W847" s="48"/>
      <c r="X847" s="48"/>
      <c r="Y847" s="48"/>
      <c r="Z847" s="48"/>
      <c r="AA847" s="49"/>
    </row>
    <row r="848" spans="1:27" ht="14.25" customHeight="1">
      <c r="A848" s="48"/>
      <c r="B848" s="48"/>
      <c r="C848" s="48"/>
      <c r="D848" s="48"/>
      <c r="E848" s="48"/>
      <c r="F848" s="48"/>
      <c r="G848" s="48"/>
      <c r="H848" s="48"/>
      <c r="I848" s="48"/>
      <c r="J848" s="48"/>
      <c r="K848" s="48"/>
      <c r="L848" s="48"/>
      <c r="M848" s="48"/>
      <c r="N848" s="48"/>
      <c r="O848" s="48"/>
      <c r="P848" s="48"/>
      <c r="Q848" s="48"/>
      <c r="R848" s="48"/>
      <c r="S848" s="48"/>
      <c r="T848" s="48"/>
      <c r="U848" s="48"/>
      <c r="V848" s="48"/>
      <c r="W848" s="48"/>
      <c r="X848" s="48"/>
      <c r="Y848" s="48"/>
      <c r="Z848" s="48"/>
      <c r="AA848" s="49"/>
    </row>
    <row r="849" spans="1:27" ht="14.25" customHeight="1">
      <c r="A849" s="48"/>
      <c r="B849" s="48"/>
      <c r="C849" s="48"/>
      <c r="D849" s="48"/>
      <c r="E849" s="48"/>
      <c r="F849" s="48"/>
      <c r="G849" s="48"/>
      <c r="H849" s="48"/>
      <c r="I849" s="48"/>
      <c r="J849" s="48"/>
      <c r="K849" s="48"/>
      <c r="L849" s="48"/>
      <c r="M849" s="48"/>
      <c r="N849" s="48"/>
      <c r="O849" s="48"/>
      <c r="P849" s="48"/>
      <c r="Q849" s="48"/>
      <c r="R849" s="48"/>
      <c r="S849" s="48"/>
      <c r="T849" s="48"/>
      <c r="U849" s="48"/>
      <c r="V849" s="48"/>
      <c r="W849" s="48"/>
      <c r="X849" s="48"/>
      <c r="Y849" s="48"/>
      <c r="Z849" s="48"/>
      <c r="AA849" s="49"/>
    </row>
    <row r="850" spans="1:27" ht="14.25" customHeight="1">
      <c r="A850" s="48"/>
      <c r="B850" s="48"/>
      <c r="C850" s="48"/>
      <c r="D850" s="48"/>
      <c r="E850" s="48"/>
      <c r="F850" s="48"/>
      <c r="G850" s="48"/>
      <c r="H850" s="48"/>
      <c r="I850" s="48"/>
      <c r="J850" s="48"/>
      <c r="K850" s="48"/>
      <c r="L850" s="48"/>
      <c r="M850" s="48"/>
      <c r="N850" s="48"/>
      <c r="O850" s="48"/>
      <c r="P850" s="48"/>
      <c r="Q850" s="48"/>
      <c r="R850" s="48"/>
      <c r="S850" s="48"/>
      <c r="T850" s="48"/>
      <c r="U850" s="48"/>
      <c r="V850" s="48"/>
      <c r="W850" s="48"/>
      <c r="X850" s="48"/>
      <c r="Y850" s="48"/>
      <c r="Z850" s="48"/>
      <c r="AA850" s="49"/>
    </row>
    <row r="851" spans="1:27" ht="14.25" customHeight="1">
      <c r="A851" s="48"/>
      <c r="B851" s="48"/>
      <c r="C851" s="48"/>
      <c r="D851" s="48"/>
      <c r="E851" s="48"/>
      <c r="F851" s="48"/>
      <c r="G851" s="48"/>
      <c r="H851" s="48"/>
      <c r="I851" s="48"/>
      <c r="J851" s="48"/>
      <c r="K851" s="48"/>
      <c r="L851" s="48"/>
      <c r="M851" s="48"/>
      <c r="N851" s="48"/>
      <c r="O851" s="48"/>
      <c r="P851" s="48"/>
      <c r="Q851" s="48"/>
      <c r="R851" s="48"/>
      <c r="S851" s="48"/>
      <c r="T851" s="48"/>
      <c r="U851" s="48"/>
      <c r="V851" s="48"/>
      <c r="W851" s="48"/>
      <c r="X851" s="48"/>
      <c r="Y851" s="48"/>
      <c r="Z851" s="48"/>
      <c r="AA851" s="49"/>
    </row>
    <row r="852" spans="1:27" ht="14.25" customHeight="1">
      <c r="A852" s="48"/>
      <c r="B852" s="48"/>
      <c r="C852" s="48"/>
      <c r="D852" s="48"/>
      <c r="E852" s="48"/>
      <c r="F852" s="48"/>
      <c r="G852" s="48"/>
      <c r="H852" s="48"/>
      <c r="I852" s="48"/>
      <c r="J852" s="48"/>
      <c r="K852" s="48"/>
      <c r="L852" s="48"/>
      <c r="M852" s="48"/>
      <c r="N852" s="48"/>
      <c r="O852" s="48"/>
      <c r="P852" s="48"/>
      <c r="Q852" s="48"/>
      <c r="R852" s="48"/>
      <c r="S852" s="48"/>
      <c r="T852" s="48"/>
      <c r="U852" s="48"/>
      <c r="V852" s="48"/>
      <c r="W852" s="48"/>
      <c r="X852" s="48"/>
      <c r="Y852" s="48"/>
      <c r="Z852" s="48"/>
      <c r="AA852" s="49"/>
    </row>
    <row r="853" spans="1:27" ht="14.25" customHeight="1">
      <c r="A853" s="48"/>
      <c r="B853" s="48"/>
      <c r="C853" s="48"/>
      <c r="D853" s="48"/>
      <c r="E853" s="48"/>
      <c r="F853" s="48"/>
      <c r="G853" s="48"/>
      <c r="H853" s="48"/>
      <c r="I853" s="48"/>
      <c r="J853" s="48"/>
      <c r="K853" s="48"/>
      <c r="L853" s="48"/>
      <c r="M853" s="48"/>
      <c r="N853" s="48"/>
      <c r="O853" s="48"/>
      <c r="P853" s="48"/>
      <c r="Q853" s="48"/>
      <c r="R853" s="48"/>
      <c r="S853" s="48"/>
      <c r="T853" s="48"/>
      <c r="U853" s="48"/>
      <c r="V853" s="48"/>
      <c r="W853" s="48"/>
      <c r="X853" s="48"/>
      <c r="Y853" s="48"/>
      <c r="Z853" s="48"/>
      <c r="AA853" s="49"/>
    </row>
    <row r="854" spans="1:27" ht="14.25" customHeight="1">
      <c r="A854" s="48"/>
      <c r="B854" s="48"/>
      <c r="C854" s="48"/>
      <c r="D854" s="48"/>
      <c r="E854" s="48"/>
      <c r="F854" s="48"/>
      <c r="G854" s="48"/>
      <c r="H854" s="48"/>
      <c r="I854" s="48"/>
      <c r="J854" s="48"/>
      <c r="K854" s="48"/>
      <c r="L854" s="48"/>
      <c r="M854" s="48"/>
      <c r="N854" s="48"/>
      <c r="O854" s="48"/>
      <c r="P854" s="48"/>
      <c r="Q854" s="48"/>
      <c r="R854" s="48"/>
      <c r="S854" s="48"/>
      <c r="T854" s="48"/>
      <c r="U854" s="48"/>
      <c r="V854" s="48"/>
      <c r="W854" s="48"/>
      <c r="X854" s="48"/>
      <c r="Y854" s="48"/>
      <c r="Z854" s="48"/>
      <c r="AA854" s="49"/>
    </row>
    <row r="855" spans="1:27" ht="14.25" customHeight="1">
      <c r="A855" s="48"/>
      <c r="B855" s="48"/>
      <c r="C855" s="48"/>
      <c r="D855" s="48"/>
      <c r="E855" s="48"/>
      <c r="F855" s="48"/>
      <c r="G855" s="48"/>
      <c r="H855" s="48"/>
      <c r="I855" s="48"/>
      <c r="J855" s="48"/>
      <c r="K855" s="48"/>
      <c r="L855" s="48"/>
      <c r="M855" s="48"/>
      <c r="N855" s="48"/>
      <c r="O855" s="48"/>
      <c r="P855" s="48"/>
      <c r="Q855" s="48"/>
      <c r="R855" s="48"/>
      <c r="S855" s="48"/>
      <c r="T855" s="48"/>
      <c r="U855" s="48"/>
      <c r="V855" s="48"/>
      <c r="W855" s="48"/>
      <c r="X855" s="48"/>
      <c r="Y855" s="48"/>
      <c r="Z855" s="48"/>
      <c r="AA855" s="49"/>
    </row>
    <row r="856" spans="1:27" ht="14.25" customHeight="1">
      <c r="A856" s="48"/>
      <c r="B856" s="48"/>
      <c r="C856" s="48"/>
      <c r="D856" s="48"/>
      <c r="E856" s="48"/>
      <c r="F856" s="48"/>
      <c r="G856" s="48"/>
      <c r="H856" s="48"/>
      <c r="I856" s="48"/>
      <c r="J856" s="48"/>
      <c r="K856" s="48"/>
      <c r="L856" s="48"/>
      <c r="M856" s="48"/>
      <c r="N856" s="48"/>
      <c r="O856" s="48"/>
      <c r="P856" s="48"/>
      <c r="Q856" s="48"/>
      <c r="R856" s="48"/>
      <c r="S856" s="48"/>
      <c r="T856" s="48"/>
      <c r="U856" s="48"/>
      <c r="V856" s="48"/>
      <c r="W856" s="48"/>
      <c r="X856" s="48"/>
      <c r="Y856" s="48"/>
      <c r="Z856" s="48"/>
      <c r="AA856" s="49"/>
    </row>
    <row r="857" spans="1:27" ht="14.25" customHeight="1">
      <c r="A857" s="48"/>
      <c r="B857" s="48"/>
      <c r="C857" s="48"/>
      <c r="D857" s="48"/>
      <c r="E857" s="48"/>
      <c r="F857" s="48"/>
      <c r="G857" s="48"/>
      <c r="H857" s="48"/>
      <c r="I857" s="48"/>
      <c r="J857" s="48"/>
      <c r="K857" s="48"/>
      <c r="L857" s="48"/>
      <c r="M857" s="48"/>
      <c r="N857" s="48"/>
      <c r="O857" s="48"/>
      <c r="P857" s="48"/>
      <c r="Q857" s="48"/>
      <c r="R857" s="48"/>
      <c r="S857" s="48"/>
      <c r="T857" s="48"/>
      <c r="U857" s="48"/>
      <c r="V857" s="48"/>
      <c r="W857" s="48"/>
      <c r="X857" s="48"/>
      <c r="Y857" s="48"/>
      <c r="Z857" s="48"/>
      <c r="AA857" s="49"/>
    </row>
    <row r="858" spans="1:27" ht="14.25" customHeight="1">
      <c r="A858" s="48"/>
      <c r="B858" s="48"/>
      <c r="C858" s="48"/>
      <c r="D858" s="48"/>
      <c r="E858" s="48"/>
      <c r="F858" s="48"/>
      <c r="G858" s="48"/>
      <c r="H858" s="48"/>
      <c r="I858" s="48"/>
      <c r="J858" s="48"/>
      <c r="K858" s="48"/>
      <c r="L858" s="48"/>
      <c r="M858" s="48"/>
      <c r="N858" s="48"/>
      <c r="O858" s="48"/>
      <c r="P858" s="48"/>
      <c r="Q858" s="48"/>
      <c r="R858" s="48"/>
      <c r="S858" s="48"/>
      <c r="T858" s="48"/>
      <c r="U858" s="48"/>
      <c r="V858" s="48"/>
      <c r="W858" s="48"/>
      <c r="X858" s="48"/>
      <c r="Y858" s="48"/>
      <c r="Z858" s="48"/>
      <c r="AA858" s="49"/>
    </row>
    <row r="859" spans="1:27" ht="14.25" customHeight="1">
      <c r="A859" s="48"/>
      <c r="B859" s="48"/>
      <c r="C859" s="48"/>
      <c r="D859" s="48"/>
      <c r="E859" s="48"/>
      <c r="F859" s="48"/>
      <c r="G859" s="48"/>
      <c r="H859" s="48"/>
      <c r="I859" s="48"/>
      <c r="J859" s="48"/>
      <c r="K859" s="48"/>
      <c r="L859" s="48"/>
      <c r="M859" s="48"/>
      <c r="N859" s="48"/>
      <c r="O859" s="48"/>
      <c r="P859" s="48"/>
      <c r="Q859" s="48"/>
      <c r="R859" s="48"/>
      <c r="S859" s="48"/>
      <c r="T859" s="48"/>
      <c r="U859" s="48"/>
      <c r="V859" s="48"/>
      <c r="W859" s="48"/>
      <c r="X859" s="48"/>
      <c r="Y859" s="48"/>
      <c r="Z859" s="48"/>
      <c r="AA859" s="49"/>
    </row>
    <row r="860" spans="1:27" ht="14.25" customHeight="1">
      <c r="A860" s="48"/>
      <c r="B860" s="48"/>
      <c r="C860" s="48"/>
      <c r="D860" s="48"/>
      <c r="E860" s="48"/>
      <c r="F860" s="48"/>
      <c r="G860" s="48"/>
      <c r="H860" s="48"/>
      <c r="I860" s="48"/>
      <c r="J860" s="48"/>
      <c r="K860" s="48"/>
      <c r="L860" s="48"/>
      <c r="M860" s="48"/>
      <c r="N860" s="48"/>
      <c r="O860" s="48"/>
      <c r="P860" s="48"/>
      <c r="Q860" s="48"/>
      <c r="R860" s="48"/>
      <c r="S860" s="48"/>
      <c r="T860" s="48"/>
      <c r="U860" s="48"/>
      <c r="V860" s="48"/>
      <c r="W860" s="48"/>
      <c r="X860" s="48"/>
      <c r="Y860" s="48"/>
      <c r="Z860" s="48"/>
      <c r="AA860" s="49"/>
    </row>
    <row r="861" spans="1:27" ht="14.25" customHeight="1">
      <c r="A861" s="48"/>
      <c r="B861" s="48"/>
      <c r="C861" s="48"/>
      <c r="D861" s="48"/>
      <c r="E861" s="48"/>
      <c r="F861" s="48"/>
      <c r="G861" s="48"/>
      <c r="H861" s="48"/>
      <c r="I861" s="48"/>
      <c r="J861" s="48"/>
      <c r="K861" s="48"/>
      <c r="L861" s="48"/>
      <c r="M861" s="48"/>
      <c r="N861" s="48"/>
      <c r="O861" s="48"/>
      <c r="P861" s="48"/>
      <c r="Q861" s="48"/>
      <c r="R861" s="48"/>
      <c r="S861" s="48"/>
      <c r="T861" s="48"/>
      <c r="U861" s="48"/>
      <c r="V861" s="48"/>
      <c r="W861" s="48"/>
      <c r="X861" s="48"/>
      <c r="Y861" s="48"/>
      <c r="Z861" s="48"/>
      <c r="AA861" s="49"/>
    </row>
    <row r="862" spans="1:27" ht="14.25" customHeight="1">
      <c r="A862" s="48"/>
      <c r="B862" s="48"/>
      <c r="C862" s="48"/>
      <c r="D862" s="48"/>
      <c r="E862" s="48"/>
      <c r="F862" s="48"/>
      <c r="G862" s="48"/>
      <c r="H862" s="48"/>
      <c r="I862" s="48"/>
      <c r="J862" s="48"/>
      <c r="K862" s="48"/>
      <c r="L862" s="48"/>
      <c r="M862" s="48"/>
      <c r="N862" s="48"/>
      <c r="O862" s="48"/>
      <c r="P862" s="48"/>
      <c r="Q862" s="48"/>
      <c r="R862" s="48"/>
      <c r="S862" s="48"/>
      <c r="T862" s="48"/>
      <c r="U862" s="48"/>
      <c r="V862" s="48"/>
      <c r="W862" s="48"/>
      <c r="X862" s="48"/>
      <c r="Y862" s="48"/>
      <c r="Z862" s="48"/>
      <c r="AA862" s="49"/>
    </row>
    <row r="863" spans="1:27" ht="14.25" customHeight="1">
      <c r="A863" s="48"/>
      <c r="B863" s="48"/>
      <c r="C863" s="48"/>
      <c r="D863" s="48"/>
      <c r="E863" s="48"/>
      <c r="F863" s="48"/>
      <c r="G863" s="48"/>
      <c r="H863" s="48"/>
      <c r="I863" s="48"/>
      <c r="J863" s="48"/>
      <c r="K863" s="48"/>
      <c r="L863" s="48"/>
      <c r="M863" s="48"/>
      <c r="N863" s="48"/>
      <c r="O863" s="48"/>
      <c r="P863" s="48"/>
      <c r="Q863" s="48"/>
      <c r="R863" s="48"/>
      <c r="S863" s="48"/>
      <c r="T863" s="48"/>
      <c r="U863" s="48"/>
      <c r="V863" s="48"/>
      <c r="W863" s="48"/>
      <c r="X863" s="48"/>
      <c r="Y863" s="48"/>
      <c r="Z863" s="48"/>
      <c r="AA863" s="49"/>
    </row>
    <row r="864" spans="1:27" ht="14.25" customHeight="1">
      <c r="A864" s="48"/>
      <c r="B864" s="48"/>
      <c r="C864" s="48"/>
      <c r="D864" s="48"/>
      <c r="E864" s="48"/>
      <c r="F864" s="48"/>
      <c r="G864" s="48"/>
      <c r="H864" s="48"/>
      <c r="I864" s="48"/>
      <c r="J864" s="48"/>
      <c r="K864" s="48"/>
      <c r="L864" s="48"/>
      <c r="M864" s="48"/>
      <c r="N864" s="48"/>
      <c r="O864" s="48"/>
      <c r="P864" s="48"/>
      <c r="Q864" s="48"/>
      <c r="R864" s="48"/>
      <c r="S864" s="48"/>
      <c r="T864" s="48"/>
      <c r="U864" s="48"/>
      <c r="V864" s="48"/>
      <c r="W864" s="48"/>
      <c r="X864" s="48"/>
      <c r="Y864" s="48"/>
      <c r="Z864" s="48"/>
      <c r="AA864" s="49"/>
    </row>
    <row r="865" spans="1:27" ht="14.25" customHeight="1">
      <c r="A865" s="48"/>
      <c r="B865" s="48"/>
      <c r="C865" s="48"/>
      <c r="D865" s="48"/>
      <c r="E865" s="48"/>
      <c r="F865" s="48"/>
      <c r="G865" s="48"/>
      <c r="H865" s="48"/>
      <c r="I865" s="48"/>
      <c r="J865" s="48"/>
      <c r="K865" s="48"/>
      <c r="L865" s="48"/>
      <c r="M865" s="48"/>
      <c r="N865" s="48"/>
      <c r="O865" s="48"/>
      <c r="P865" s="48"/>
      <c r="Q865" s="48"/>
      <c r="R865" s="48"/>
      <c r="S865" s="48"/>
      <c r="T865" s="48"/>
      <c r="U865" s="48"/>
      <c r="V865" s="48"/>
      <c r="W865" s="48"/>
      <c r="X865" s="48"/>
      <c r="Y865" s="48"/>
      <c r="Z865" s="48"/>
      <c r="AA865" s="49"/>
    </row>
    <row r="866" spans="1:27" ht="14.25" customHeight="1">
      <c r="A866" s="48"/>
      <c r="B866" s="48"/>
      <c r="C866" s="48"/>
      <c r="D866" s="48"/>
      <c r="E866" s="48"/>
      <c r="F866" s="48"/>
      <c r="G866" s="48"/>
      <c r="H866" s="48"/>
      <c r="I866" s="48"/>
      <c r="J866" s="48"/>
      <c r="K866" s="48"/>
      <c r="L866" s="48"/>
      <c r="M866" s="48"/>
      <c r="N866" s="48"/>
      <c r="O866" s="48"/>
      <c r="P866" s="48"/>
      <c r="Q866" s="48"/>
      <c r="R866" s="48"/>
      <c r="S866" s="48"/>
      <c r="T866" s="48"/>
      <c r="U866" s="48"/>
      <c r="V866" s="48"/>
      <c r="W866" s="48"/>
      <c r="X866" s="48"/>
      <c r="Y866" s="48"/>
      <c r="Z866" s="48"/>
      <c r="AA866" s="49"/>
    </row>
    <row r="867" spans="1:27" ht="14.25" customHeight="1">
      <c r="A867" s="48"/>
      <c r="B867" s="48"/>
      <c r="C867" s="48"/>
      <c r="D867" s="48"/>
      <c r="E867" s="48"/>
      <c r="F867" s="48"/>
      <c r="G867" s="48"/>
      <c r="H867" s="48"/>
      <c r="I867" s="48"/>
      <c r="J867" s="48"/>
      <c r="K867" s="48"/>
      <c r="L867" s="48"/>
      <c r="M867" s="48"/>
      <c r="N867" s="48"/>
      <c r="O867" s="48"/>
      <c r="P867" s="48"/>
      <c r="Q867" s="48"/>
      <c r="R867" s="48"/>
      <c r="S867" s="48"/>
      <c r="T867" s="48"/>
      <c r="U867" s="48"/>
      <c r="V867" s="48"/>
      <c r="W867" s="48"/>
      <c r="X867" s="48"/>
      <c r="Y867" s="48"/>
      <c r="Z867" s="48"/>
      <c r="AA867" s="49"/>
    </row>
    <row r="868" spans="1:27" ht="14.25" customHeight="1">
      <c r="A868" s="48"/>
      <c r="B868" s="48"/>
      <c r="C868" s="48"/>
      <c r="D868" s="48"/>
      <c r="E868" s="48"/>
      <c r="F868" s="48"/>
      <c r="G868" s="48"/>
      <c r="H868" s="48"/>
      <c r="I868" s="48"/>
      <c r="J868" s="48"/>
      <c r="K868" s="48"/>
      <c r="L868" s="48"/>
      <c r="M868" s="48"/>
      <c r="N868" s="48"/>
      <c r="O868" s="48"/>
      <c r="P868" s="48"/>
      <c r="Q868" s="48"/>
      <c r="R868" s="48"/>
      <c r="S868" s="48"/>
      <c r="T868" s="48"/>
      <c r="U868" s="48"/>
      <c r="V868" s="48"/>
      <c r="W868" s="48"/>
      <c r="X868" s="48"/>
      <c r="Y868" s="48"/>
      <c r="Z868" s="48"/>
      <c r="AA868" s="49"/>
    </row>
    <row r="869" spans="1:27" ht="14.25" customHeight="1">
      <c r="A869" s="48"/>
      <c r="B869" s="48"/>
      <c r="C869" s="48"/>
      <c r="D869" s="48"/>
      <c r="E869" s="48"/>
      <c r="F869" s="48"/>
      <c r="G869" s="48"/>
      <c r="H869" s="48"/>
      <c r="I869" s="48"/>
      <c r="J869" s="48"/>
      <c r="K869" s="48"/>
      <c r="L869" s="48"/>
      <c r="M869" s="48"/>
      <c r="N869" s="48"/>
      <c r="O869" s="48"/>
      <c r="P869" s="48"/>
      <c r="Q869" s="48"/>
      <c r="R869" s="48"/>
      <c r="S869" s="48"/>
      <c r="T869" s="48"/>
      <c r="U869" s="48"/>
      <c r="V869" s="48"/>
      <c r="W869" s="48"/>
      <c r="X869" s="48"/>
      <c r="Y869" s="48"/>
      <c r="Z869" s="48"/>
      <c r="AA869" s="49"/>
    </row>
    <row r="870" spans="1:27" ht="14.25" customHeight="1">
      <c r="A870" s="48"/>
      <c r="B870" s="48"/>
      <c r="C870" s="48"/>
      <c r="D870" s="48"/>
      <c r="E870" s="48"/>
      <c r="F870" s="48"/>
      <c r="G870" s="48"/>
      <c r="H870" s="48"/>
      <c r="I870" s="48"/>
      <c r="J870" s="48"/>
      <c r="K870" s="48"/>
      <c r="L870" s="48"/>
      <c r="M870" s="48"/>
      <c r="N870" s="48"/>
      <c r="O870" s="48"/>
      <c r="P870" s="48"/>
      <c r="Q870" s="48"/>
      <c r="R870" s="48"/>
      <c r="S870" s="48"/>
      <c r="T870" s="48"/>
      <c r="U870" s="48"/>
      <c r="V870" s="48"/>
      <c r="W870" s="48"/>
      <c r="X870" s="48"/>
      <c r="Y870" s="48"/>
      <c r="Z870" s="48"/>
      <c r="AA870" s="49"/>
    </row>
    <row r="871" spans="1:27" ht="14.25" customHeight="1">
      <c r="A871" s="48"/>
      <c r="B871" s="48"/>
      <c r="C871" s="48"/>
      <c r="D871" s="48"/>
      <c r="E871" s="48"/>
      <c r="F871" s="48"/>
      <c r="G871" s="48"/>
      <c r="H871" s="48"/>
      <c r="I871" s="48"/>
      <c r="J871" s="48"/>
      <c r="K871" s="48"/>
      <c r="L871" s="48"/>
      <c r="M871" s="48"/>
      <c r="N871" s="48"/>
      <c r="O871" s="48"/>
      <c r="P871" s="48"/>
      <c r="Q871" s="48"/>
      <c r="R871" s="48"/>
      <c r="S871" s="48"/>
      <c r="T871" s="48"/>
      <c r="U871" s="48"/>
      <c r="V871" s="48"/>
      <c r="W871" s="48"/>
      <c r="X871" s="48"/>
      <c r="Y871" s="48"/>
      <c r="Z871" s="48"/>
      <c r="AA871" s="49"/>
    </row>
    <row r="872" spans="1:27" ht="14.25" customHeight="1">
      <c r="A872" s="48"/>
      <c r="B872" s="48"/>
      <c r="C872" s="48"/>
      <c r="D872" s="48"/>
      <c r="E872" s="48"/>
      <c r="F872" s="48"/>
      <c r="G872" s="48"/>
      <c r="H872" s="48"/>
      <c r="I872" s="48"/>
      <c r="J872" s="48"/>
      <c r="K872" s="48"/>
      <c r="L872" s="48"/>
      <c r="M872" s="48"/>
      <c r="N872" s="48"/>
      <c r="O872" s="48"/>
      <c r="P872" s="48"/>
      <c r="Q872" s="48"/>
      <c r="R872" s="48"/>
      <c r="S872" s="48"/>
      <c r="T872" s="48"/>
      <c r="U872" s="48"/>
      <c r="V872" s="48"/>
      <c r="W872" s="48"/>
      <c r="X872" s="48"/>
      <c r="Y872" s="48"/>
      <c r="Z872" s="48"/>
      <c r="AA872" s="49"/>
    </row>
    <row r="873" spans="1:27" ht="14.25" customHeight="1">
      <c r="A873" s="48"/>
      <c r="B873" s="48"/>
      <c r="C873" s="48"/>
      <c r="D873" s="48"/>
      <c r="E873" s="48"/>
      <c r="F873" s="48"/>
      <c r="G873" s="48"/>
      <c r="H873" s="48"/>
      <c r="I873" s="48"/>
      <c r="J873" s="48"/>
      <c r="K873" s="48"/>
      <c r="L873" s="48"/>
      <c r="M873" s="48"/>
      <c r="N873" s="48"/>
      <c r="O873" s="48"/>
      <c r="P873" s="48"/>
      <c r="Q873" s="48"/>
      <c r="R873" s="48"/>
      <c r="S873" s="48"/>
      <c r="T873" s="48"/>
      <c r="U873" s="48"/>
      <c r="V873" s="48"/>
      <c r="W873" s="48"/>
      <c r="X873" s="48"/>
      <c r="Y873" s="48"/>
      <c r="Z873" s="48"/>
      <c r="AA873" s="49"/>
    </row>
    <row r="874" spans="1:27" ht="14.25" customHeight="1">
      <c r="A874" s="48"/>
      <c r="B874" s="48"/>
      <c r="C874" s="48"/>
      <c r="D874" s="48"/>
      <c r="E874" s="48"/>
      <c r="F874" s="48"/>
      <c r="G874" s="48"/>
      <c r="H874" s="48"/>
      <c r="I874" s="48"/>
      <c r="J874" s="48"/>
      <c r="K874" s="48"/>
      <c r="L874" s="48"/>
      <c r="M874" s="48"/>
      <c r="N874" s="48"/>
      <c r="O874" s="48"/>
      <c r="P874" s="48"/>
      <c r="Q874" s="48"/>
      <c r="R874" s="48"/>
      <c r="S874" s="48"/>
      <c r="T874" s="48"/>
      <c r="U874" s="48"/>
      <c r="V874" s="48"/>
      <c r="W874" s="48"/>
      <c r="X874" s="48"/>
      <c r="Y874" s="48"/>
      <c r="Z874" s="48"/>
      <c r="AA874" s="49"/>
    </row>
    <row r="875" spans="1:27" ht="14.25" customHeight="1">
      <c r="A875" s="48"/>
      <c r="B875" s="48"/>
      <c r="C875" s="48"/>
      <c r="D875" s="48"/>
      <c r="E875" s="48"/>
      <c r="F875" s="48"/>
      <c r="G875" s="48"/>
      <c r="H875" s="48"/>
      <c r="I875" s="48"/>
      <c r="J875" s="48"/>
      <c r="K875" s="48"/>
      <c r="L875" s="48"/>
      <c r="M875" s="48"/>
      <c r="N875" s="48"/>
      <c r="O875" s="48"/>
      <c r="P875" s="48"/>
      <c r="Q875" s="48"/>
      <c r="R875" s="48"/>
      <c r="S875" s="48"/>
      <c r="T875" s="48"/>
      <c r="U875" s="48"/>
      <c r="V875" s="48"/>
      <c r="W875" s="48"/>
      <c r="X875" s="48"/>
      <c r="Y875" s="48"/>
      <c r="Z875" s="48"/>
      <c r="AA875" s="49"/>
    </row>
    <row r="876" spans="1:27" ht="14.25" customHeight="1">
      <c r="A876" s="48"/>
      <c r="B876" s="48"/>
      <c r="C876" s="48"/>
      <c r="D876" s="48"/>
      <c r="E876" s="48"/>
      <c r="F876" s="48"/>
      <c r="G876" s="48"/>
      <c r="H876" s="48"/>
      <c r="I876" s="48"/>
      <c r="J876" s="48"/>
      <c r="K876" s="48"/>
      <c r="L876" s="48"/>
      <c r="M876" s="48"/>
      <c r="N876" s="48"/>
      <c r="O876" s="48"/>
      <c r="P876" s="48"/>
      <c r="Q876" s="48"/>
      <c r="R876" s="48"/>
      <c r="S876" s="48"/>
      <c r="T876" s="48"/>
      <c r="U876" s="48"/>
      <c r="V876" s="48"/>
      <c r="W876" s="48"/>
      <c r="X876" s="48"/>
      <c r="Y876" s="48"/>
      <c r="Z876" s="48"/>
      <c r="AA876" s="49"/>
    </row>
    <row r="877" spans="1:27" ht="14.25" customHeight="1">
      <c r="A877" s="48"/>
      <c r="B877" s="48"/>
      <c r="C877" s="48"/>
      <c r="D877" s="48"/>
      <c r="E877" s="48"/>
      <c r="F877" s="48"/>
      <c r="G877" s="48"/>
      <c r="H877" s="48"/>
      <c r="I877" s="48"/>
      <c r="J877" s="48"/>
      <c r="K877" s="48"/>
      <c r="L877" s="48"/>
      <c r="M877" s="48"/>
      <c r="N877" s="48"/>
      <c r="O877" s="48"/>
      <c r="P877" s="48"/>
      <c r="Q877" s="48"/>
      <c r="R877" s="48"/>
      <c r="S877" s="48"/>
      <c r="T877" s="48"/>
      <c r="U877" s="48"/>
      <c r="V877" s="48"/>
      <c r="W877" s="48"/>
      <c r="X877" s="48"/>
      <c r="Y877" s="48"/>
      <c r="Z877" s="48"/>
      <c r="AA877" s="49"/>
    </row>
    <row r="878" spans="1:27" ht="14.25" customHeight="1">
      <c r="A878" s="48"/>
      <c r="B878" s="48"/>
      <c r="C878" s="48"/>
      <c r="D878" s="48"/>
      <c r="E878" s="48"/>
      <c r="F878" s="48"/>
      <c r="G878" s="48"/>
      <c r="H878" s="48"/>
      <c r="I878" s="48"/>
      <c r="J878" s="48"/>
      <c r="K878" s="48"/>
      <c r="L878" s="48"/>
      <c r="M878" s="48"/>
      <c r="N878" s="48"/>
      <c r="O878" s="48"/>
      <c r="P878" s="48"/>
      <c r="Q878" s="48"/>
      <c r="R878" s="48"/>
      <c r="S878" s="48"/>
      <c r="T878" s="48"/>
      <c r="U878" s="48"/>
      <c r="V878" s="48"/>
      <c r="W878" s="48"/>
      <c r="X878" s="48"/>
      <c r="Y878" s="48"/>
      <c r="Z878" s="48"/>
      <c r="AA878" s="49"/>
    </row>
    <row r="879" spans="1:27" ht="14.25" customHeight="1">
      <c r="A879" s="48"/>
      <c r="B879" s="48"/>
      <c r="C879" s="48"/>
      <c r="D879" s="48"/>
      <c r="E879" s="48"/>
      <c r="F879" s="48"/>
      <c r="G879" s="48"/>
      <c r="H879" s="48"/>
      <c r="I879" s="48"/>
      <c r="J879" s="48"/>
      <c r="K879" s="48"/>
      <c r="L879" s="48"/>
      <c r="M879" s="48"/>
      <c r="N879" s="48"/>
      <c r="O879" s="48"/>
      <c r="P879" s="48"/>
      <c r="Q879" s="48"/>
      <c r="R879" s="48"/>
      <c r="S879" s="48"/>
      <c r="T879" s="48"/>
      <c r="U879" s="48"/>
      <c r="V879" s="48"/>
      <c r="W879" s="48"/>
      <c r="X879" s="48"/>
      <c r="Y879" s="48"/>
      <c r="Z879" s="48"/>
      <c r="AA879" s="49"/>
    </row>
    <row r="880" spans="1:27" ht="14.25" customHeight="1">
      <c r="A880" s="48"/>
      <c r="B880" s="48"/>
      <c r="C880" s="48"/>
      <c r="D880" s="48"/>
      <c r="E880" s="48"/>
      <c r="F880" s="48"/>
      <c r="G880" s="48"/>
      <c r="H880" s="48"/>
      <c r="I880" s="48"/>
      <c r="J880" s="48"/>
      <c r="K880" s="48"/>
      <c r="L880" s="48"/>
      <c r="M880" s="48"/>
      <c r="N880" s="48"/>
      <c r="O880" s="48"/>
      <c r="P880" s="48"/>
      <c r="Q880" s="48"/>
      <c r="R880" s="48"/>
      <c r="S880" s="48"/>
      <c r="T880" s="48"/>
      <c r="U880" s="48"/>
      <c r="V880" s="48"/>
      <c r="W880" s="48"/>
      <c r="X880" s="48"/>
      <c r="Y880" s="48"/>
      <c r="Z880" s="48"/>
      <c r="AA880" s="49"/>
    </row>
    <row r="881" spans="1:27" ht="14.25" customHeight="1">
      <c r="A881" s="48"/>
      <c r="B881" s="48"/>
      <c r="C881" s="48"/>
      <c r="D881" s="48"/>
      <c r="E881" s="48"/>
      <c r="F881" s="48"/>
      <c r="G881" s="48"/>
      <c r="H881" s="48"/>
      <c r="I881" s="48"/>
      <c r="J881" s="48"/>
      <c r="K881" s="48"/>
      <c r="L881" s="48"/>
      <c r="M881" s="48"/>
      <c r="N881" s="48"/>
      <c r="O881" s="48"/>
      <c r="P881" s="48"/>
      <c r="Q881" s="48"/>
      <c r="R881" s="48"/>
      <c r="S881" s="48"/>
      <c r="T881" s="48"/>
      <c r="U881" s="48"/>
      <c r="V881" s="48"/>
      <c r="W881" s="48"/>
      <c r="X881" s="48"/>
      <c r="Y881" s="48"/>
      <c r="Z881" s="48"/>
      <c r="AA881" s="49"/>
    </row>
    <row r="882" spans="1:27" ht="14.25" customHeight="1">
      <c r="A882" s="48"/>
      <c r="B882" s="48"/>
      <c r="C882" s="48"/>
      <c r="D882" s="48"/>
      <c r="E882" s="48"/>
      <c r="F882" s="48"/>
      <c r="G882" s="48"/>
      <c r="H882" s="48"/>
      <c r="I882" s="48"/>
      <c r="J882" s="48"/>
      <c r="K882" s="48"/>
      <c r="L882" s="48"/>
      <c r="M882" s="48"/>
      <c r="N882" s="48"/>
      <c r="O882" s="48"/>
      <c r="P882" s="48"/>
      <c r="Q882" s="48"/>
      <c r="R882" s="48"/>
      <c r="S882" s="48"/>
      <c r="T882" s="48"/>
      <c r="U882" s="48"/>
      <c r="V882" s="48"/>
      <c r="W882" s="48"/>
      <c r="X882" s="48"/>
      <c r="Y882" s="48"/>
      <c r="Z882" s="48"/>
      <c r="AA882" s="49"/>
    </row>
    <row r="883" spans="1:27" ht="14.25" customHeight="1">
      <c r="A883" s="48"/>
      <c r="B883" s="48"/>
      <c r="C883" s="48"/>
      <c r="D883" s="48"/>
      <c r="E883" s="48"/>
      <c r="F883" s="48"/>
      <c r="G883" s="48"/>
      <c r="H883" s="48"/>
      <c r="I883" s="48"/>
      <c r="J883" s="48"/>
      <c r="K883" s="48"/>
      <c r="L883" s="48"/>
      <c r="M883" s="48"/>
      <c r="N883" s="48"/>
      <c r="O883" s="48"/>
      <c r="P883" s="48"/>
      <c r="Q883" s="48"/>
      <c r="R883" s="48"/>
      <c r="S883" s="48"/>
      <c r="T883" s="48"/>
      <c r="U883" s="48"/>
      <c r="V883" s="48"/>
      <c r="W883" s="48"/>
      <c r="X883" s="48"/>
      <c r="Y883" s="48"/>
      <c r="Z883" s="48"/>
      <c r="AA883" s="49"/>
    </row>
    <row r="884" spans="1:27" ht="14.25" customHeight="1">
      <c r="A884" s="48"/>
      <c r="B884" s="48"/>
      <c r="C884" s="48"/>
      <c r="D884" s="48"/>
      <c r="E884" s="48"/>
      <c r="F884" s="48"/>
      <c r="G884" s="48"/>
      <c r="H884" s="48"/>
      <c r="I884" s="48"/>
      <c r="J884" s="48"/>
      <c r="K884" s="48"/>
      <c r="L884" s="48"/>
      <c r="M884" s="48"/>
      <c r="N884" s="48"/>
      <c r="O884" s="48"/>
      <c r="P884" s="48"/>
      <c r="Q884" s="48"/>
      <c r="R884" s="48"/>
      <c r="S884" s="48"/>
      <c r="T884" s="48"/>
      <c r="U884" s="48"/>
      <c r="V884" s="48"/>
      <c r="W884" s="48"/>
      <c r="X884" s="48"/>
      <c r="Y884" s="48"/>
      <c r="Z884" s="48"/>
      <c r="AA884" s="49"/>
    </row>
    <row r="885" spans="1:27" ht="14.25" customHeight="1">
      <c r="A885" s="48"/>
      <c r="B885" s="48"/>
      <c r="C885" s="48"/>
      <c r="D885" s="48"/>
      <c r="E885" s="48"/>
      <c r="F885" s="48"/>
      <c r="G885" s="48"/>
      <c r="H885" s="48"/>
      <c r="I885" s="48"/>
      <c r="J885" s="48"/>
      <c r="K885" s="48"/>
      <c r="L885" s="48"/>
      <c r="M885" s="48"/>
      <c r="N885" s="48"/>
      <c r="O885" s="48"/>
      <c r="P885" s="48"/>
      <c r="Q885" s="48"/>
      <c r="R885" s="48"/>
      <c r="S885" s="48"/>
      <c r="T885" s="48"/>
      <c r="U885" s="48"/>
      <c r="V885" s="48"/>
      <c r="W885" s="48"/>
      <c r="X885" s="48"/>
      <c r="Y885" s="48"/>
      <c r="Z885" s="48"/>
      <c r="AA885" s="49"/>
    </row>
    <row r="886" spans="1:27" ht="14.25" customHeight="1">
      <c r="A886" s="48"/>
      <c r="B886" s="48"/>
      <c r="C886" s="48"/>
      <c r="D886" s="48"/>
      <c r="E886" s="48"/>
      <c r="F886" s="48"/>
      <c r="G886" s="48"/>
      <c r="H886" s="48"/>
      <c r="I886" s="48"/>
      <c r="J886" s="48"/>
      <c r="K886" s="48"/>
      <c r="L886" s="48"/>
      <c r="M886" s="48"/>
      <c r="N886" s="48"/>
      <c r="O886" s="48"/>
      <c r="P886" s="48"/>
      <c r="Q886" s="48"/>
      <c r="R886" s="48"/>
      <c r="S886" s="48"/>
      <c r="T886" s="48"/>
      <c r="U886" s="48"/>
      <c r="V886" s="48"/>
      <c r="W886" s="48"/>
      <c r="X886" s="48"/>
      <c r="Y886" s="48"/>
      <c r="Z886" s="48"/>
      <c r="AA886" s="49"/>
    </row>
    <row r="887" spans="1:27" ht="14.25" customHeight="1">
      <c r="A887" s="48"/>
      <c r="B887" s="48"/>
      <c r="C887" s="48"/>
      <c r="D887" s="48"/>
      <c r="E887" s="48"/>
      <c r="F887" s="48"/>
      <c r="G887" s="48"/>
      <c r="H887" s="48"/>
      <c r="I887" s="48"/>
      <c r="J887" s="48"/>
      <c r="K887" s="48"/>
      <c r="L887" s="48"/>
      <c r="M887" s="48"/>
      <c r="N887" s="48"/>
      <c r="O887" s="48"/>
      <c r="P887" s="48"/>
      <c r="Q887" s="48"/>
      <c r="R887" s="48"/>
      <c r="S887" s="48"/>
      <c r="T887" s="48"/>
      <c r="U887" s="48"/>
      <c r="V887" s="48"/>
      <c r="W887" s="48"/>
      <c r="X887" s="48"/>
      <c r="Y887" s="48"/>
      <c r="Z887" s="48"/>
      <c r="AA887" s="49"/>
    </row>
    <row r="888" spans="1:27" ht="14.25" customHeight="1">
      <c r="A888" s="48"/>
      <c r="B888" s="48"/>
      <c r="C888" s="48"/>
      <c r="D888" s="48"/>
      <c r="E888" s="48"/>
      <c r="F888" s="48"/>
      <c r="G888" s="48"/>
      <c r="H888" s="48"/>
      <c r="I888" s="48"/>
      <c r="J888" s="48"/>
      <c r="K888" s="48"/>
      <c r="L888" s="48"/>
      <c r="M888" s="48"/>
      <c r="N888" s="48"/>
      <c r="O888" s="48"/>
      <c r="P888" s="48"/>
      <c r="Q888" s="48"/>
      <c r="R888" s="48"/>
      <c r="S888" s="48"/>
      <c r="T888" s="48"/>
      <c r="U888" s="48"/>
      <c r="V888" s="48"/>
      <c r="W888" s="48"/>
      <c r="X888" s="48"/>
      <c r="Y888" s="48"/>
      <c r="Z888" s="48"/>
      <c r="AA888" s="49"/>
    </row>
    <row r="889" spans="1:27" ht="14.25" customHeight="1">
      <c r="A889" s="48"/>
      <c r="B889" s="48"/>
      <c r="C889" s="48"/>
      <c r="D889" s="48"/>
      <c r="E889" s="48"/>
      <c r="F889" s="48"/>
      <c r="G889" s="48"/>
      <c r="H889" s="48"/>
      <c r="I889" s="48"/>
      <c r="J889" s="48"/>
      <c r="K889" s="48"/>
      <c r="L889" s="48"/>
      <c r="M889" s="48"/>
      <c r="N889" s="48"/>
      <c r="O889" s="48"/>
      <c r="P889" s="48"/>
      <c r="Q889" s="48"/>
      <c r="R889" s="48"/>
      <c r="S889" s="48"/>
      <c r="T889" s="48"/>
      <c r="U889" s="48"/>
      <c r="V889" s="48"/>
      <c r="W889" s="48"/>
      <c r="X889" s="48"/>
      <c r="Y889" s="48"/>
      <c r="Z889" s="48"/>
      <c r="AA889" s="49"/>
    </row>
    <row r="890" spans="1:27" ht="14.25" customHeight="1">
      <c r="A890" s="48"/>
      <c r="B890" s="48"/>
      <c r="C890" s="48"/>
      <c r="D890" s="48"/>
      <c r="E890" s="48"/>
      <c r="F890" s="48"/>
      <c r="G890" s="48"/>
      <c r="H890" s="48"/>
      <c r="I890" s="48"/>
      <c r="J890" s="48"/>
      <c r="K890" s="48"/>
      <c r="L890" s="48"/>
      <c r="M890" s="48"/>
      <c r="N890" s="48"/>
      <c r="O890" s="48"/>
      <c r="P890" s="48"/>
      <c r="Q890" s="48"/>
      <c r="R890" s="48"/>
      <c r="S890" s="48"/>
      <c r="T890" s="48"/>
      <c r="U890" s="48"/>
      <c r="V890" s="48"/>
      <c r="W890" s="48"/>
      <c r="X890" s="48"/>
      <c r="Y890" s="48"/>
      <c r="Z890" s="48"/>
      <c r="AA890" s="49"/>
    </row>
    <row r="891" spans="1:27" ht="14.25" customHeight="1">
      <c r="A891" s="48"/>
      <c r="B891" s="48"/>
      <c r="C891" s="48"/>
      <c r="D891" s="48"/>
      <c r="E891" s="48"/>
      <c r="F891" s="48"/>
      <c r="G891" s="48"/>
      <c r="H891" s="48"/>
      <c r="I891" s="48"/>
      <c r="J891" s="48"/>
      <c r="K891" s="48"/>
      <c r="L891" s="48"/>
      <c r="M891" s="48"/>
      <c r="N891" s="48"/>
      <c r="O891" s="48"/>
      <c r="P891" s="48"/>
      <c r="Q891" s="48"/>
      <c r="R891" s="48"/>
      <c r="S891" s="48"/>
      <c r="T891" s="48"/>
      <c r="U891" s="48"/>
      <c r="V891" s="48"/>
      <c r="W891" s="48"/>
      <c r="X891" s="48"/>
      <c r="Y891" s="48"/>
      <c r="Z891" s="48"/>
      <c r="AA891" s="49"/>
    </row>
    <row r="892" spans="1:27" ht="14.25" customHeight="1">
      <c r="A892" s="48"/>
      <c r="B892" s="48"/>
      <c r="C892" s="48"/>
      <c r="D892" s="48"/>
      <c r="E892" s="48"/>
      <c r="F892" s="48"/>
      <c r="G892" s="48"/>
      <c r="H892" s="48"/>
      <c r="I892" s="48"/>
      <c r="J892" s="48"/>
      <c r="K892" s="48"/>
      <c r="L892" s="48"/>
      <c r="M892" s="48"/>
      <c r="N892" s="48"/>
      <c r="O892" s="48"/>
      <c r="P892" s="48"/>
      <c r="Q892" s="48"/>
      <c r="R892" s="48"/>
      <c r="S892" s="48"/>
      <c r="T892" s="48"/>
      <c r="U892" s="48"/>
      <c r="V892" s="48"/>
      <c r="W892" s="48"/>
      <c r="X892" s="48"/>
      <c r="Y892" s="48"/>
      <c r="Z892" s="48"/>
      <c r="AA892" s="49"/>
    </row>
    <row r="893" spans="1:27" ht="14.25" customHeight="1">
      <c r="A893" s="48"/>
      <c r="B893" s="48"/>
      <c r="C893" s="48"/>
      <c r="D893" s="48"/>
      <c r="E893" s="48"/>
      <c r="F893" s="48"/>
      <c r="G893" s="48"/>
      <c r="H893" s="48"/>
      <c r="I893" s="48"/>
      <c r="J893" s="48"/>
      <c r="K893" s="48"/>
      <c r="L893" s="48"/>
      <c r="M893" s="48"/>
      <c r="N893" s="48"/>
      <c r="O893" s="48"/>
      <c r="P893" s="48"/>
      <c r="Q893" s="48"/>
      <c r="R893" s="48"/>
      <c r="S893" s="48"/>
      <c r="T893" s="48"/>
      <c r="U893" s="48"/>
      <c r="V893" s="48"/>
      <c r="W893" s="48"/>
      <c r="X893" s="48"/>
      <c r="Y893" s="48"/>
      <c r="Z893" s="48"/>
      <c r="AA893" s="49"/>
    </row>
    <row r="894" spans="1:27" ht="14.25" customHeight="1">
      <c r="A894" s="48"/>
      <c r="B894" s="48"/>
      <c r="C894" s="48"/>
      <c r="D894" s="48"/>
      <c r="E894" s="48"/>
      <c r="F894" s="48"/>
      <c r="G894" s="48"/>
      <c r="H894" s="48"/>
      <c r="I894" s="48"/>
      <c r="J894" s="48"/>
      <c r="K894" s="48"/>
      <c r="L894" s="48"/>
      <c r="M894" s="48"/>
      <c r="N894" s="48"/>
      <c r="O894" s="48"/>
      <c r="P894" s="48"/>
      <c r="Q894" s="48"/>
      <c r="R894" s="48"/>
      <c r="S894" s="48"/>
      <c r="T894" s="48"/>
      <c r="U894" s="48"/>
      <c r="V894" s="48"/>
      <c r="W894" s="48"/>
      <c r="X894" s="48"/>
      <c r="Y894" s="48"/>
      <c r="Z894" s="48"/>
      <c r="AA894" s="49"/>
    </row>
    <row r="895" spans="1:27" ht="14.25" customHeight="1">
      <c r="A895" s="48"/>
      <c r="B895" s="48"/>
      <c r="C895" s="48"/>
      <c r="D895" s="48"/>
      <c r="E895" s="48"/>
      <c r="F895" s="48"/>
      <c r="G895" s="48"/>
      <c r="H895" s="48"/>
      <c r="I895" s="48"/>
      <c r="J895" s="48"/>
      <c r="K895" s="48"/>
      <c r="L895" s="48"/>
      <c r="M895" s="48"/>
      <c r="N895" s="48"/>
      <c r="O895" s="48"/>
      <c r="P895" s="48"/>
      <c r="Q895" s="48"/>
      <c r="R895" s="48"/>
      <c r="S895" s="48"/>
      <c r="T895" s="48"/>
      <c r="U895" s="48"/>
      <c r="V895" s="48"/>
      <c r="W895" s="48"/>
      <c r="X895" s="48"/>
      <c r="Y895" s="48"/>
      <c r="Z895" s="48"/>
      <c r="AA895" s="49"/>
    </row>
    <row r="896" spans="1:27" ht="14.25" customHeight="1">
      <c r="A896" s="48"/>
      <c r="B896" s="48"/>
      <c r="C896" s="48"/>
      <c r="D896" s="48"/>
      <c r="E896" s="48"/>
      <c r="F896" s="48"/>
      <c r="G896" s="48"/>
      <c r="H896" s="48"/>
      <c r="I896" s="48"/>
      <c r="J896" s="48"/>
      <c r="K896" s="48"/>
      <c r="L896" s="48"/>
      <c r="M896" s="48"/>
      <c r="N896" s="48"/>
      <c r="O896" s="48"/>
      <c r="P896" s="48"/>
      <c r="Q896" s="48"/>
      <c r="R896" s="48"/>
      <c r="S896" s="48"/>
      <c r="T896" s="48"/>
      <c r="U896" s="48"/>
      <c r="V896" s="48"/>
      <c r="W896" s="48"/>
      <c r="X896" s="48"/>
      <c r="Y896" s="48"/>
      <c r="Z896" s="48"/>
      <c r="AA896" s="49"/>
    </row>
    <row r="897" spans="1:27" ht="14.25" customHeight="1">
      <c r="A897" s="48"/>
      <c r="B897" s="48"/>
      <c r="C897" s="48"/>
      <c r="D897" s="48"/>
      <c r="E897" s="48"/>
      <c r="F897" s="48"/>
      <c r="G897" s="48"/>
      <c r="H897" s="48"/>
      <c r="I897" s="48"/>
      <c r="J897" s="48"/>
      <c r="K897" s="48"/>
      <c r="L897" s="48"/>
      <c r="M897" s="48"/>
      <c r="N897" s="48"/>
      <c r="O897" s="48"/>
      <c r="P897" s="48"/>
      <c r="Q897" s="48"/>
      <c r="R897" s="48"/>
      <c r="S897" s="48"/>
      <c r="T897" s="48"/>
      <c r="U897" s="48"/>
      <c r="V897" s="48"/>
      <c r="W897" s="48"/>
      <c r="X897" s="48"/>
      <c r="Y897" s="48"/>
      <c r="Z897" s="48"/>
      <c r="AA897" s="49"/>
    </row>
    <row r="898" spans="1:27" ht="14.25" customHeight="1">
      <c r="A898" s="48"/>
      <c r="B898" s="48"/>
      <c r="C898" s="48"/>
      <c r="D898" s="48"/>
      <c r="E898" s="48"/>
      <c r="F898" s="48"/>
      <c r="G898" s="48"/>
      <c r="H898" s="48"/>
      <c r="I898" s="48"/>
      <c r="J898" s="48"/>
      <c r="K898" s="48"/>
      <c r="L898" s="48"/>
      <c r="M898" s="48"/>
      <c r="N898" s="48"/>
      <c r="O898" s="48"/>
      <c r="P898" s="48"/>
      <c r="Q898" s="48"/>
      <c r="R898" s="48"/>
      <c r="S898" s="48"/>
      <c r="T898" s="48"/>
      <c r="U898" s="48"/>
      <c r="V898" s="48"/>
      <c r="W898" s="48"/>
      <c r="X898" s="48"/>
      <c r="Y898" s="48"/>
      <c r="Z898" s="48"/>
      <c r="AA898" s="49"/>
    </row>
    <row r="899" spans="1:27" ht="14.25" customHeight="1">
      <c r="A899" s="48"/>
      <c r="B899" s="48"/>
      <c r="C899" s="48"/>
      <c r="D899" s="48"/>
      <c r="E899" s="48"/>
      <c r="F899" s="48"/>
      <c r="G899" s="48"/>
      <c r="H899" s="48"/>
      <c r="I899" s="48"/>
      <c r="J899" s="48"/>
      <c r="K899" s="48"/>
      <c r="L899" s="48"/>
      <c r="M899" s="48"/>
      <c r="N899" s="48"/>
      <c r="O899" s="48"/>
      <c r="P899" s="48"/>
      <c r="Q899" s="48"/>
      <c r="R899" s="48"/>
      <c r="S899" s="48"/>
      <c r="T899" s="48"/>
      <c r="U899" s="48"/>
      <c r="V899" s="48"/>
      <c r="W899" s="48"/>
      <c r="X899" s="48"/>
      <c r="Y899" s="48"/>
      <c r="Z899" s="48"/>
      <c r="AA899" s="49"/>
    </row>
    <row r="900" spans="1:27" ht="14.25" customHeight="1">
      <c r="A900" s="48"/>
      <c r="B900" s="48"/>
      <c r="C900" s="48"/>
      <c r="D900" s="48"/>
      <c r="E900" s="48"/>
      <c r="F900" s="48"/>
      <c r="G900" s="48"/>
      <c r="H900" s="48"/>
      <c r="I900" s="48"/>
      <c r="J900" s="48"/>
      <c r="K900" s="48"/>
      <c r="L900" s="48"/>
      <c r="M900" s="48"/>
      <c r="N900" s="48"/>
      <c r="O900" s="48"/>
      <c r="P900" s="48"/>
      <c r="Q900" s="48"/>
      <c r="R900" s="48"/>
      <c r="S900" s="48"/>
      <c r="T900" s="48"/>
      <c r="U900" s="48"/>
      <c r="V900" s="48"/>
      <c r="W900" s="48"/>
      <c r="X900" s="48"/>
      <c r="Y900" s="48"/>
      <c r="Z900" s="48"/>
      <c r="AA900" s="49"/>
    </row>
    <row r="901" spans="1:27" ht="14.25" customHeight="1">
      <c r="A901" s="48"/>
      <c r="B901" s="48"/>
      <c r="C901" s="48"/>
      <c r="D901" s="48"/>
      <c r="E901" s="48"/>
      <c r="F901" s="48"/>
      <c r="G901" s="48"/>
      <c r="H901" s="48"/>
      <c r="I901" s="48"/>
      <c r="J901" s="48"/>
      <c r="K901" s="48"/>
      <c r="L901" s="48"/>
      <c r="M901" s="48"/>
      <c r="N901" s="48"/>
      <c r="O901" s="48"/>
      <c r="P901" s="48"/>
      <c r="Q901" s="48"/>
      <c r="R901" s="48"/>
      <c r="S901" s="48"/>
      <c r="T901" s="48"/>
      <c r="U901" s="48"/>
      <c r="V901" s="48"/>
      <c r="W901" s="48"/>
      <c r="X901" s="48"/>
      <c r="Y901" s="48"/>
      <c r="Z901" s="48"/>
      <c r="AA901" s="49"/>
    </row>
    <row r="902" spans="1:27" ht="14.25" customHeight="1">
      <c r="A902" s="48"/>
      <c r="B902" s="48"/>
      <c r="C902" s="48"/>
      <c r="D902" s="48"/>
      <c r="E902" s="48"/>
      <c r="F902" s="48"/>
      <c r="G902" s="48"/>
      <c r="H902" s="48"/>
      <c r="I902" s="48"/>
      <c r="J902" s="48"/>
      <c r="K902" s="48"/>
      <c r="L902" s="48"/>
      <c r="M902" s="48"/>
      <c r="N902" s="48"/>
      <c r="O902" s="48"/>
      <c r="P902" s="48"/>
      <c r="Q902" s="48"/>
      <c r="R902" s="48"/>
      <c r="S902" s="48"/>
      <c r="T902" s="48"/>
      <c r="U902" s="48"/>
      <c r="V902" s="48"/>
      <c r="W902" s="48"/>
      <c r="X902" s="48"/>
      <c r="Y902" s="48"/>
      <c r="Z902" s="48"/>
      <c r="AA902" s="49"/>
    </row>
    <row r="903" spans="1:27" ht="14.25" customHeight="1">
      <c r="A903" s="48"/>
      <c r="B903" s="48"/>
      <c r="C903" s="48"/>
      <c r="D903" s="48"/>
      <c r="E903" s="48"/>
      <c r="F903" s="48"/>
      <c r="G903" s="48"/>
      <c r="H903" s="48"/>
      <c r="I903" s="48"/>
      <c r="J903" s="48"/>
      <c r="K903" s="48"/>
      <c r="L903" s="48"/>
      <c r="M903" s="48"/>
      <c r="N903" s="48"/>
      <c r="O903" s="48"/>
      <c r="P903" s="48"/>
      <c r="Q903" s="48"/>
      <c r="R903" s="48"/>
      <c r="S903" s="48"/>
      <c r="T903" s="48"/>
      <c r="U903" s="48"/>
      <c r="V903" s="48"/>
      <c r="W903" s="48"/>
      <c r="X903" s="48"/>
      <c r="Y903" s="48"/>
      <c r="Z903" s="48"/>
      <c r="AA903" s="49"/>
    </row>
    <row r="904" spans="1:27" ht="14.25" customHeight="1">
      <c r="A904" s="48"/>
      <c r="B904" s="48"/>
      <c r="C904" s="48"/>
      <c r="D904" s="48"/>
      <c r="E904" s="48"/>
      <c r="F904" s="48"/>
      <c r="G904" s="48"/>
      <c r="H904" s="48"/>
      <c r="I904" s="48"/>
      <c r="J904" s="48"/>
      <c r="K904" s="48"/>
      <c r="L904" s="48"/>
      <c r="M904" s="48"/>
      <c r="N904" s="48"/>
      <c r="O904" s="48"/>
      <c r="P904" s="48"/>
      <c r="Q904" s="48"/>
      <c r="R904" s="48"/>
      <c r="S904" s="48"/>
      <c r="T904" s="48"/>
      <c r="U904" s="48"/>
      <c r="V904" s="48"/>
      <c r="W904" s="48"/>
      <c r="X904" s="48"/>
      <c r="Y904" s="48"/>
      <c r="Z904" s="48"/>
      <c r="AA904" s="49"/>
    </row>
    <row r="905" spans="1:27" ht="14.25" customHeight="1">
      <c r="A905" s="48"/>
      <c r="B905" s="48"/>
      <c r="C905" s="48"/>
      <c r="D905" s="48"/>
      <c r="E905" s="48"/>
      <c r="F905" s="48"/>
      <c r="G905" s="48"/>
      <c r="H905" s="48"/>
      <c r="I905" s="48"/>
      <c r="J905" s="48"/>
      <c r="K905" s="48"/>
      <c r="L905" s="48"/>
      <c r="M905" s="48"/>
      <c r="N905" s="48"/>
      <c r="O905" s="48"/>
      <c r="P905" s="48"/>
      <c r="Q905" s="48"/>
      <c r="R905" s="48"/>
      <c r="S905" s="48"/>
      <c r="T905" s="48"/>
      <c r="U905" s="48"/>
      <c r="V905" s="48"/>
      <c r="W905" s="48"/>
      <c r="X905" s="48"/>
      <c r="Y905" s="48"/>
      <c r="Z905" s="48"/>
      <c r="AA905" s="49"/>
    </row>
    <row r="906" spans="1:27" ht="14.25" customHeight="1">
      <c r="A906" s="48"/>
      <c r="B906" s="48"/>
      <c r="C906" s="48"/>
      <c r="D906" s="48"/>
      <c r="E906" s="48"/>
      <c r="F906" s="48"/>
      <c r="G906" s="48"/>
      <c r="H906" s="48"/>
      <c r="I906" s="48"/>
      <c r="J906" s="48"/>
      <c r="K906" s="48"/>
      <c r="L906" s="48"/>
      <c r="M906" s="48"/>
      <c r="N906" s="48"/>
      <c r="O906" s="48"/>
      <c r="P906" s="48"/>
      <c r="Q906" s="48"/>
      <c r="R906" s="48"/>
      <c r="S906" s="48"/>
      <c r="T906" s="48"/>
      <c r="U906" s="48"/>
      <c r="V906" s="48"/>
      <c r="W906" s="48"/>
      <c r="X906" s="48"/>
      <c r="Y906" s="48"/>
      <c r="Z906" s="48"/>
      <c r="AA906" s="49"/>
    </row>
    <row r="907" spans="1:27" ht="14.25" customHeight="1">
      <c r="A907" s="48"/>
      <c r="B907" s="48"/>
      <c r="C907" s="48"/>
      <c r="D907" s="48"/>
      <c r="E907" s="48"/>
      <c r="F907" s="48"/>
      <c r="G907" s="48"/>
      <c r="H907" s="48"/>
      <c r="I907" s="48"/>
      <c r="J907" s="48"/>
      <c r="K907" s="48"/>
      <c r="L907" s="48"/>
      <c r="M907" s="48"/>
      <c r="N907" s="48"/>
      <c r="O907" s="48"/>
      <c r="P907" s="48"/>
      <c r="Q907" s="48"/>
      <c r="R907" s="48"/>
      <c r="S907" s="48"/>
      <c r="T907" s="48"/>
      <c r="U907" s="48"/>
      <c r="V907" s="48"/>
      <c r="W907" s="48"/>
      <c r="X907" s="48"/>
      <c r="Y907" s="48"/>
      <c r="Z907" s="48"/>
      <c r="AA907" s="49"/>
    </row>
    <row r="908" spans="1:27" ht="14.25" customHeight="1">
      <c r="A908" s="48"/>
      <c r="B908" s="48"/>
      <c r="C908" s="48"/>
      <c r="D908" s="48"/>
      <c r="E908" s="48"/>
      <c r="F908" s="48"/>
      <c r="G908" s="48"/>
      <c r="H908" s="48"/>
      <c r="I908" s="48"/>
      <c r="J908" s="48"/>
      <c r="K908" s="48"/>
      <c r="L908" s="48"/>
      <c r="M908" s="48"/>
      <c r="N908" s="48"/>
      <c r="O908" s="48"/>
      <c r="P908" s="48"/>
      <c r="Q908" s="48"/>
      <c r="R908" s="48"/>
      <c r="S908" s="48"/>
      <c r="T908" s="48"/>
      <c r="U908" s="48"/>
      <c r="V908" s="48"/>
      <c r="W908" s="48"/>
      <c r="X908" s="48"/>
      <c r="Y908" s="48"/>
      <c r="Z908" s="48"/>
      <c r="AA908" s="49"/>
    </row>
    <row r="909" spans="1:27" ht="14.25" customHeight="1">
      <c r="A909" s="48"/>
      <c r="B909" s="48"/>
      <c r="C909" s="48"/>
      <c r="D909" s="48"/>
      <c r="E909" s="48"/>
      <c r="F909" s="48"/>
      <c r="G909" s="48"/>
      <c r="H909" s="48"/>
      <c r="I909" s="48"/>
      <c r="J909" s="48"/>
      <c r="K909" s="48"/>
      <c r="L909" s="48"/>
      <c r="M909" s="48"/>
      <c r="N909" s="48"/>
      <c r="O909" s="48"/>
      <c r="P909" s="48"/>
      <c r="Q909" s="48"/>
      <c r="R909" s="48"/>
      <c r="S909" s="48"/>
      <c r="T909" s="48"/>
      <c r="U909" s="48"/>
      <c r="V909" s="48"/>
      <c r="W909" s="48"/>
      <c r="X909" s="48"/>
      <c r="Y909" s="48"/>
      <c r="Z909" s="48"/>
      <c r="AA909" s="49"/>
    </row>
    <row r="910" spans="1:27" ht="14.25" customHeight="1">
      <c r="A910" s="48"/>
      <c r="B910" s="48"/>
      <c r="C910" s="48"/>
      <c r="D910" s="48"/>
      <c r="E910" s="48"/>
      <c r="F910" s="48"/>
      <c r="G910" s="48"/>
      <c r="H910" s="48"/>
      <c r="I910" s="48"/>
      <c r="J910" s="48"/>
      <c r="K910" s="48"/>
      <c r="L910" s="48"/>
      <c r="M910" s="48"/>
      <c r="N910" s="48"/>
      <c r="O910" s="48"/>
      <c r="P910" s="48"/>
      <c r="Q910" s="48"/>
      <c r="R910" s="48"/>
      <c r="S910" s="48"/>
      <c r="T910" s="48"/>
      <c r="U910" s="48"/>
      <c r="V910" s="48"/>
      <c r="W910" s="48"/>
      <c r="X910" s="48"/>
      <c r="Y910" s="48"/>
      <c r="Z910" s="48"/>
      <c r="AA910" s="49"/>
    </row>
    <row r="911" spans="1:27" ht="14.25" customHeight="1">
      <c r="A911" s="48"/>
      <c r="B911" s="48"/>
      <c r="C911" s="48"/>
      <c r="D911" s="48"/>
      <c r="E911" s="48"/>
      <c r="F911" s="48"/>
      <c r="G911" s="48"/>
      <c r="H911" s="48"/>
      <c r="I911" s="48"/>
      <c r="J911" s="48"/>
      <c r="K911" s="48"/>
      <c r="L911" s="48"/>
      <c r="M911" s="48"/>
      <c r="N911" s="48"/>
      <c r="O911" s="48"/>
      <c r="P911" s="48"/>
      <c r="Q911" s="48"/>
      <c r="R911" s="48"/>
      <c r="S911" s="48"/>
      <c r="T911" s="48"/>
      <c r="U911" s="48"/>
      <c r="V911" s="48"/>
      <c r="W911" s="48"/>
      <c r="X911" s="48"/>
      <c r="Y911" s="48"/>
      <c r="Z911" s="48"/>
      <c r="AA911" s="49"/>
    </row>
    <row r="912" spans="1:27" ht="14.25" customHeight="1">
      <c r="A912" s="48"/>
      <c r="B912" s="48"/>
      <c r="C912" s="48"/>
      <c r="D912" s="48"/>
      <c r="E912" s="48"/>
      <c r="F912" s="48"/>
      <c r="G912" s="48"/>
      <c r="H912" s="48"/>
      <c r="I912" s="48"/>
      <c r="J912" s="48"/>
      <c r="K912" s="48"/>
      <c r="L912" s="48"/>
      <c r="M912" s="48"/>
      <c r="N912" s="48"/>
      <c r="O912" s="48"/>
      <c r="P912" s="48"/>
      <c r="Q912" s="48"/>
      <c r="R912" s="48"/>
      <c r="S912" s="48"/>
      <c r="T912" s="48"/>
      <c r="U912" s="48"/>
      <c r="V912" s="48"/>
      <c r="W912" s="48"/>
      <c r="X912" s="48"/>
      <c r="Y912" s="48"/>
      <c r="Z912" s="48"/>
      <c r="AA912" s="49"/>
    </row>
    <row r="913" spans="1:27" ht="14.25" customHeight="1">
      <c r="A913" s="48"/>
      <c r="B913" s="48"/>
      <c r="C913" s="48"/>
      <c r="D913" s="48"/>
      <c r="E913" s="48"/>
      <c r="F913" s="48"/>
      <c r="G913" s="48"/>
      <c r="H913" s="48"/>
      <c r="I913" s="48"/>
      <c r="J913" s="48"/>
      <c r="K913" s="48"/>
      <c r="L913" s="48"/>
      <c r="M913" s="48"/>
      <c r="N913" s="48"/>
      <c r="O913" s="48"/>
      <c r="P913" s="48"/>
      <c r="Q913" s="48"/>
      <c r="R913" s="48"/>
      <c r="S913" s="48"/>
      <c r="T913" s="48"/>
      <c r="U913" s="48"/>
      <c r="V913" s="48"/>
      <c r="W913" s="48"/>
      <c r="X913" s="48"/>
      <c r="Y913" s="48"/>
      <c r="Z913" s="48"/>
      <c r="AA913" s="49"/>
    </row>
    <row r="914" spans="1:27" ht="14.25" customHeight="1">
      <c r="A914" s="48"/>
      <c r="B914" s="48"/>
      <c r="C914" s="48"/>
      <c r="D914" s="48"/>
      <c r="E914" s="48"/>
      <c r="F914" s="48"/>
      <c r="G914" s="48"/>
      <c r="H914" s="48"/>
      <c r="I914" s="48"/>
      <c r="J914" s="48"/>
      <c r="K914" s="48"/>
      <c r="L914" s="48"/>
      <c r="M914" s="48"/>
      <c r="N914" s="48"/>
      <c r="O914" s="48"/>
      <c r="P914" s="48"/>
      <c r="Q914" s="48"/>
      <c r="R914" s="48"/>
      <c r="S914" s="48"/>
      <c r="T914" s="48"/>
      <c r="U914" s="48"/>
      <c r="V914" s="48"/>
      <c r="W914" s="48"/>
      <c r="X914" s="48"/>
      <c r="Y914" s="48"/>
      <c r="Z914" s="48"/>
      <c r="AA914" s="49"/>
    </row>
    <row r="915" spans="1:27" ht="14.25" customHeight="1">
      <c r="A915" s="48"/>
      <c r="B915" s="48"/>
      <c r="C915" s="48"/>
      <c r="D915" s="48"/>
      <c r="E915" s="48"/>
      <c r="F915" s="48"/>
      <c r="G915" s="48"/>
      <c r="H915" s="48"/>
      <c r="I915" s="48"/>
      <c r="J915" s="48"/>
      <c r="K915" s="48"/>
      <c r="L915" s="48"/>
      <c r="M915" s="48"/>
      <c r="N915" s="48"/>
      <c r="O915" s="48"/>
      <c r="P915" s="48"/>
      <c r="Q915" s="48"/>
      <c r="R915" s="48"/>
      <c r="S915" s="48"/>
      <c r="T915" s="48"/>
      <c r="U915" s="48"/>
      <c r="V915" s="48"/>
      <c r="W915" s="48"/>
      <c r="X915" s="48"/>
      <c r="Y915" s="48"/>
      <c r="Z915" s="48"/>
      <c r="AA915" s="49"/>
    </row>
    <row r="916" spans="1:27" ht="14.25" customHeight="1">
      <c r="A916" s="48"/>
      <c r="B916" s="48"/>
      <c r="C916" s="48"/>
      <c r="D916" s="48"/>
      <c r="E916" s="48"/>
      <c r="F916" s="48"/>
      <c r="G916" s="48"/>
      <c r="H916" s="48"/>
      <c r="I916" s="48"/>
      <c r="J916" s="48"/>
      <c r="K916" s="48"/>
      <c r="L916" s="48"/>
      <c r="M916" s="48"/>
      <c r="N916" s="48"/>
      <c r="O916" s="48"/>
      <c r="P916" s="48"/>
      <c r="Q916" s="48"/>
      <c r="R916" s="48"/>
      <c r="S916" s="48"/>
      <c r="T916" s="48"/>
      <c r="U916" s="48"/>
      <c r="V916" s="48"/>
      <c r="W916" s="48"/>
      <c r="X916" s="48"/>
      <c r="Y916" s="48"/>
      <c r="Z916" s="48"/>
      <c r="AA916" s="49"/>
    </row>
    <row r="917" spans="1:27" ht="14.25" customHeight="1">
      <c r="A917" s="48"/>
      <c r="B917" s="48"/>
      <c r="C917" s="48"/>
      <c r="D917" s="48"/>
      <c r="E917" s="48"/>
      <c r="F917" s="48"/>
      <c r="G917" s="48"/>
      <c r="H917" s="48"/>
      <c r="I917" s="48"/>
      <c r="J917" s="48"/>
      <c r="K917" s="48"/>
      <c r="L917" s="48"/>
      <c r="M917" s="48"/>
      <c r="N917" s="48"/>
      <c r="O917" s="48"/>
      <c r="P917" s="48"/>
      <c r="Q917" s="48"/>
      <c r="R917" s="48"/>
      <c r="S917" s="48"/>
      <c r="T917" s="48"/>
      <c r="U917" s="48"/>
      <c r="V917" s="48"/>
      <c r="W917" s="48"/>
      <c r="X917" s="48"/>
      <c r="Y917" s="48"/>
      <c r="Z917" s="48"/>
      <c r="AA917" s="49"/>
    </row>
    <row r="918" spans="1:27" ht="14.25" customHeight="1">
      <c r="A918" s="48"/>
      <c r="B918" s="48"/>
      <c r="C918" s="48"/>
      <c r="D918" s="48"/>
      <c r="E918" s="48"/>
      <c r="F918" s="48"/>
      <c r="G918" s="48"/>
      <c r="H918" s="48"/>
      <c r="I918" s="48"/>
      <c r="J918" s="48"/>
      <c r="K918" s="48"/>
      <c r="L918" s="48"/>
      <c r="M918" s="48"/>
      <c r="N918" s="48"/>
      <c r="O918" s="48"/>
      <c r="P918" s="48"/>
      <c r="Q918" s="48"/>
      <c r="R918" s="48"/>
      <c r="S918" s="48"/>
      <c r="T918" s="48"/>
      <c r="U918" s="48"/>
      <c r="V918" s="48"/>
      <c r="W918" s="48"/>
      <c r="X918" s="48"/>
      <c r="Y918" s="48"/>
      <c r="Z918" s="48"/>
      <c r="AA918" s="49"/>
    </row>
    <row r="919" spans="1:27" ht="14.25" customHeight="1">
      <c r="A919" s="48"/>
      <c r="B919" s="48"/>
      <c r="C919" s="48"/>
      <c r="D919" s="48"/>
      <c r="E919" s="48"/>
      <c r="F919" s="48"/>
      <c r="G919" s="48"/>
      <c r="H919" s="48"/>
      <c r="I919" s="48"/>
      <c r="J919" s="48"/>
      <c r="K919" s="48"/>
      <c r="L919" s="48"/>
      <c r="M919" s="48"/>
      <c r="N919" s="48"/>
      <c r="O919" s="48"/>
      <c r="P919" s="48"/>
      <c r="Q919" s="48"/>
      <c r="R919" s="48"/>
      <c r="S919" s="48"/>
      <c r="T919" s="48"/>
      <c r="U919" s="48"/>
      <c r="V919" s="48"/>
      <c r="W919" s="48"/>
      <c r="X919" s="48"/>
      <c r="Y919" s="48"/>
      <c r="Z919" s="48"/>
      <c r="AA919" s="49"/>
    </row>
    <row r="920" spans="1:27" ht="14.25" customHeight="1">
      <c r="A920" s="48"/>
      <c r="B920" s="48"/>
      <c r="C920" s="48"/>
      <c r="D920" s="48"/>
      <c r="E920" s="48"/>
      <c r="F920" s="48"/>
      <c r="G920" s="48"/>
      <c r="H920" s="48"/>
      <c r="I920" s="48"/>
      <c r="J920" s="48"/>
      <c r="K920" s="48"/>
      <c r="L920" s="48"/>
      <c r="M920" s="48"/>
      <c r="N920" s="48"/>
      <c r="O920" s="48"/>
      <c r="P920" s="48"/>
      <c r="Q920" s="48"/>
      <c r="R920" s="48"/>
      <c r="S920" s="48"/>
      <c r="T920" s="48"/>
      <c r="U920" s="48"/>
      <c r="V920" s="48"/>
      <c r="W920" s="48"/>
      <c r="X920" s="48"/>
      <c r="Y920" s="48"/>
      <c r="Z920" s="48"/>
      <c r="AA920" s="49"/>
    </row>
    <row r="921" spans="1:27" ht="14.25" customHeight="1">
      <c r="A921" s="48"/>
      <c r="B921" s="48"/>
      <c r="C921" s="48"/>
      <c r="D921" s="48"/>
      <c r="E921" s="48"/>
      <c r="F921" s="48"/>
      <c r="G921" s="48"/>
      <c r="H921" s="48"/>
      <c r="I921" s="48"/>
      <c r="J921" s="48"/>
      <c r="K921" s="48"/>
      <c r="L921" s="48"/>
      <c r="M921" s="48"/>
      <c r="N921" s="48"/>
      <c r="O921" s="48"/>
      <c r="P921" s="48"/>
      <c r="Q921" s="48"/>
      <c r="R921" s="48"/>
      <c r="S921" s="48"/>
      <c r="T921" s="48"/>
      <c r="U921" s="48"/>
      <c r="V921" s="48"/>
      <c r="W921" s="48"/>
      <c r="X921" s="48"/>
      <c r="Y921" s="48"/>
      <c r="Z921" s="48"/>
      <c r="AA921" s="49"/>
    </row>
    <row r="922" spans="1:27" ht="14.25" customHeight="1">
      <c r="A922" s="48"/>
      <c r="B922" s="48"/>
      <c r="C922" s="48"/>
      <c r="D922" s="48"/>
      <c r="E922" s="48"/>
      <c r="F922" s="48"/>
      <c r="G922" s="48"/>
      <c r="H922" s="48"/>
      <c r="I922" s="48"/>
      <c r="J922" s="48"/>
      <c r="K922" s="48"/>
      <c r="L922" s="48"/>
      <c r="M922" s="48"/>
      <c r="N922" s="48"/>
      <c r="O922" s="48"/>
      <c r="P922" s="48"/>
      <c r="Q922" s="48"/>
      <c r="R922" s="48"/>
      <c r="S922" s="48"/>
      <c r="T922" s="48"/>
      <c r="U922" s="48"/>
      <c r="V922" s="48"/>
      <c r="W922" s="48"/>
      <c r="X922" s="48"/>
      <c r="Y922" s="48"/>
      <c r="Z922" s="48"/>
      <c r="AA922" s="49"/>
    </row>
    <row r="923" spans="1:27" ht="14.25" customHeight="1">
      <c r="A923" s="48"/>
      <c r="B923" s="48"/>
      <c r="C923" s="48"/>
      <c r="D923" s="48"/>
      <c r="E923" s="48"/>
      <c r="F923" s="48"/>
      <c r="G923" s="48"/>
      <c r="H923" s="48"/>
      <c r="I923" s="48"/>
      <c r="J923" s="48"/>
      <c r="K923" s="48"/>
      <c r="L923" s="48"/>
      <c r="M923" s="48"/>
      <c r="N923" s="48"/>
      <c r="O923" s="48"/>
      <c r="P923" s="48"/>
      <c r="Q923" s="48"/>
      <c r="R923" s="48"/>
      <c r="S923" s="48"/>
      <c r="T923" s="48"/>
      <c r="U923" s="48"/>
      <c r="V923" s="48"/>
      <c r="W923" s="48"/>
      <c r="X923" s="48"/>
      <c r="Y923" s="48"/>
      <c r="Z923" s="48"/>
      <c r="AA923" s="49"/>
    </row>
    <row r="924" spans="1:27" ht="14.25" customHeight="1">
      <c r="A924" s="48"/>
      <c r="B924" s="48"/>
      <c r="C924" s="48"/>
      <c r="D924" s="48"/>
      <c r="E924" s="48"/>
      <c r="F924" s="48"/>
      <c r="G924" s="48"/>
      <c r="H924" s="48"/>
      <c r="I924" s="48"/>
      <c r="J924" s="48"/>
      <c r="K924" s="48"/>
      <c r="L924" s="48"/>
      <c r="M924" s="48"/>
      <c r="N924" s="48"/>
      <c r="O924" s="48"/>
      <c r="P924" s="48"/>
      <c r="Q924" s="48"/>
      <c r="R924" s="48"/>
      <c r="S924" s="48"/>
      <c r="T924" s="48"/>
      <c r="U924" s="48"/>
      <c r="V924" s="48"/>
      <c r="W924" s="48"/>
      <c r="X924" s="48"/>
      <c r="Y924" s="48"/>
      <c r="Z924" s="48"/>
      <c r="AA924" s="49"/>
    </row>
    <row r="925" spans="1:27" ht="14.25" customHeight="1">
      <c r="A925" s="48"/>
      <c r="B925" s="48"/>
      <c r="C925" s="48"/>
      <c r="D925" s="48"/>
      <c r="E925" s="48"/>
      <c r="F925" s="48"/>
      <c r="G925" s="48"/>
      <c r="H925" s="48"/>
      <c r="I925" s="48"/>
      <c r="J925" s="48"/>
      <c r="K925" s="48"/>
      <c r="L925" s="48"/>
      <c r="M925" s="48"/>
      <c r="N925" s="48"/>
      <c r="O925" s="48"/>
      <c r="P925" s="48"/>
      <c r="Q925" s="48"/>
      <c r="R925" s="48"/>
      <c r="S925" s="48"/>
      <c r="T925" s="48"/>
      <c r="U925" s="48"/>
      <c r="V925" s="48"/>
      <c r="W925" s="48"/>
      <c r="X925" s="48"/>
      <c r="Y925" s="48"/>
      <c r="Z925" s="48"/>
      <c r="AA925" s="49"/>
    </row>
    <row r="926" spans="1:27" ht="14.25" customHeight="1">
      <c r="A926" s="48"/>
      <c r="B926" s="48"/>
      <c r="C926" s="48"/>
      <c r="D926" s="48"/>
      <c r="E926" s="48"/>
      <c r="F926" s="48"/>
      <c r="G926" s="48"/>
      <c r="H926" s="48"/>
      <c r="I926" s="48"/>
      <c r="J926" s="48"/>
      <c r="K926" s="48"/>
      <c r="L926" s="48"/>
      <c r="M926" s="48"/>
      <c r="N926" s="48"/>
      <c r="O926" s="48"/>
      <c r="P926" s="48"/>
      <c r="Q926" s="48"/>
      <c r="R926" s="48"/>
      <c r="S926" s="48"/>
      <c r="T926" s="48"/>
      <c r="U926" s="48"/>
      <c r="V926" s="48"/>
      <c r="W926" s="48"/>
      <c r="X926" s="48"/>
      <c r="Y926" s="48"/>
      <c r="Z926" s="48"/>
      <c r="AA926" s="49"/>
    </row>
    <row r="927" spans="1:27" ht="14.25" customHeight="1">
      <c r="A927" s="48"/>
      <c r="B927" s="48"/>
      <c r="C927" s="48"/>
      <c r="D927" s="48"/>
      <c r="E927" s="48"/>
      <c r="F927" s="48"/>
      <c r="G927" s="48"/>
      <c r="H927" s="48"/>
      <c r="I927" s="48"/>
      <c r="J927" s="48"/>
      <c r="K927" s="48"/>
      <c r="L927" s="48"/>
      <c r="M927" s="48"/>
      <c r="N927" s="48"/>
      <c r="O927" s="48"/>
      <c r="P927" s="48"/>
      <c r="Q927" s="48"/>
      <c r="R927" s="48"/>
      <c r="S927" s="48"/>
      <c r="T927" s="48"/>
      <c r="U927" s="48"/>
      <c r="V927" s="48"/>
      <c r="W927" s="48"/>
      <c r="X927" s="48"/>
      <c r="Y927" s="48"/>
      <c r="Z927" s="48"/>
      <c r="AA927" s="49"/>
    </row>
    <row r="928" spans="1:27" ht="14.25" customHeight="1">
      <c r="A928" s="48"/>
      <c r="B928" s="48"/>
      <c r="C928" s="48"/>
      <c r="D928" s="48"/>
      <c r="E928" s="48"/>
      <c r="F928" s="48"/>
      <c r="G928" s="48"/>
      <c r="H928" s="48"/>
      <c r="I928" s="48"/>
      <c r="J928" s="48"/>
      <c r="K928" s="48"/>
      <c r="L928" s="48"/>
      <c r="M928" s="48"/>
      <c r="N928" s="48"/>
      <c r="O928" s="48"/>
      <c r="P928" s="48"/>
      <c r="Q928" s="48"/>
      <c r="R928" s="48"/>
      <c r="S928" s="48"/>
      <c r="T928" s="48"/>
      <c r="U928" s="48"/>
      <c r="V928" s="48"/>
      <c r="W928" s="48"/>
      <c r="X928" s="48"/>
      <c r="Y928" s="48"/>
      <c r="Z928" s="48"/>
      <c r="AA928" s="49"/>
    </row>
    <row r="929" spans="1:27" ht="14.25" customHeight="1">
      <c r="A929" s="48"/>
      <c r="B929" s="48"/>
      <c r="C929" s="48"/>
      <c r="D929" s="48"/>
      <c r="E929" s="48"/>
      <c r="F929" s="48"/>
      <c r="G929" s="48"/>
      <c r="H929" s="48"/>
      <c r="I929" s="48"/>
      <c r="J929" s="48"/>
      <c r="K929" s="48"/>
      <c r="L929" s="48"/>
      <c r="M929" s="48"/>
      <c r="N929" s="48"/>
      <c r="O929" s="48"/>
      <c r="P929" s="48"/>
      <c r="Q929" s="48"/>
      <c r="R929" s="48"/>
      <c r="S929" s="48"/>
      <c r="T929" s="48"/>
      <c r="U929" s="48"/>
      <c r="V929" s="48"/>
      <c r="W929" s="48"/>
      <c r="X929" s="48"/>
      <c r="Y929" s="48"/>
      <c r="Z929" s="48"/>
      <c r="AA929" s="49"/>
    </row>
    <row r="930" spans="1:27" ht="14.25" customHeight="1">
      <c r="A930" s="48"/>
      <c r="B930" s="48"/>
      <c r="C930" s="48"/>
      <c r="D930" s="48"/>
      <c r="E930" s="48"/>
      <c r="F930" s="48"/>
      <c r="G930" s="48"/>
      <c r="H930" s="48"/>
      <c r="I930" s="48"/>
      <c r="J930" s="48"/>
      <c r="K930" s="48"/>
      <c r="L930" s="48"/>
      <c r="M930" s="48"/>
      <c r="N930" s="48"/>
      <c r="O930" s="48"/>
      <c r="P930" s="48"/>
      <c r="Q930" s="48"/>
      <c r="R930" s="48"/>
      <c r="S930" s="48"/>
      <c r="T930" s="48"/>
      <c r="U930" s="48"/>
      <c r="V930" s="48"/>
      <c r="W930" s="48"/>
      <c r="X930" s="48"/>
      <c r="Y930" s="48"/>
      <c r="Z930" s="48"/>
      <c r="AA930" s="49"/>
    </row>
    <row r="931" spans="1:27" ht="14.25" customHeight="1">
      <c r="A931" s="48"/>
      <c r="B931" s="48"/>
      <c r="C931" s="48"/>
      <c r="D931" s="48"/>
      <c r="E931" s="48"/>
      <c r="F931" s="48"/>
      <c r="G931" s="48"/>
      <c r="H931" s="48"/>
      <c r="I931" s="48"/>
      <c r="J931" s="48"/>
      <c r="K931" s="48"/>
      <c r="L931" s="48"/>
      <c r="M931" s="48"/>
      <c r="N931" s="48"/>
      <c r="O931" s="48"/>
      <c r="P931" s="48"/>
      <c r="Q931" s="48"/>
      <c r="R931" s="48"/>
      <c r="S931" s="48"/>
      <c r="T931" s="48"/>
      <c r="U931" s="48"/>
      <c r="V931" s="48"/>
      <c r="W931" s="48"/>
      <c r="X931" s="48"/>
      <c r="Y931" s="48"/>
      <c r="Z931" s="48"/>
      <c r="AA931" s="49"/>
    </row>
    <row r="932" spans="1:27" ht="14.25" customHeight="1">
      <c r="A932" s="48"/>
      <c r="B932" s="48"/>
      <c r="C932" s="48"/>
      <c r="D932" s="48"/>
      <c r="E932" s="48"/>
      <c r="F932" s="48"/>
      <c r="G932" s="48"/>
      <c r="H932" s="48"/>
      <c r="I932" s="48"/>
      <c r="J932" s="48"/>
      <c r="K932" s="48"/>
      <c r="L932" s="48"/>
      <c r="M932" s="48"/>
      <c r="N932" s="48"/>
      <c r="O932" s="48"/>
      <c r="P932" s="48"/>
      <c r="Q932" s="48"/>
      <c r="R932" s="48"/>
      <c r="S932" s="48"/>
      <c r="T932" s="48"/>
      <c r="U932" s="48"/>
      <c r="V932" s="48"/>
      <c r="W932" s="48"/>
      <c r="X932" s="48"/>
      <c r="Y932" s="48"/>
      <c r="Z932" s="48"/>
      <c r="AA932" s="49"/>
    </row>
    <row r="933" spans="1:27" ht="14.25" customHeight="1">
      <c r="A933" s="48"/>
      <c r="B933" s="48"/>
      <c r="C933" s="48"/>
      <c r="D933" s="48"/>
      <c r="E933" s="48"/>
      <c r="F933" s="48"/>
      <c r="G933" s="48"/>
      <c r="H933" s="48"/>
      <c r="I933" s="48"/>
      <c r="J933" s="48"/>
      <c r="K933" s="48"/>
      <c r="L933" s="48"/>
      <c r="M933" s="48"/>
      <c r="N933" s="48"/>
      <c r="O933" s="48"/>
      <c r="P933" s="48"/>
      <c r="Q933" s="48"/>
      <c r="R933" s="48"/>
      <c r="S933" s="48"/>
      <c r="T933" s="48"/>
      <c r="U933" s="48"/>
      <c r="V933" s="48"/>
      <c r="W933" s="48"/>
      <c r="X933" s="48"/>
      <c r="Y933" s="48"/>
      <c r="Z933" s="48"/>
      <c r="AA933" s="49"/>
    </row>
    <row r="934" spans="1:27" ht="14.25" customHeight="1">
      <c r="A934" s="48"/>
      <c r="B934" s="48"/>
      <c r="C934" s="48"/>
      <c r="D934" s="48"/>
      <c r="E934" s="48"/>
      <c r="F934" s="48"/>
      <c r="G934" s="48"/>
      <c r="H934" s="48"/>
      <c r="I934" s="48"/>
      <c r="J934" s="48"/>
      <c r="K934" s="48"/>
      <c r="L934" s="48"/>
      <c r="M934" s="48"/>
      <c r="N934" s="48"/>
      <c r="O934" s="48"/>
      <c r="P934" s="48"/>
      <c r="Q934" s="48"/>
      <c r="R934" s="48"/>
      <c r="S934" s="48"/>
      <c r="T934" s="48"/>
      <c r="U934" s="48"/>
      <c r="V934" s="48"/>
      <c r="W934" s="48"/>
      <c r="X934" s="48"/>
      <c r="Y934" s="48"/>
      <c r="Z934" s="48"/>
      <c r="AA934" s="49"/>
    </row>
    <row r="935" spans="1:27" ht="14.25" customHeight="1">
      <c r="A935" s="48"/>
      <c r="B935" s="48"/>
      <c r="C935" s="48"/>
      <c r="D935" s="48"/>
      <c r="E935" s="48"/>
      <c r="F935" s="48"/>
      <c r="G935" s="48"/>
      <c r="H935" s="48"/>
      <c r="I935" s="48"/>
      <c r="J935" s="48"/>
      <c r="K935" s="48"/>
      <c r="L935" s="48"/>
      <c r="M935" s="48"/>
      <c r="N935" s="48"/>
      <c r="O935" s="48"/>
      <c r="P935" s="48"/>
      <c r="Q935" s="48"/>
      <c r="R935" s="48"/>
      <c r="S935" s="48"/>
      <c r="T935" s="48"/>
      <c r="U935" s="48"/>
      <c r="V935" s="48"/>
      <c r="W935" s="48"/>
      <c r="X935" s="48"/>
      <c r="Y935" s="48"/>
      <c r="Z935" s="48"/>
      <c r="AA935" s="49"/>
    </row>
    <row r="936" spans="1:27" ht="14.25" customHeight="1">
      <c r="A936" s="48"/>
      <c r="B936" s="48"/>
      <c r="C936" s="48"/>
      <c r="D936" s="48"/>
      <c r="E936" s="48"/>
      <c r="F936" s="48"/>
      <c r="G936" s="48"/>
      <c r="H936" s="48"/>
      <c r="I936" s="48"/>
      <c r="J936" s="48"/>
      <c r="K936" s="48"/>
      <c r="L936" s="48"/>
      <c r="M936" s="48"/>
      <c r="N936" s="48"/>
      <c r="O936" s="48"/>
      <c r="P936" s="48"/>
      <c r="Q936" s="48"/>
      <c r="R936" s="48"/>
      <c r="S936" s="48"/>
      <c r="T936" s="48"/>
      <c r="U936" s="48"/>
      <c r="V936" s="48"/>
      <c r="W936" s="48"/>
      <c r="X936" s="48"/>
      <c r="Y936" s="48"/>
      <c r="Z936" s="48"/>
      <c r="AA936" s="49"/>
    </row>
    <row r="937" spans="1:27" ht="14.25" customHeight="1">
      <c r="A937" s="48"/>
      <c r="B937" s="48"/>
      <c r="C937" s="48"/>
      <c r="D937" s="48"/>
      <c r="E937" s="48"/>
      <c r="F937" s="48"/>
      <c r="G937" s="48"/>
      <c r="H937" s="48"/>
      <c r="I937" s="48"/>
      <c r="J937" s="48"/>
      <c r="K937" s="48"/>
      <c r="L937" s="48"/>
      <c r="M937" s="48"/>
      <c r="N937" s="48"/>
      <c r="O937" s="48"/>
      <c r="P937" s="48"/>
      <c r="Q937" s="48"/>
      <c r="R937" s="48"/>
      <c r="S937" s="48"/>
      <c r="T937" s="48"/>
      <c r="U937" s="48"/>
      <c r="V937" s="48"/>
      <c r="W937" s="48"/>
      <c r="X937" s="48"/>
      <c r="Y937" s="48"/>
      <c r="Z937" s="48"/>
      <c r="AA937" s="49"/>
    </row>
    <row r="938" spans="1:27" ht="14.25" customHeight="1">
      <c r="A938" s="48"/>
      <c r="B938" s="48"/>
      <c r="C938" s="48"/>
      <c r="D938" s="48"/>
      <c r="E938" s="48"/>
      <c r="F938" s="48"/>
      <c r="G938" s="48"/>
      <c r="H938" s="48"/>
      <c r="I938" s="48"/>
      <c r="J938" s="48"/>
      <c r="K938" s="48"/>
      <c r="L938" s="48"/>
      <c r="M938" s="48"/>
      <c r="N938" s="48"/>
      <c r="O938" s="48"/>
      <c r="P938" s="48"/>
      <c r="Q938" s="48"/>
      <c r="R938" s="48"/>
      <c r="S938" s="48"/>
      <c r="T938" s="48"/>
      <c r="U938" s="48"/>
      <c r="V938" s="48"/>
      <c r="W938" s="48"/>
      <c r="X938" s="48"/>
      <c r="Y938" s="48"/>
      <c r="Z938" s="48"/>
      <c r="AA938" s="49"/>
    </row>
    <row r="939" spans="1:27" ht="14.25" customHeight="1">
      <c r="A939" s="48"/>
      <c r="B939" s="48"/>
      <c r="C939" s="48"/>
      <c r="D939" s="48"/>
      <c r="E939" s="48"/>
      <c r="F939" s="48"/>
      <c r="G939" s="48"/>
      <c r="H939" s="48"/>
      <c r="I939" s="48"/>
      <c r="J939" s="48"/>
      <c r="K939" s="48"/>
      <c r="L939" s="48"/>
      <c r="M939" s="48"/>
      <c r="N939" s="48"/>
      <c r="O939" s="48"/>
      <c r="P939" s="48"/>
      <c r="Q939" s="48"/>
      <c r="R939" s="48"/>
      <c r="S939" s="48"/>
      <c r="T939" s="48"/>
      <c r="U939" s="48"/>
      <c r="V939" s="48"/>
      <c r="W939" s="48"/>
      <c r="X939" s="48"/>
      <c r="Y939" s="48"/>
      <c r="Z939" s="48"/>
      <c r="AA939" s="49"/>
    </row>
    <row r="940" spans="1:27" ht="14.25" customHeight="1">
      <c r="A940" s="48"/>
      <c r="B940" s="48"/>
      <c r="C940" s="48"/>
      <c r="D940" s="48"/>
      <c r="E940" s="48"/>
      <c r="F940" s="48"/>
      <c r="G940" s="48"/>
      <c r="H940" s="48"/>
      <c r="I940" s="48"/>
      <c r="J940" s="48"/>
      <c r="K940" s="48"/>
      <c r="L940" s="48"/>
      <c r="M940" s="48"/>
      <c r="N940" s="48"/>
      <c r="O940" s="48"/>
      <c r="P940" s="48"/>
      <c r="Q940" s="48"/>
      <c r="R940" s="48"/>
      <c r="S940" s="48"/>
      <c r="T940" s="48"/>
      <c r="U940" s="48"/>
      <c r="V940" s="48"/>
      <c r="W940" s="48"/>
      <c r="X940" s="48"/>
      <c r="Y940" s="48"/>
      <c r="Z940" s="48"/>
      <c r="AA940" s="49"/>
    </row>
    <row r="941" spans="1:27" ht="14.25" customHeight="1">
      <c r="A941" s="48"/>
      <c r="B941" s="48"/>
      <c r="C941" s="48"/>
      <c r="D941" s="48"/>
      <c r="E941" s="48"/>
      <c r="F941" s="48"/>
      <c r="G941" s="48"/>
      <c r="H941" s="48"/>
      <c r="I941" s="48"/>
      <c r="J941" s="48"/>
      <c r="K941" s="48"/>
      <c r="L941" s="48"/>
      <c r="M941" s="48"/>
      <c r="N941" s="48"/>
      <c r="O941" s="48"/>
      <c r="P941" s="48"/>
      <c r="Q941" s="48"/>
      <c r="R941" s="48"/>
      <c r="S941" s="48"/>
      <c r="T941" s="48"/>
      <c r="U941" s="48"/>
      <c r="V941" s="48"/>
      <c r="W941" s="48"/>
      <c r="X941" s="48"/>
      <c r="Y941" s="48"/>
      <c r="Z941" s="48"/>
      <c r="AA941" s="49"/>
    </row>
    <row r="942" spans="1:27" ht="14.25" customHeight="1">
      <c r="A942" s="48"/>
      <c r="B942" s="48"/>
      <c r="C942" s="48"/>
      <c r="D942" s="48"/>
      <c r="E942" s="48"/>
      <c r="F942" s="48"/>
      <c r="G942" s="48"/>
      <c r="H942" s="48"/>
      <c r="I942" s="48"/>
      <c r="J942" s="48"/>
      <c r="K942" s="48"/>
      <c r="L942" s="48"/>
      <c r="M942" s="48"/>
      <c r="N942" s="48"/>
      <c r="O942" s="48"/>
      <c r="P942" s="48"/>
      <c r="Q942" s="48"/>
      <c r="R942" s="48"/>
      <c r="S942" s="48"/>
      <c r="T942" s="48"/>
      <c r="U942" s="48"/>
      <c r="V942" s="48"/>
      <c r="W942" s="48"/>
      <c r="X942" s="48"/>
      <c r="Y942" s="48"/>
      <c r="Z942" s="48"/>
      <c r="AA942" s="49"/>
    </row>
    <row r="943" spans="1:27" ht="14.25" customHeight="1">
      <c r="A943" s="48"/>
      <c r="B943" s="48"/>
      <c r="C943" s="48"/>
      <c r="D943" s="48"/>
      <c r="E943" s="48"/>
      <c r="F943" s="48"/>
      <c r="G943" s="48"/>
      <c r="H943" s="48"/>
      <c r="I943" s="48"/>
      <c r="J943" s="48"/>
      <c r="K943" s="48"/>
      <c r="L943" s="48"/>
      <c r="M943" s="48"/>
      <c r="N943" s="48"/>
      <c r="O943" s="48"/>
      <c r="P943" s="48"/>
      <c r="Q943" s="48"/>
      <c r="R943" s="48"/>
      <c r="S943" s="48"/>
      <c r="T943" s="48"/>
      <c r="U943" s="48"/>
      <c r="V943" s="48"/>
      <c r="W943" s="48"/>
      <c r="X943" s="48"/>
      <c r="Y943" s="48"/>
      <c r="Z943" s="48"/>
      <c r="AA943" s="49"/>
    </row>
    <row r="944" spans="1:27" ht="14.25" customHeight="1">
      <c r="A944" s="48"/>
      <c r="B944" s="48"/>
      <c r="C944" s="48"/>
      <c r="D944" s="48"/>
      <c r="E944" s="48"/>
      <c r="F944" s="48"/>
      <c r="G944" s="48"/>
      <c r="H944" s="48"/>
      <c r="I944" s="48"/>
      <c r="J944" s="48"/>
      <c r="K944" s="48"/>
      <c r="L944" s="48"/>
      <c r="M944" s="48"/>
      <c r="N944" s="48"/>
      <c r="O944" s="48"/>
      <c r="P944" s="48"/>
      <c r="Q944" s="48"/>
      <c r="R944" s="48"/>
      <c r="S944" s="48"/>
      <c r="T944" s="48"/>
      <c r="U944" s="48"/>
      <c r="V944" s="48"/>
      <c r="W944" s="48"/>
      <c r="X944" s="48"/>
      <c r="Y944" s="48"/>
      <c r="Z944" s="48"/>
      <c r="AA944" s="49"/>
    </row>
    <row r="945" spans="1:27" ht="14.25" customHeight="1">
      <c r="A945" s="48"/>
      <c r="B945" s="48"/>
      <c r="C945" s="48"/>
      <c r="D945" s="48"/>
      <c r="E945" s="48"/>
      <c r="F945" s="48"/>
      <c r="G945" s="48"/>
      <c r="H945" s="48"/>
      <c r="I945" s="48"/>
      <c r="J945" s="48"/>
      <c r="K945" s="48"/>
      <c r="L945" s="48"/>
      <c r="M945" s="48"/>
      <c r="N945" s="48"/>
      <c r="O945" s="48"/>
      <c r="P945" s="48"/>
      <c r="Q945" s="48"/>
      <c r="R945" s="48"/>
      <c r="S945" s="48"/>
      <c r="T945" s="48"/>
      <c r="U945" s="48"/>
      <c r="V945" s="48"/>
      <c r="W945" s="48"/>
      <c r="X945" s="48"/>
      <c r="Y945" s="48"/>
      <c r="Z945" s="48"/>
      <c r="AA945" s="49"/>
    </row>
    <row r="946" spans="1:27" ht="14.25" customHeight="1">
      <c r="A946" s="48"/>
      <c r="B946" s="48"/>
      <c r="C946" s="48"/>
      <c r="D946" s="48"/>
      <c r="E946" s="48"/>
      <c r="F946" s="48"/>
      <c r="G946" s="48"/>
      <c r="H946" s="48"/>
      <c r="I946" s="48"/>
      <c r="J946" s="48"/>
      <c r="K946" s="48"/>
      <c r="L946" s="48"/>
      <c r="M946" s="48"/>
      <c r="N946" s="48"/>
      <c r="O946" s="48"/>
      <c r="P946" s="48"/>
      <c r="Q946" s="48"/>
      <c r="R946" s="48"/>
      <c r="S946" s="48"/>
      <c r="T946" s="48"/>
      <c r="U946" s="48"/>
      <c r="V946" s="48"/>
      <c r="W946" s="48"/>
      <c r="X946" s="48"/>
      <c r="Y946" s="48"/>
      <c r="Z946" s="48"/>
      <c r="AA946" s="49"/>
    </row>
    <row r="947" spans="1:27" ht="14.25" customHeight="1">
      <c r="A947" s="48"/>
      <c r="B947" s="48"/>
      <c r="C947" s="48"/>
      <c r="D947" s="48"/>
      <c r="E947" s="48"/>
      <c r="F947" s="48"/>
      <c r="G947" s="48"/>
      <c r="H947" s="48"/>
      <c r="I947" s="48"/>
      <c r="J947" s="48"/>
      <c r="K947" s="48"/>
      <c r="L947" s="48"/>
      <c r="M947" s="48"/>
      <c r="N947" s="48"/>
      <c r="O947" s="48"/>
      <c r="P947" s="48"/>
      <c r="Q947" s="48"/>
      <c r="R947" s="48"/>
      <c r="S947" s="48"/>
      <c r="T947" s="48"/>
      <c r="U947" s="48"/>
      <c r="V947" s="48"/>
      <c r="W947" s="48"/>
      <c r="X947" s="48"/>
      <c r="Y947" s="48"/>
      <c r="Z947" s="48"/>
      <c r="AA947" s="49"/>
    </row>
    <row r="948" spans="1:27" ht="14.25" customHeight="1">
      <c r="A948" s="48"/>
      <c r="B948" s="48"/>
      <c r="C948" s="48"/>
      <c r="D948" s="48"/>
      <c r="E948" s="48"/>
      <c r="F948" s="48"/>
      <c r="G948" s="48"/>
      <c r="H948" s="48"/>
      <c r="I948" s="48"/>
      <c r="J948" s="48"/>
      <c r="K948" s="48"/>
      <c r="L948" s="48"/>
      <c r="M948" s="48"/>
      <c r="N948" s="48"/>
      <c r="O948" s="48"/>
      <c r="P948" s="48"/>
      <c r="Q948" s="48"/>
      <c r="R948" s="48"/>
      <c r="S948" s="48"/>
      <c r="T948" s="48"/>
      <c r="U948" s="48"/>
      <c r="V948" s="48"/>
      <c r="W948" s="48"/>
      <c r="X948" s="48"/>
      <c r="Y948" s="48"/>
      <c r="Z948" s="48"/>
      <c r="AA948" s="49"/>
    </row>
    <row r="949" spans="1:27" ht="14.25" customHeight="1">
      <c r="A949" s="48"/>
      <c r="B949" s="48"/>
      <c r="C949" s="48"/>
      <c r="D949" s="48"/>
      <c r="E949" s="48"/>
      <c r="F949" s="48"/>
      <c r="G949" s="48"/>
      <c r="H949" s="48"/>
      <c r="I949" s="48"/>
      <c r="J949" s="48"/>
      <c r="K949" s="48"/>
      <c r="L949" s="48"/>
      <c r="M949" s="48"/>
      <c r="N949" s="48"/>
      <c r="O949" s="48"/>
      <c r="P949" s="48"/>
      <c r="Q949" s="48"/>
      <c r="R949" s="48"/>
      <c r="S949" s="48"/>
      <c r="T949" s="48"/>
      <c r="U949" s="48"/>
      <c r="V949" s="48"/>
      <c r="W949" s="48"/>
      <c r="X949" s="48"/>
      <c r="Y949" s="48"/>
      <c r="Z949" s="48"/>
      <c r="AA949" s="49"/>
    </row>
    <row r="950" spans="1:27" ht="14.25" customHeight="1">
      <c r="A950" s="48"/>
      <c r="B950" s="48"/>
      <c r="C950" s="48"/>
      <c r="D950" s="48"/>
      <c r="E950" s="48"/>
      <c r="F950" s="48"/>
      <c r="G950" s="48"/>
      <c r="H950" s="48"/>
      <c r="I950" s="48"/>
      <c r="J950" s="48"/>
      <c r="K950" s="48"/>
      <c r="L950" s="48"/>
      <c r="M950" s="48"/>
      <c r="N950" s="48"/>
      <c r="O950" s="48"/>
      <c r="P950" s="48"/>
      <c r="Q950" s="48"/>
      <c r="R950" s="48"/>
      <c r="S950" s="48"/>
      <c r="T950" s="48"/>
      <c r="U950" s="48"/>
      <c r="V950" s="48"/>
      <c r="W950" s="48"/>
      <c r="X950" s="48"/>
      <c r="Y950" s="48"/>
      <c r="Z950" s="48"/>
      <c r="AA950" s="49"/>
    </row>
    <row r="951" spans="1:27" ht="14.25" customHeight="1">
      <c r="A951" s="48"/>
      <c r="B951" s="48"/>
      <c r="C951" s="48"/>
      <c r="D951" s="48"/>
      <c r="E951" s="48"/>
      <c r="F951" s="48"/>
      <c r="G951" s="48"/>
      <c r="H951" s="48"/>
      <c r="I951" s="48"/>
      <c r="J951" s="48"/>
      <c r="K951" s="48"/>
      <c r="L951" s="48"/>
      <c r="M951" s="48"/>
      <c r="N951" s="48"/>
      <c r="O951" s="48"/>
      <c r="P951" s="48"/>
      <c r="Q951" s="48"/>
      <c r="R951" s="48"/>
      <c r="S951" s="48"/>
      <c r="T951" s="48"/>
      <c r="U951" s="48"/>
      <c r="V951" s="48"/>
      <c r="W951" s="48"/>
      <c r="X951" s="48"/>
      <c r="Y951" s="48"/>
      <c r="Z951" s="48"/>
      <c r="AA951" s="49"/>
    </row>
    <row r="952" spans="1:27" ht="14.25" customHeight="1">
      <c r="A952" s="48"/>
      <c r="B952" s="48"/>
      <c r="C952" s="48"/>
      <c r="D952" s="48"/>
      <c r="E952" s="48"/>
      <c r="F952" s="48"/>
      <c r="G952" s="48"/>
      <c r="H952" s="48"/>
      <c r="I952" s="48"/>
      <c r="J952" s="48"/>
      <c r="K952" s="48"/>
      <c r="L952" s="48"/>
      <c r="M952" s="48"/>
      <c r="N952" s="48"/>
      <c r="O952" s="48"/>
      <c r="P952" s="48"/>
      <c r="Q952" s="48"/>
      <c r="R952" s="48"/>
      <c r="S952" s="48"/>
      <c r="T952" s="48"/>
      <c r="U952" s="48"/>
      <c r="V952" s="48"/>
      <c r="W952" s="48"/>
      <c r="X952" s="48"/>
      <c r="Y952" s="48"/>
      <c r="Z952" s="48"/>
      <c r="AA952" s="49"/>
    </row>
    <row r="953" spans="1:27" ht="14.25" customHeight="1">
      <c r="A953" s="48"/>
      <c r="B953" s="48"/>
      <c r="C953" s="48"/>
      <c r="D953" s="48"/>
      <c r="E953" s="48"/>
      <c r="F953" s="48"/>
      <c r="G953" s="48"/>
      <c r="H953" s="48"/>
      <c r="I953" s="48"/>
      <c r="J953" s="48"/>
      <c r="K953" s="48"/>
      <c r="L953" s="48"/>
      <c r="M953" s="48"/>
      <c r="N953" s="48"/>
      <c r="O953" s="48"/>
      <c r="P953" s="48"/>
      <c r="Q953" s="48"/>
      <c r="R953" s="48"/>
      <c r="S953" s="48"/>
      <c r="T953" s="48"/>
      <c r="U953" s="48"/>
      <c r="V953" s="48"/>
      <c r="W953" s="48"/>
      <c r="X953" s="48"/>
      <c r="Y953" s="48"/>
      <c r="Z953" s="48"/>
      <c r="AA953" s="49"/>
    </row>
    <row r="954" spans="1:27" ht="14.25" customHeight="1">
      <c r="A954" s="48"/>
      <c r="B954" s="48"/>
      <c r="C954" s="48"/>
      <c r="D954" s="48"/>
      <c r="E954" s="48"/>
      <c r="F954" s="48"/>
      <c r="G954" s="48"/>
      <c r="H954" s="48"/>
      <c r="I954" s="48"/>
      <c r="J954" s="48"/>
      <c r="K954" s="48"/>
      <c r="L954" s="48"/>
      <c r="M954" s="48"/>
      <c r="N954" s="48"/>
      <c r="O954" s="48"/>
      <c r="P954" s="48"/>
      <c r="Q954" s="48"/>
      <c r="R954" s="48"/>
      <c r="S954" s="48"/>
      <c r="T954" s="48"/>
      <c r="U954" s="48"/>
      <c r="V954" s="48"/>
      <c r="W954" s="48"/>
      <c r="X954" s="48"/>
      <c r="Y954" s="48"/>
      <c r="Z954" s="48"/>
      <c r="AA954" s="49"/>
    </row>
    <row r="955" spans="1:27" ht="14.25" customHeight="1">
      <c r="A955" s="48"/>
      <c r="B955" s="48"/>
      <c r="C955" s="48"/>
      <c r="D955" s="48"/>
      <c r="E955" s="48"/>
      <c r="F955" s="48"/>
      <c r="G955" s="48"/>
      <c r="H955" s="48"/>
      <c r="I955" s="48"/>
      <c r="J955" s="48"/>
      <c r="K955" s="48"/>
      <c r="L955" s="48"/>
      <c r="M955" s="48"/>
      <c r="N955" s="48"/>
      <c r="O955" s="48"/>
      <c r="P955" s="48"/>
      <c r="Q955" s="48"/>
      <c r="R955" s="48"/>
      <c r="S955" s="48"/>
      <c r="T955" s="48"/>
      <c r="U955" s="48"/>
      <c r="V955" s="48"/>
      <c r="W955" s="48"/>
      <c r="X955" s="48"/>
      <c r="Y955" s="48"/>
      <c r="Z955" s="48"/>
      <c r="AA955" s="49"/>
    </row>
    <row r="956" spans="1:27" ht="14.25" customHeight="1">
      <c r="A956" s="48"/>
      <c r="B956" s="48"/>
      <c r="C956" s="48"/>
      <c r="D956" s="48"/>
      <c r="E956" s="48"/>
      <c r="F956" s="48"/>
      <c r="G956" s="48"/>
      <c r="H956" s="48"/>
      <c r="I956" s="48"/>
      <c r="J956" s="48"/>
      <c r="K956" s="48"/>
      <c r="L956" s="48"/>
      <c r="M956" s="48"/>
      <c r="N956" s="48"/>
      <c r="O956" s="48"/>
      <c r="P956" s="48"/>
      <c r="Q956" s="48"/>
      <c r="R956" s="48"/>
      <c r="S956" s="48"/>
      <c r="T956" s="48"/>
      <c r="U956" s="48"/>
      <c r="V956" s="48"/>
      <c r="W956" s="48"/>
      <c r="X956" s="48"/>
      <c r="Y956" s="48"/>
      <c r="Z956" s="48"/>
      <c r="AA956" s="49"/>
    </row>
    <row r="957" spans="1:27" ht="14.25" customHeight="1">
      <c r="A957" s="48"/>
      <c r="B957" s="48"/>
      <c r="C957" s="48"/>
      <c r="D957" s="48"/>
      <c r="E957" s="48"/>
      <c r="F957" s="48"/>
      <c r="G957" s="48"/>
      <c r="H957" s="48"/>
      <c r="I957" s="48"/>
      <c r="J957" s="48"/>
      <c r="K957" s="48"/>
      <c r="L957" s="48"/>
      <c r="M957" s="48"/>
      <c r="N957" s="48"/>
      <c r="O957" s="48"/>
      <c r="P957" s="48"/>
      <c r="Q957" s="48"/>
      <c r="R957" s="48"/>
      <c r="S957" s="48"/>
      <c r="T957" s="48"/>
      <c r="U957" s="48"/>
      <c r="V957" s="48"/>
      <c r="W957" s="48"/>
      <c r="X957" s="48"/>
      <c r="Y957" s="48"/>
      <c r="Z957" s="48"/>
      <c r="AA957" s="49"/>
    </row>
    <row r="958" spans="1:27" ht="14.25" customHeight="1">
      <c r="A958" s="48"/>
      <c r="B958" s="48"/>
      <c r="C958" s="48"/>
      <c r="D958" s="48"/>
      <c r="E958" s="48"/>
      <c r="F958" s="48"/>
      <c r="G958" s="48"/>
      <c r="H958" s="48"/>
      <c r="I958" s="48"/>
      <c r="J958" s="48"/>
      <c r="K958" s="48"/>
      <c r="L958" s="48"/>
      <c r="M958" s="48"/>
      <c r="N958" s="48"/>
      <c r="O958" s="48"/>
      <c r="P958" s="48"/>
      <c r="Q958" s="48"/>
      <c r="R958" s="48"/>
      <c r="S958" s="48"/>
      <c r="T958" s="48"/>
      <c r="U958" s="48"/>
      <c r="V958" s="48"/>
      <c r="W958" s="48"/>
      <c r="X958" s="48"/>
      <c r="Y958" s="48"/>
      <c r="Z958" s="48"/>
      <c r="AA958" s="49"/>
    </row>
    <row r="959" spans="1:27" ht="14.25" customHeight="1">
      <c r="A959" s="48"/>
      <c r="B959" s="48"/>
      <c r="C959" s="48"/>
      <c r="D959" s="48"/>
      <c r="E959" s="48"/>
      <c r="F959" s="48"/>
      <c r="G959" s="48"/>
      <c r="H959" s="48"/>
      <c r="I959" s="48"/>
      <c r="J959" s="48"/>
      <c r="K959" s="48"/>
      <c r="L959" s="48"/>
      <c r="M959" s="48"/>
      <c r="N959" s="48"/>
      <c r="O959" s="48"/>
      <c r="P959" s="48"/>
      <c r="Q959" s="48"/>
      <c r="R959" s="48"/>
      <c r="S959" s="48"/>
      <c r="T959" s="48"/>
      <c r="U959" s="48"/>
      <c r="V959" s="48"/>
      <c r="W959" s="48"/>
      <c r="X959" s="48"/>
      <c r="Y959" s="48"/>
      <c r="Z959" s="48"/>
      <c r="AA959" s="49"/>
    </row>
    <row r="960" spans="1:27" ht="14.25" customHeight="1">
      <c r="A960" s="48"/>
      <c r="B960" s="48"/>
      <c r="C960" s="48"/>
      <c r="D960" s="48"/>
      <c r="E960" s="48"/>
      <c r="F960" s="48"/>
      <c r="G960" s="48"/>
      <c r="H960" s="48"/>
      <c r="I960" s="48"/>
      <c r="J960" s="48"/>
      <c r="K960" s="48"/>
      <c r="L960" s="48"/>
      <c r="M960" s="48"/>
      <c r="N960" s="48"/>
      <c r="O960" s="48"/>
      <c r="P960" s="48"/>
      <c r="Q960" s="48"/>
      <c r="R960" s="48"/>
      <c r="S960" s="48"/>
      <c r="T960" s="48"/>
      <c r="U960" s="48"/>
      <c r="V960" s="48"/>
      <c r="W960" s="48"/>
      <c r="X960" s="48"/>
      <c r="Y960" s="48"/>
      <c r="Z960" s="48"/>
      <c r="AA960" s="49"/>
    </row>
    <row r="961" spans="1:27" ht="14.25" customHeight="1">
      <c r="A961" s="48"/>
      <c r="B961" s="48"/>
      <c r="C961" s="48"/>
      <c r="D961" s="48"/>
      <c r="E961" s="48"/>
      <c r="F961" s="48"/>
      <c r="G961" s="48"/>
      <c r="H961" s="48"/>
      <c r="I961" s="48"/>
      <c r="J961" s="48"/>
      <c r="K961" s="48"/>
      <c r="L961" s="48"/>
      <c r="M961" s="48"/>
      <c r="N961" s="48"/>
      <c r="O961" s="48"/>
      <c r="P961" s="48"/>
      <c r="Q961" s="48"/>
      <c r="R961" s="48"/>
      <c r="S961" s="48"/>
      <c r="T961" s="48"/>
      <c r="U961" s="48"/>
      <c r="V961" s="48"/>
      <c r="W961" s="48"/>
      <c r="X961" s="48"/>
      <c r="Y961" s="48"/>
      <c r="Z961" s="48"/>
      <c r="AA961" s="49"/>
    </row>
    <row r="962" spans="1:27" ht="14.25" customHeight="1">
      <c r="A962" s="48"/>
      <c r="B962" s="48"/>
      <c r="C962" s="48"/>
      <c r="D962" s="48"/>
      <c r="E962" s="48"/>
      <c r="F962" s="48"/>
      <c r="G962" s="48"/>
      <c r="H962" s="48"/>
      <c r="I962" s="48"/>
      <c r="J962" s="48"/>
      <c r="K962" s="48"/>
      <c r="L962" s="48"/>
      <c r="M962" s="48"/>
      <c r="N962" s="48"/>
      <c r="O962" s="48"/>
      <c r="P962" s="48"/>
      <c r="Q962" s="48"/>
      <c r="R962" s="48"/>
      <c r="S962" s="48"/>
      <c r="T962" s="48"/>
      <c r="U962" s="48"/>
      <c r="V962" s="48"/>
      <c r="W962" s="48"/>
      <c r="X962" s="48"/>
      <c r="Y962" s="48"/>
      <c r="Z962" s="48"/>
      <c r="AA962" s="49"/>
    </row>
    <row r="963" spans="1:27" ht="14.25" customHeight="1">
      <c r="A963" s="48"/>
      <c r="B963" s="48"/>
      <c r="C963" s="48"/>
      <c r="D963" s="48"/>
      <c r="E963" s="48"/>
      <c r="F963" s="48"/>
      <c r="G963" s="48"/>
      <c r="H963" s="48"/>
      <c r="I963" s="48"/>
      <c r="J963" s="48"/>
      <c r="K963" s="48"/>
      <c r="L963" s="48"/>
      <c r="M963" s="48"/>
      <c r="N963" s="48"/>
      <c r="O963" s="48"/>
      <c r="P963" s="48"/>
      <c r="Q963" s="48"/>
      <c r="R963" s="48"/>
      <c r="S963" s="48"/>
      <c r="T963" s="48"/>
      <c r="U963" s="48"/>
      <c r="V963" s="48"/>
      <c r="W963" s="48"/>
      <c r="X963" s="48"/>
      <c r="Y963" s="48"/>
      <c r="Z963" s="48"/>
      <c r="AA963" s="49"/>
    </row>
    <row r="964" spans="1:27" ht="14.25" customHeight="1">
      <c r="A964" s="48"/>
      <c r="B964" s="48"/>
      <c r="C964" s="48"/>
      <c r="D964" s="48"/>
      <c r="E964" s="48"/>
      <c r="F964" s="48"/>
      <c r="G964" s="48"/>
      <c r="H964" s="48"/>
      <c r="I964" s="48"/>
      <c r="J964" s="48"/>
      <c r="K964" s="48"/>
      <c r="L964" s="48"/>
      <c r="M964" s="48"/>
      <c r="N964" s="48"/>
      <c r="O964" s="48"/>
      <c r="P964" s="48"/>
      <c r="Q964" s="48"/>
      <c r="R964" s="48"/>
      <c r="S964" s="48"/>
      <c r="T964" s="48"/>
      <c r="U964" s="48"/>
      <c r="V964" s="48"/>
      <c r="W964" s="48"/>
      <c r="X964" s="48"/>
      <c r="Y964" s="48"/>
      <c r="Z964" s="48"/>
      <c r="AA964" s="49"/>
    </row>
    <row r="965" spans="1:27" ht="14.25" customHeight="1">
      <c r="A965" s="48"/>
      <c r="B965" s="48"/>
      <c r="C965" s="48"/>
      <c r="D965" s="48"/>
      <c r="E965" s="48"/>
      <c r="F965" s="48"/>
      <c r="G965" s="48"/>
      <c r="H965" s="48"/>
      <c r="I965" s="48"/>
      <c r="J965" s="48"/>
      <c r="K965" s="48"/>
      <c r="L965" s="48"/>
      <c r="M965" s="48"/>
      <c r="N965" s="48"/>
      <c r="O965" s="48"/>
      <c r="P965" s="48"/>
      <c r="Q965" s="48"/>
      <c r="R965" s="48"/>
      <c r="S965" s="48"/>
      <c r="T965" s="48"/>
      <c r="U965" s="48"/>
      <c r="V965" s="48"/>
      <c r="W965" s="48"/>
      <c r="X965" s="48"/>
      <c r="Y965" s="48"/>
      <c r="Z965" s="48"/>
      <c r="AA965" s="49"/>
    </row>
    <row r="966" spans="1:27" ht="14.25" customHeight="1">
      <c r="A966" s="48"/>
      <c r="B966" s="48"/>
      <c r="C966" s="48"/>
      <c r="D966" s="48"/>
      <c r="E966" s="48"/>
      <c r="F966" s="48"/>
      <c r="G966" s="48"/>
      <c r="H966" s="48"/>
      <c r="I966" s="48"/>
      <c r="J966" s="48"/>
      <c r="K966" s="48"/>
      <c r="L966" s="48"/>
      <c r="M966" s="48"/>
      <c r="N966" s="48"/>
      <c r="O966" s="48"/>
      <c r="P966" s="48"/>
      <c r="Q966" s="48"/>
      <c r="R966" s="48"/>
      <c r="S966" s="48"/>
      <c r="T966" s="48"/>
      <c r="U966" s="48"/>
      <c r="V966" s="48"/>
      <c r="W966" s="48"/>
      <c r="X966" s="48"/>
      <c r="Y966" s="48"/>
      <c r="Z966" s="48"/>
      <c r="AA966" s="49"/>
    </row>
    <row r="967" spans="1:27" ht="14.25" customHeight="1">
      <c r="A967" s="48"/>
      <c r="B967" s="48"/>
      <c r="C967" s="48"/>
      <c r="D967" s="48"/>
      <c r="E967" s="48"/>
      <c r="F967" s="48"/>
      <c r="G967" s="48"/>
      <c r="H967" s="48"/>
      <c r="I967" s="48"/>
      <c r="J967" s="48"/>
      <c r="K967" s="48"/>
      <c r="L967" s="48"/>
      <c r="M967" s="48"/>
      <c r="N967" s="48"/>
      <c r="O967" s="48"/>
      <c r="P967" s="48"/>
      <c r="Q967" s="48"/>
      <c r="R967" s="48"/>
      <c r="S967" s="48"/>
      <c r="T967" s="48"/>
      <c r="U967" s="48"/>
      <c r="V967" s="48"/>
      <c r="W967" s="48"/>
      <c r="X967" s="48"/>
      <c r="Y967" s="48"/>
      <c r="Z967" s="48"/>
      <c r="AA967" s="49"/>
    </row>
    <row r="968" spans="1:27" ht="14.25" customHeight="1">
      <c r="A968" s="48"/>
      <c r="B968" s="48"/>
      <c r="C968" s="48"/>
      <c r="D968" s="48"/>
      <c r="E968" s="48"/>
      <c r="F968" s="48"/>
      <c r="G968" s="48"/>
      <c r="H968" s="48"/>
      <c r="I968" s="48"/>
      <c r="J968" s="48"/>
      <c r="K968" s="48"/>
      <c r="L968" s="48"/>
      <c r="M968" s="48"/>
      <c r="N968" s="48"/>
      <c r="O968" s="48"/>
      <c r="P968" s="48"/>
      <c r="Q968" s="48"/>
      <c r="R968" s="48"/>
      <c r="S968" s="48"/>
      <c r="T968" s="48"/>
      <c r="U968" s="48"/>
      <c r="V968" s="48"/>
      <c r="W968" s="48"/>
      <c r="X968" s="48"/>
      <c r="Y968" s="48"/>
      <c r="Z968" s="48"/>
      <c r="AA968" s="49"/>
    </row>
    <row r="969" spans="1:27" ht="14.25" customHeight="1">
      <c r="A969" s="48"/>
      <c r="B969" s="48"/>
      <c r="C969" s="48"/>
      <c r="D969" s="48"/>
      <c r="E969" s="48"/>
      <c r="F969" s="48"/>
      <c r="G969" s="48"/>
      <c r="H969" s="48"/>
      <c r="I969" s="48"/>
      <c r="J969" s="48"/>
      <c r="K969" s="48"/>
      <c r="L969" s="48"/>
      <c r="M969" s="48"/>
      <c r="N969" s="48"/>
      <c r="O969" s="48"/>
      <c r="P969" s="48"/>
      <c r="Q969" s="48"/>
      <c r="R969" s="48"/>
      <c r="S969" s="48"/>
      <c r="T969" s="48"/>
      <c r="U969" s="48"/>
      <c r="V969" s="48"/>
      <c r="W969" s="48"/>
      <c r="X969" s="48"/>
      <c r="Y969" s="48"/>
      <c r="Z969" s="48"/>
      <c r="AA969" s="49"/>
    </row>
    <row r="970" spans="1:27" ht="14.25" customHeight="1">
      <c r="A970" s="48"/>
      <c r="B970" s="48"/>
      <c r="C970" s="48"/>
      <c r="D970" s="48"/>
      <c r="E970" s="48"/>
      <c r="F970" s="48"/>
      <c r="G970" s="48"/>
      <c r="H970" s="48"/>
      <c r="I970" s="48"/>
      <c r="J970" s="48"/>
      <c r="K970" s="48"/>
      <c r="L970" s="48"/>
      <c r="M970" s="48"/>
      <c r="N970" s="48"/>
      <c r="O970" s="48"/>
      <c r="P970" s="48"/>
      <c r="Q970" s="48"/>
      <c r="R970" s="48"/>
      <c r="S970" s="48"/>
      <c r="T970" s="48"/>
      <c r="U970" s="48"/>
      <c r="V970" s="48"/>
      <c r="W970" s="48"/>
      <c r="X970" s="48"/>
      <c r="Y970" s="48"/>
      <c r="Z970" s="48"/>
      <c r="AA970" s="49"/>
    </row>
    <row r="971" spans="1:27" ht="14.25" customHeight="1">
      <c r="A971" s="48"/>
      <c r="B971" s="48"/>
      <c r="C971" s="48"/>
      <c r="D971" s="48"/>
      <c r="E971" s="48"/>
      <c r="F971" s="48"/>
      <c r="G971" s="48"/>
      <c r="H971" s="48"/>
      <c r="I971" s="48"/>
      <c r="J971" s="48"/>
      <c r="K971" s="48"/>
      <c r="L971" s="48"/>
      <c r="M971" s="48"/>
      <c r="N971" s="48"/>
      <c r="O971" s="48"/>
      <c r="P971" s="48"/>
      <c r="Q971" s="48"/>
      <c r="R971" s="48"/>
      <c r="S971" s="48"/>
      <c r="T971" s="48"/>
      <c r="U971" s="48"/>
      <c r="V971" s="48"/>
      <c r="W971" s="48"/>
      <c r="X971" s="48"/>
      <c r="Y971" s="48"/>
      <c r="Z971" s="48"/>
      <c r="AA971" s="49"/>
    </row>
    <row r="972" spans="1:27" ht="14.25" customHeight="1">
      <c r="A972" s="48"/>
      <c r="B972" s="48"/>
      <c r="C972" s="48"/>
      <c r="D972" s="48"/>
      <c r="E972" s="48"/>
      <c r="F972" s="48"/>
      <c r="G972" s="48"/>
      <c r="H972" s="48"/>
      <c r="I972" s="48"/>
      <c r="J972" s="48"/>
      <c r="K972" s="48"/>
      <c r="L972" s="48"/>
      <c r="M972" s="48"/>
      <c r="N972" s="48"/>
      <c r="O972" s="48"/>
      <c r="P972" s="48"/>
      <c r="Q972" s="48"/>
      <c r="R972" s="48"/>
      <c r="S972" s="48"/>
      <c r="T972" s="48"/>
      <c r="U972" s="48"/>
      <c r="V972" s="48"/>
      <c r="W972" s="48"/>
      <c r="X972" s="48"/>
      <c r="Y972" s="48"/>
      <c r="Z972" s="48"/>
      <c r="AA972" s="49"/>
    </row>
    <row r="973" spans="1:27" ht="14.25" customHeight="1">
      <c r="A973" s="48"/>
      <c r="B973" s="48"/>
      <c r="C973" s="48"/>
      <c r="D973" s="48"/>
      <c r="E973" s="48"/>
      <c r="F973" s="48"/>
      <c r="G973" s="48"/>
      <c r="H973" s="48"/>
      <c r="I973" s="48"/>
      <c r="J973" s="48"/>
      <c r="K973" s="48"/>
      <c r="L973" s="48"/>
      <c r="M973" s="48"/>
      <c r="N973" s="48"/>
      <c r="O973" s="48"/>
      <c r="P973" s="48"/>
      <c r="Q973" s="48"/>
      <c r="R973" s="48"/>
      <c r="S973" s="48"/>
      <c r="T973" s="48"/>
      <c r="U973" s="48"/>
      <c r="V973" s="48"/>
      <c r="W973" s="48"/>
      <c r="X973" s="48"/>
      <c r="Y973" s="48"/>
      <c r="Z973" s="48"/>
      <c r="AA973" s="49"/>
    </row>
    <row r="974" spans="1:27" ht="14.25" customHeight="1">
      <c r="A974" s="48"/>
      <c r="B974" s="48"/>
      <c r="C974" s="48"/>
      <c r="D974" s="48"/>
      <c r="E974" s="48"/>
      <c r="F974" s="48"/>
      <c r="G974" s="48"/>
      <c r="H974" s="48"/>
      <c r="I974" s="48"/>
      <c r="J974" s="48"/>
      <c r="K974" s="48"/>
      <c r="L974" s="48"/>
      <c r="M974" s="48"/>
      <c r="N974" s="48"/>
      <c r="O974" s="48"/>
      <c r="P974" s="48"/>
      <c r="Q974" s="48"/>
      <c r="R974" s="48"/>
      <c r="S974" s="48"/>
      <c r="T974" s="48"/>
      <c r="U974" s="48"/>
      <c r="V974" s="48"/>
      <c r="W974" s="48"/>
      <c r="X974" s="48"/>
      <c r="Y974" s="48"/>
      <c r="Z974" s="48"/>
      <c r="AA974" s="49"/>
    </row>
    <row r="975" spans="1:27" ht="14.25" customHeight="1">
      <c r="A975" s="48"/>
      <c r="B975" s="48"/>
      <c r="C975" s="48"/>
      <c r="D975" s="48"/>
      <c r="E975" s="48"/>
      <c r="F975" s="48"/>
      <c r="G975" s="48"/>
      <c r="H975" s="48"/>
      <c r="I975" s="48"/>
      <c r="J975" s="48"/>
      <c r="K975" s="48"/>
      <c r="L975" s="48"/>
      <c r="M975" s="48"/>
      <c r="N975" s="48"/>
      <c r="O975" s="48"/>
      <c r="P975" s="48"/>
      <c r="Q975" s="48"/>
      <c r="R975" s="48"/>
      <c r="S975" s="48"/>
      <c r="T975" s="48"/>
      <c r="U975" s="48"/>
      <c r="V975" s="48"/>
      <c r="W975" s="48"/>
      <c r="X975" s="48"/>
      <c r="Y975" s="48"/>
      <c r="Z975" s="48"/>
      <c r="AA975" s="49"/>
    </row>
    <row r="976" spans="1:27" ht="14.25" customHeight="1">
      <c r="A976" s="48"/>
      <c r="B976" s="48"/>
      <c r="C976" s="48"/>
      <c r="D976" s="48"/>
      <c r="E976" s="48"/>
      <c r="F976" s="48"/>
      <c r="G976" s="48"/>
      <c r="H976" s="48"/>
      <c r="I976" s="48"/>
      <c r="J976" s="48"/>
      <c r="K976" s="48"/>
      <c r="L976" s="48"/>
      <c r="M976" s="48"/>
      <c r="N976" s="48"/>
      <c r="O976" s="48"/>
      <c r="P976" s="48"/>
      <c r="Q976" s="48"/>
      <c r="R976" s="48"/>
      <c r="S976" s="48"/>
      <c r="T976" s="48"/>
      <c r="U976" s="48"/>
      <c r="V976" s="48"/>
      <c r="W976" s="48"/>
      <c r="X976" s="48"/>
      <c r="Y976" s="48"/>
      <c r="Z976" s="48"/>
      <c r="AA976" s="49"/>
    </row>
    <row r="977" spans="1:27" ht="14.25" customHeight="1">
      <c r="A977" s="48"/>
      <c r="B977" s="48"/>
      <c r="C977" s="48"/>
      <c r="D977" s="48"/>
      <c r="E977" s="48"/>
      <c r="F977" s="48"/>
      <c r="G977" s="48"/>
      <c r="H977" s="48"/>
      <c r="I977" s="48"/>
      <c r="J977" s="48"/>
      <c r="K977" s="48"/>
      <c r="L977" s="48"/>
      <c r="M977" s="48"/>
      <c r="N977" s="48"/>
      <c r="O977" s="48"/>
      <c r="P977" s="48"/>
      <c r="Q977" s="48"/>
      <c r="R977" s="48"/>
      <c r="S977" s="48"/>
      <c r="T977" s="48"/>
      <c r="U977" s="48"/>
      <c r="V977" s="48"/>
      <c r="W977" s="48"/>
      <c r="X977" s="48"/>
      <c r="Y977" s="48"/>
      <c r="Z977" s="48"/>
      <c r="AA977" s="49"/>
    </row>
    <row r="978" spans="1:27" ht="14.25" customHeight="1">
      <c r="A978" s="48"/>
      <c r="B978" s="48"/>
      <c r="C978" s="48"/>
      <c r="D978" s="48"/>
      <c r="E978" s="48"/>
      <c r="F978" s="48"/>
      <c r="G978" s="48"/>
      <c r="H978" s="48"/>
      <c r="I978" s="48"/>
      <c r="J978" s="48"/>
      <c r="K978" s="48"/>
      <c r="L978" s="48"/>
      <c r="M978" s="48"/>
      <c r="N978" s="48"/>
      <c r="O978" s="48"/>
      <c r="P978" s="48"/>
      <c r="Q978" s="48"/>
      <c r="R978" s="48"/>
      <c r="S978" s="48"/>
      <c r="T978" s="48"/>
      <c r="U978" s="48"/>
      <c r="V978" s="48"/>
      <c r="W978" s="48"/>
      <c r="X978" s="48"/>
      <c r="Y978" s="48"/>
      <c r="Z978" s="48"/>
      <c r="AA978" s="49"/>
    </row>
    <row r="979" spans="1:27" ht="14.25" customHeight="1">
      <c r="A979" s="48"/>
      <c r="B979" s="48"/>
      <c r="C979" s="48"/>
      <c r="D979" s="48"/>
      <c r="E979" s="48"/>
      <c r="F979" s="48"/>
      <c r="G979" s="48"/>
      <c r="H979" s="48"/>
      <c r="I979" s="48"/>
      <c r="J979" s="48"/>
      <c r="K979" s="48"/>
      <c r="L979" s="48"/>
      <c r="M979" s="48"/>
      <c r="N979" s="48"/>
      <c r="O979" s="48"/>
      <c r="P979" s="48"/>
      <c r="Q979" s="48"/>
      <c r="R979" s="48"/>
      <c r="S979" s="48"/>
      <c r="T979" s="48"/>
      <c r="U979" s="48"/>
      <c r="V979" s="48"/>
      <c r="W979" s="48"/>
      <c r="X979" s="48"/>
      <c r="Y979" s="48"/>
      <c r="Z979" s="48"/>
      <c r="AA979" s="49"/>
    </row>
    <row r="980" spans="1:27" ht="14.25" customHeight="1">
      <c r="A980" s="48"/>
      <c r="B980" s="48"/>
      <c r="C980" s="48"/>
      <c r="D980" s="48"/>
      <c r="E980" s="48"/>
      <c r="F980" s="48"/>
      <c r="G980" s="48"/>
      <c r="H980" s="48"/>
      <c r="I980" s="48"/>
      <c r="J980" s="48"/>
      <c r="K980" s="48"/>
      <c r="L980" s="48"/>
      <c r="M980" s="48"/>
      <c r="N980" s="48"/>
      <c r="O980" s="48"/>
      <c r="P980" s="48"/>
      <c r="Q980" s="48"/>
      <c r="R980" s="48"/>
      <c r="S980" s="48"/>
      <c r="T980" s="48"/>
      <c r="U980" s="48"/>
      <c r="V980" s="48"/>
      <c r="W980" s="48"/>
      <c r="X980" s="48"/>
      <c r="Y980" s="48"/>
      <c r="Z980" s="48"/>
      <c r="AA980" s="49"/>
    </row>
    <row r="981" spans="1:27" ht="14.25" customHeight="1">
      <c r="A981" s="48"/>
      <c r="B981" s="48"/>
      <c r="C981" s="48"/>
      <c r="D981" s="48"/>
      <c r="E981" s="48"/>
      <c r="F981" s="48"/>
      <c r="G981" s="48"/>
      <c r="H981" s="48"/>
      <c r="I981" s="48"/>
      <c r="J981" s="48"/>
      <c r="K981" s="48"/>
      <c r="L981" s="48"/>
      <c r="M981" s="48"/>
      <c r="N981" s="48"/>
      <c r="O981" s="48"/>
      <c r="P981" s="48"/>
      <c r="Q981" s="48"/>
      <c r="R981" s="48"/>
      <c r="S981" s="48"/>
      <c r="T981" s="48"/>
      <c r="U981" s="48"/>
      <c r="V981" s="48"/>
      <c r="W981" s="48"/>
      <c r="X981" s="48"/>
      <c r="Y981" s="48"/>
      <c r="Z981" s="48"/>
      <c r="AA981" s="49"/>
    </row>
    <row r="982" spans="1:27" ht="14.25" customHeight="1">
      <c r="A982" s="48"/>
      <c r="B982" s="48"/>
      <c r="C982" s="48"/>
      <c r="D982" s="48"/>
      <c r="E982" s="48"/>
      <c r="F982" s="48"/>
      <c r="G982" s="48"/>
      <c r="H982" s="48"/>
      <c r="I982" s="48"/>
      <c r="J982" s="48"/>
      <c r="K982" s="48"/>
      <c r="L982" s="48"/>
      <c r="M982" s="48"/>
      <c r="N982" s="48"/>
      <c r="O982" s="48"/>
      <c r="P982" s="48"/>
      <c r="Q982" s="48"/>
      <c r="R982" s="48"/>
      <c r="S982" s="48"/>
      <c r="T982" s="48"/>
      <c r="U982" s="48"/>
      <c r="V982" s="48"/>
      <c r="W982" s="48"/>
      <c r="X982" s="48"/>
      <c r="Y982" s="48"/>
      <c r="Z982" s="48"/>
      <c r="AA982" s="49"/>
    </row>
    <row r="983" spans="1:27" ht="14.25" customHeight="1">
      <c r="A983" s="48"/>
      <c r="B983" s="48"/>
      <c r="C983" s="48"/>
      <c r="D983" s="48"/>
      <c r="E983" s="48"/>
      <c r="F983" s="48"/>
      <c r="G983" s="48"/>
      <c r="H983" s="48"/>
      <c r="I983" s="48"/>
      <c r="J983" s="48"/>
      <c r="K983" s="48"/>
      <c r="L983" s="48"/>
      <c r="M983" s="48"/>
      <c r="N983" s="48"/>
      <c r="O983" s="48"/>
      <c r="P983" s="48"/>
      <c r="Q983" s="48"/>
      <c r="R983" s="48"/>
      <c r="S983" s="48"/>
      <c r="T983" s="48"/>
      <c r="U983" s="48"/>
      <c r="V983" s="48"/>
      <c r="W983" s="48"/>
      <c r="X983" s="48"/>
      <c r="Y983" s="48"/>
      <c r="Z983" s="48"/>
      <c r="AA983" s="49"/>
    </row>
    <row r="984" spans="1:27" ht="14.25" customHeight="1">
      <c r="A984" s="48"/>
      <c r="B984" s="48"/>
      <c r="C984" s="48"/>
      <c r="D984" s="48"/>
      <c r="E984" s="48"/>
      <c r="F984" s="48"/>
      <c r="G984" s="48"/>
      <c r="H984" s="48"/>
      <c r="I984" s="48"/>
      <c r="J984" s="48"/>
      <c r="K984" s="48"/>
      <c r="L984" s="48"/>
      <c r="M984" s="48"/>
      <c r="N984" s="48"/>
      <c r="O984" s="48"/>
      <c r="P984" s="48"/>
      <c r="Q984" s="48"/>
      <c r="R984" s="48"/>
      <c r="S984" s="48"/>
      <c r="T984" s="48"/>
      <c r="U984" s="48"/>
      <c r="V984" s="48"/>
      <c r="W984" s="48"/>
      <c r="X984" s="48"/>
      <c r="Y984" s="48"/>
      <c r="Z984" s="48"/>
      <c r="AA984" s="49"/>
    </row>
    <row r="985" spans="1:27" ht="14.25" customHeight="1">
      <c r="A985" s="48"/>
      <c r="B985" s="48"/>
      <c r="C985" s="48"/>
      <c r="D985" s="48"/>
      <c r="E985" s="48"/>
      <c r="F985" s="48"/>
      <c r="G985" s="48"/>
      <c r="H985" s="48"/>
      <c r="I985" s="48"/>
      <c r="J985" s="48"/>
      <c r="K985" s="48"/>
      <c r="L985" s="48"/>
      <c r="M985" s="48"/>
      <c r="N985" s="48"/>
      <c r="O985" s="48"/>
      <c r="P985" s="48"/>
      <c r="Q985" s="48"/>
      <c r="R985" s="48"/>
      <c r="S985" s="48"/>
      <c r="T985" s="48"/>
      <c r="U985" s="48"/>
      <c r="V985" s="48"/>
      <c r="W985" s="48"/>
      <c r="X985" s="48"/>
      <c r="Y985" s="48"/>
      <c r="Z985" s="48"/>
      <c r="AA985" s="49"/>
    </row>
    <row r="986" spans="1:27" ht="14.25" customHeight="1">
      <c r="A986" s="48"/>
      <c r="B986" s="48"/>
      <c r="C986" s="48"/>
      <c r="D986" s="48"/>
      <c r="E986" s="48"/>
      <c r="F986" s="48"/>
      <c r="G986" s="48"/>
      <c r="H986" s="48"/>
      <c r="I986" s="48"/>
      <c r="J986" s="48"/>
      <c r="K986" s="48"/>
      <c r="L986" s="48"/>
      <c r="M986" s="48"/>
      <c r="N986" s="48"/>
      <c r="O986" s="48"/>
      <c r="P986" s="48"/>
      <c r="Q986" s="48"/>
      <c r="R986" s="48"/>
      <c r="S986" s="48"/>
      <c r="T986" s="48"/>
      <c r="U986" s="48"/>
      <c r="V986" s="48"/>
      <c r="W986" s="48"/>
      <c r="X986" s="48"/>
      <c r="Y986" s="48"/>
      <c r="Z986" s="48"/>
      <c r="AA986" s="49"/>
    </row>
    <row r="987" spans="1:27" ht="14.25" customHeight="1">
      <c r="A987" s="48"/>
      <c r="B987" s="48"/>
      <c r="C987" s="48"/>
      <c r="D987" s="48"/>
      <c r="E987" s="48"/>
      <c r="F987" s="48"/>
      <c r="G987" s="48"/>
      <c r="H987" s="48"/>
      <c r="I987" s="48"/>
      <c r="J987" s="48"/>
      <c r="K987" s="48"/>
      <c r="L987" s="48"/>
      <c r="M987" s="48"/>
      <c r="N987" s="48"/>
      <c r="O987" s="48"/>
      <c r="P987" s="48"/>
      <c r="Q987" s="48"/>
      <c r="R987" s="48"/>
      <c r="S987" s="48"/>
      <c r="T987" s="48"/>
      <c r="U987" s="48"/>
      <c r="V987" s="48"/>
      <c r="W987" s="48"/>
      <c r="X987" s="48"/>
      <c r="Y987" s="48"/>
      <c r="Z987" s="48"/>
      <c r="AA987" s="49"/>
    </row>
    <row r="988" spans="1:27" ht="14.25" customHeight="1">
      <c r="A988" s="48"/>
      <c r="B988" s="48"/>
      <c r="C988" s="48"/>
      <c r="D988" s="48"/>
      <c r="E988" s="48"/>
      <c r="F988" s="48"/>
      <c r="G988" s="48"/>
      <c r="H988" s="48"/>
      <c r="I988" s="48"/>
      <c r="J988" s="48"/>
      <c r="K988" s="48"/>
      <c r="L988" s="48"/>
      <c r="M988" s="48"/>
      <c r="N988" s="48"/>
      <c r="O988" s="48"/>
      <c r="P988" s="48"/>
      <c r="Q988" s="48"/>
      <c r="R988" s="48"/>
      <c r="S988" s="48"/>
      <c r="T988" s="48"/>
      <c r="U988" s="48"/>
      <c r="V988" s="48"/>
      <c r="W988" s="48"/>
      <c r="X988" s="48"/>
      <c r="Y988" s="48"/>
      <c r="Z988" s="48"/>
      <c r="AA988" s="49"/>
    </row>
    <row r="989" spans="1:27" ht="14.25" customHeight="1">
      <c r="A989" s="48"/>
      <c r="B989" s="48"/>
      <c r="C989" s="48"/>
      <c r="D989" s="48"/>
      <c r="E989" s="48"/>
      <c r="F989" s="48"/>
      <c r="G989" s="48"/>
      <c r="H989" s="48"/>
      <c r="I989" s="48"/>
      <c r="J989" s="48"/>
      <c r="K989" s="48"/>
      <c r="L989" s="48"/>
      <c r="M989" s="48"/>
      <c r="N989" s="48"/>
      <c r="O989" s="48"/>
      <c r="P989" s="48"/>
      <c r="Q989" s="48"/>
      <c r="R989" s="48"/>
      <c r="S989" s="48"/>
      <c r="T989" s="48"/>
      <c r="U989" s="48"/>
      <c r="V989" s="48"/>
      <c r="W989" s="48"/>
      <c r="X989" s="48"/>
      <c r="Y989" s="48"/>
      <c r="Z989" s="48"/>
      <c r="AA989" s="49"/>
    </row>
    <row r="990" spans="1:27" ht="14.25" customHeight="1">
      <c r="A990" s="48"/>
      <c r="B990" s="48"/>
      <c r="C990" s="48"/>
      <c r="D990" s="48"/>
      <c r="E990" s="48"/>
      <c r="F990" s="48"/>
      <c r="G990" s="48"/>
      <c r="H990" s="48"/>
      <c r="I990" s="48"/>
      <c r="J990" s="48"/>
      <c r="K990" s="48"/>
      <c r="L990" s="48"/>
      <c r="M990" s="48"/>
      <c r="N990" s="48"/>
      <c r="O990" s="48"/>
      <c r="P990" s="48"/>
      <c r="Q990" s="48"/>
      <c r="R990" s="48"/>
      <c r="S990" s="48"/>
      <c r="T990" s="48"/>
      <c r="U990" s="48"/>
      <c r="V990" s="48"/>
      <c r="W990" s="48"/>
      <c r="X990" s="48"/>
      <c r="Y990" s="48"/>
      <c r="Z990" s="48"/>
      <c r="AA990" s="49"/>
    </row>
    <row r="991" spans="1:27" ht="14.25" customHeight="1">
      <c r="A991" s="48"/>
      <c r="B991" s="48"/>
      <c r="C991" s="48"/>
      <c r="D991" s="48"/>
      <c r="E991" s="48"/>
      <c r="F991" s="48"/>
      <c r="G991" s="48"/>
      <c r="H991" s="48"/>
      <c r="I991" s="48"/>
      <c r="J991" s="48"/>
      <c r="K991" s="48"/>
      <c r="L991" s="48"/>
      <c r="M991" s="48"/>
      <c r="N991" s="48"/>
      <c r="O991" s="48"/>
      <c r="P991" s="48"/>
      <c r="Q991" s="48"/>
      <c r="R991" s="48"/>
      <c r="S991" s="48"/>
      <c r="T991" s="48"/>
      <c r="U991" s="48"/>
      <c r="V991" s="48"/>
      <c r="W991" s="48"/>
      <c r="X991" s="48"/>
      <c r="Y991" s="48"/>
      <c r="Z991" s="48"/>
      <c r="AA991" s="49"/>
    </row>
    <row r="992" spans="1:27" ht="14.25" customHeight="1">
      <c r="A992" s="48"/>
      <c r="B992" s="48"/>
      <c r="C992" s="48"/>
      <c r="D992" s="48"/>
      <c r="E992" s="48"/>
      <c r="F992" s="48"/>
      <c r="G992" s="48"/>
      <c r="H992" s="48"/>
      <c r="I992" s="48"/>
      <c r="J992" s="48"/>
      <c r="K992" s="48"/>
      <c r="L992" s="48"/>
      <c r="M992" s="48"/>
      <c r="N992" s="48"/>
      <c r="O992" s="48"/>
      <c r="P992" s="48"/>
      <c r="Q992" s="48"/>
      <c r="R992" s="48"/>
      <c r="S992" s="48"/>
      <c r="T992" s="48"/>
      <c r="U992" s="48"/>
      <c r="V992" s="48"/>
      <c r="W992" s="48"/>
      <c r="X992" s="48"/>
      <c r="Y992" s="48"/>
      <c r="Z992" s="48"/>
      <c r="AA992" s="49"/>
    </row>
    <row r="993" spans="1:27" ht="14.25" customHeight="1">
      <c r="A993" s="48"/>
      <c r="B993" s="48"/>
      <c r="C993" s="48"/>
      <c r="D993" s="48"/>
      <c r="E993" s="48"/>
      <c r="F993" s="48"/>
      <c r="G993" s="48"/>
      <c r="H993" s="48"/>
      <c r="I993" s="48"/>
      <c r="J993" s="48"/>
      <c r="K993" s="48"/>
      <c r="L993" s="48"/>
      <c r="M993" s="48"/>
      <c r="N993" s="48"/>
      <c r="O993" s="48"/>
      <c r="P993" s="48"/>
      <c r="Q993" s="48"/>
      <c r="R993" s="48"/>
      <c r="S993" s="48"/>
      <c r="T993" s="48"/>
      <c r="U993" s="48"/>
      <c r="V993" s="48"/>
      <c r="W993" s="48"/>
      <c r="X993" s="48"/>
      <c r="Y993" s="48"/>
      <c r="Z993" s="48"/>
      <c r="AA993" s="49"/>
    </row>
    <row r="994" spans="1:27" ht="14.25" customHeight="1">
      <c r="A994" s="48"/>
      <c r="B994" s="48"/>
      <c r="C994" s="48"/>
      <c r="D994" s="48"/>
      <c r="E994" s="48"/>
      <c r="F994" s="48"/>
      <c r="G994" s="48"/>
      <c r="H994" s="48"/>
      <c r="I994" s="48"/>
      <c r="J994" s="48"/>
      <c r="K994" s="48"/>
      <c r="L994" s="48"/>
      <c r="M994" s="48"/>
      <c r="N994" s="48"/>
      <c r="O994" s="48"/>
      <c r="P994" s="48"/>
      <c r="Q994" s="48"/>
      <c r="R994" s="48"/>
      <c r="S994" s="48"/>
      <c r="T994" s="48"/>
      <c r="U994" s="48"/>
      <c r="V994" s="48"/>
      <c r="W994" s="48"/>
      <c r="X994" s="48"/>
      <c r="Y994" s="48"/>
      <c r="Z994" s="48"/>
      <c r="AA994" s="49"/>
    </row>
    <row r="995" spans="1:27" ht="14.25" customHeight="1">
      <c r="A995" s="48"/>
      <c r="B995" s="48"/>
      <c r="C995" s="48"/>
      <c r="D995" s="48"/>
      <c r="E995" s="48"/>
      <c r="F995" s="48"/>
      <c r="G995" s="48"/>
      <c r="H995" s="48"/>
      <c r="I995" s="48"/>
      <c r="J995" s="48"/>
      <c r="K995" s="48"/>
      <c r="L995" s="48"/>
      <c r="M995" s="48"/>
      <c r="N995" s="48"/>
      <c r="O995" s="48"/>
      <c r="P995" s="48"/>
      <c r="Q995" s="48"/>
      <c r="R995" s="48"/>
      <c r="S995" s="48"/>
      <c r="T995" s="48"/>
      <c r="U995" s="48"/>
      <c r="V995" s="48"/>
      <c r="W995" s="48"/>
      <c r="X995" s="48"/>
      <c r="Y995" s="48"/>
      <c r="Z995" s="48"/>
      <c r="AA995" s="49"/>
    </row>
    <row r="996" spans="1:27" ht="14.25" customHeight="1">
      <c r="A996" s="48"/>
      <c r="B996" s="48"/>
      <c r="C996" s="48"/>
      <c r="D996" s="48"/>
      <c r="E996" s="48"/>
      <c r="F996" s="48"/>
      <c r="G996" s="48"/>
      <c r="H996" s="48"/>
      <c r="I996" s="48"/>
      <c r="J996" s="48"/>
      <c r="K996" s="48"/>
      <c r="L996" s="48"/>
      <c r="M996" s="48"/>
      <c r="N996" s="48"/>
      <c r="O996" s="48"/>
      <c r="P996" s="48"/>
      <c r="Q996" s="48"/>
      <c r="R996" s="48"/>
      <c r="S996" s="48"/>
      <c r="T996" s="48"/>
      <c r="U996" s="48"/>
      <c r="V996" s="48"/>
      <c r="W996" s="48"/>
      <c r="X996" s="48"/>
      <c r="Y996" s="48"/>
      <c r="Z996" s="48"/>
      <c r="AA996" s="49"/>
    </row>
    <row r="997" spans="1:27" ht="14.25" customHeight="1">
      <c r="A997" s="48"/>
      <c r="B997" s="48"/>
      <c r="C997" s="48"/>
      <c r="D997" s="48"/>
      <c r="E997" s="48"/>
      <c r="F997" s="48"/>
      <c r="G997" s="48"/>
      <c r="H997" s="48"/>
      <c r="I997" s="48"/>
      <c r="J997" s="48"/>
      <c r="K997" s="48"/>
      <c r="L997" s="48"/>
      <c r="M997" s="48"/>
      <c r="N997" s="48"/>
      <c r="O997" s="48"/>
      <c r="P997" s="48"/>
      <c r="Q997" s="48"/>
      <c r="R997" s="48"/>
      <c r="S997" s="48"/>
      <c r="T997" s="48"/>
      <c r="U997" s="48"/>
      <c r="V997" s="48"/>
      <c r="W997" s="48"/>
      <c r="X997" s="48"/>
      <c r="Y997" s="48"/>
      <c r="Z997" s="48"/>
      <c r="AA997" s="49"/>
    </row>
    <row r="998" spans="1:27" ht="14.25" customHeight="1">
      <c r="A998" s="48"/>
      <c r="B998" s="48"/>
      <c r="C998" s="48"/>
      <c r="D998" s="48"/>
      <c r="E998" s="48"/>
      <c r="F998" s="48"/>
      <c r="G998" s="48"/>
      <c r="H998" s="48"/>
      <c r="I998" s="48"/>
      <c r="J998" s="48"/>
      <c r="K998" s="48"/>
      <c r="L998" s="48"/>
      <c r="M998" s="48"/>
      <c r="N998" s="48"/>
      <c r="O998" s="48"/>
      <c r="P998" s="48"/>
      <c r="Q998" s="48"/>
      <c r="R998" s="48"/>
      <c r="S998" s="48"/>
      <c r="T998" s="48"/>
      <c r="U998" s="48"/>
      <c r="V998" s="48"/>
      <c r="W998" s="48"/>
      <c r="X998" s="48"/>
      <c r="Y998" s="48"/>
      <c r="Z998" s="48"/>
      <c r="AA998" s="49"/>
    </row>
    <row r="999" spans="1:27" ht="14.25" customHeight="1">
      <c r="A999" s="48"/>
      <c r="B999" s="48"/>
      <c r="C999" s="48"/>
      <c r="D999" s="48"/>
      <c r="E999" s="48"/>
      <c r="F999" s="48"/>
      <c r="G999" s="48"/>
      <c r="H999" s="48"/>
      <c r="I999" s="48"/>
      <c r="J999" s="48"/>
      <c r="K999" s="48"/>
      <c r="L999" s="48"/>
      <c r="M999" s="48"/>
      <c r="N999" s="48"/>
      <c r="O999" s="48"/>
      <c r="P999" s="48"/>
      <c r="Q999" s="48"/>
      <c r="R999" s="48"/>
      <c r="S999" s="48"/>
      <c r="T999" s="48"/>
      <c r="U999" s="48"/>
      <c r="V999" s="48"/>
      <c r="W999" s="48"/>
      <c r="X999" s="48"/>
      <c r="Y999" s="48"/>
      <c r="Z999" s="48"/>
      <c r="AA999" s="49"/>
    </row>
    <row r="1000" spans="1:27" ht="14.25" customHeight="1">
      <c r="A1000" s="48"/>
      <c r="B1000" s="48"/>
      <c r="C1000" s="48"/>
      <c r="D1000" s="48"/>
      <c r="E1000" s="48"/>
      <c r="F1000" s="48"/>
      <c r="G1000" s="48"/>
      <c r="H1000" s="48"/>
      <c r="I1000" s="48"/>
      <c r="J1000" s="48"/>
      <c r="K1000" s="48"/>
      <c r="L1000" s="48"/>
      <c r="M1000" s="48"/>
      <c r="N1000" s="48"/>
      <c r="O1000" s="48"/>
      <c r="P1000" s="48"/>
      <c r="Q1000" s="48"/>
      <c r="R1000" s="48"/>
      <c r="S1000" s="48"/>
      <c r="T1000" s="48"/>
      <c r="U1000" s="48"/>
      <c r="V1000" s="48"/>
      <c r="W1000" s="48"/>
      <c r="X1000" s="48"/>
      <c r="Y1000" s="48"/>
      <c r="Z1000" s="48"/>
      <c r="AA1000" s="49"/>
    </row>
  </sheetData>
  <sheetProtection password="CC2B" sheet="1" objects="1" scenarios="1"/>
  <mergeCells count="17">
    <mergeCell ref="K5:L6"/>
    <mergeCell ref="B8:B9"/>
    <mergeCell ref="C8:C9"/>
    <mergeCell ref="D8:D9"/>
    <mergeCell ref="E8:E9"/>
    <mergeCell ref="I8:I9"/>
    <mergeCell ref="J8:J9"/>
    <mergeCell ref="L14:L16"/>
    <mergeCell ref="M14:M16"/>
    <mergeCell ref="N14:N16"/>
    <mergeCell ref="B14:B16"/>
    <mergeCell ref="C14:C16"/>
    <mergeCell ref="D14:D16"/>
    <mergeCell ref="H14:H16"/>
    <mergeCell ref="I14:I16"/>
    <mergeCell ref="J14:J16"/>
    <mergeCell ref="K14:K16"/>
  </mergeCells>
  <phoneticPr fontId="52" type="noConversion"/>
  <hyperlinks>
    <hyperlink ref="E2" location="'Content '!A1" display="Back to content"/>
  </hyperlinks>
  <pageMargins left="0.7" right="0.7" top="0.75" bottom="0.75" header="0" footer="0"/>
  <pageSetup paperSize="9" orientation="portrait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1"/>
  <sheetViews>
    <sheetView zoomScale="33" zoomScaleNormal="33" workbookViewId="0">
      <pane xSplit="5" ySplit="3" topLeftCell="F4" activePane="bottomRight" state="frozen"/>
      <selection pane="topRight" activeCell="F1" sqref="F1"/>
      <selection pane="bottomLeft" activeCell="A4" sqref="A4"/>
      <selection pane="bottomRight" activeCell="H15" sqref="G15:H15"/>
    </sheetView>
  </sheetViews>
  <sheetFormatPr defaultColWidth="14.44140625" defaultRowHeight="15" customHeight="1"/>
  <cols>
    <col min="1" max="1" width="9.109375" customWidth="1"/>
    <col min="2" max="17" width="25.5546875" customWidth="1"/>
    <col min="18" max="26" width="9.109375" customWidth="1"/>
  </cols>
  <sheetData>
    <row r="1" spans="1:26" ht="14.25" customHeight="1">
      <c r="A1" s="48"/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9"/>
      <c r="R1" s="48"/>
      <c r="S1" s="48"/>
      <c r="T1" s="48"/>
      <c r="U1" s="48"/>
      <c r="V1" s="48"/>
      <c r="W1" s="48"/>
      <c r="X1" s="48"/>
      <c r="Y1" s="48"/>
      <c r="Z1" s="48"/>
    </row>
    <row r="2" spans="1:26" ht="78" customHeight="1">
      <c r="A2" s="48"/>
      <c r="B2" s="65"/>
      <c r="C2" s="65"/>
      <c r="D2" s="65"/>
      <c r="E2" s="66" t="s">
        <v>64</v>
      </c>
      <c r="F2" s="67"/>
      <c r="G2" s="68" t="s">
        <v>1</v>
      </c>
      <c r="H2" s="69">
        <v>45425</v>
      </c>
      <c r="I2" s="65"/>
      <c r="J2" s="65"/>
      <c r="K2" s="65"/>
      <c r="L2" s="65"/>
      <c r="M2" s="65"/>
      <c r="N2" s="65"/>
      <c r="O2" s="65"/>
      <c r="P2" s="65"/>
      <c r="Q2" s="70" t="s">
        <v>3053</v>
      </c>
      <c r="R2" s="48"/>
      <c r="S2" s="48"/>
      <c r="T2" s="48"/>
      <c r="U2" s="48"/>
      <c r="V2" s="48"/>
      <c r="W2" s="48"/>
      <c r="X2" s="48"/>
      <c r="Y2" s="48"/>
      <c r="Z2" s="48"/>
    </row>
    <row r="3" spans="1:26" ht="51.6">
      <c r="A3" s="71"/>
      <c r="B3" s="72" t="s">
        <v>3054</v>
      </c>
      <c r="C3" s="72" t="s">
        <v>3055</v>
      </c>
      <c r="D3" s="72" t="s">
        <v>3056</v>
      </c>
      <c r="E3" s="72" t="s">
        <v>3057</v>
      </c>
      <c r="F3" s="73" t="s">
        <v>3058</v>
      </c>
      <c r="G3" s="73" t="s">
        <v>3059</v>
      </c>
      <c r="H3" s="73" t="s">
        <v>3060</v>
      </c>
      <c r="I3" s="73" t="s">
        <v>3061</v>
      </c>
      <c r="J3" s="73" t="s">
        <v>3062</v>
      </c>
      <c r="K3" s="73" t="s">
        <v>3063</v>
      </c>
      <c r="L3" s="73" t="s">
        <v>3064</v>
      </c>
      <c r="M3" s="73" t="s">
        <v>3065</v>
      </c>
      <c r="N3" s="73" t="s">
        <v>3066</v>
      </c>
      <c r="O3" s="73" t="s">
        <v>3067</v>
      </c>
      <c r="P3" s="73" t="s">
        <v>3068</v>
      </c>
      <c r="Q3" s="74" t="s">
        <v>3069</v>
      </c>
      <c r="R3" s="48"/>
      <c r="S3" s="48"/>
      <c r="T3" s="48"/>
      <c r="U3" s="48"/>
      <c r="V3" s="48"/>
      <c r="W3" s="48"/>
      <c r="X3" s="48"/>
      <c r="Y3" s="48"/>
      <c r="Z3" s="48"/>
    </row>
    <row r="4" spans="1:26" ht="78.75" customHeight="1">
      <c r="A4" s="75"/>
      <c r="B4" s="76" t="s">
        <v>3070</v>
      </c>
      <c r="C4" s="77" t="s">
        <v>342</v>
      </c>
      <c r="D4" s="77" t="s">
        <v>2989</v>
      </c>
      <c r="E4" s="78"/>
      <c r="F4" s="77" t="s">
        <v>3071</v>
      </c>
      <c r="G4" s="77" t="s">
        <v>342</v>
      </c>
      <c r="H4" s="77" t="s">
        <v>3072</v>
      </c>
      <c r="I4" s="77" t="s">
        <v>93</v>
      </c>
      <c r="J4" s="77" t="s">
        <v>3073</v>
      </c>
      <c r="K4" s="79" t="s">
        <v>3071</v>
      </c>
      <c r="L4" s="77" t="s">
        <v>342</v>
      </c>
      <c r="M4" s="77" t="s">
        <v>342</v>
      </c>
      <c r="N4" s="77" t="s">
        <v>3071</v>
      </c>
      <c r="O4" s="77" t="s">
        <v>93</v>
      </c>
      <c r="P4" s="77" t="s">
        <v>342</v>
      </c>
      <c r="Q4" s="77" t="s">
        <v>3074</v>
      </c>
      <c r="R4" s="48"/>
      <c r="S4" s="48"/>
      <c r="T4" s="48"/>
      <c r="U4" s="48"/>
      <c r="V4" s="48"/>
      <c r="W4" s="48"/>
      <c r="X4" s="48"/>
      <c r="Y4" s="48"/>
      <c r="Z4" s="48"/>
    </row>
    <row r="5" spans="1:26" ht="79.5" customHeight="1">
      <c r="A5" s="75"/>
      <c r="B5" s="76" t="s">
        <v>3075</v>
      </c>
      <c r="C5" s="77" t="s">
        <v>98</v>
      </c>
      <c r="D5" s="77" t="s">
        <v>2990</v>
      </c>
      <c r="E5" s="78"/>
      <c r="F5" s="79" t="s">
        <v>3076</v>
      </c>
      <c r="G5" s="77" t="s">
        <v>98</v>
      </c>
      <c r="H5" s="79" t="s">
        <v>3077</v>
      </c>
      <c r="I5" s="79" t="s">
        <v>3078</v>
      </c>
      <c r="J5" s="77" t="s">
        <v>3079</v>
      </c>
      <c r="K5" s="77" t="s">
        <v>3076</v>
      </c>
      <c r="L5" s="77" t="s">
        <v>98</v>
      </c>
      <c r="M5" s="77" t="s">
        <v>3076</v>
      </c>
      <c r="N5" s="77" t="s">
        <v>3076</v>
      </c>
      <c r="O5" s="77" t="s">
        <v>3076</v>
      </c>
      <c r="P5" s="77" t="s">
        <v>98</v>
      </c>
      <c r="Q5" s="77" t="s">
        <v>3080</v>
      </c>
      <c r="R5" s="48"/>
      <c r="S5" s="48"/>
      <c r="T5" s="48"/>
      <c r="U5" s="48"/>
      <c r="V5" s="48"/>
      <c r="W5" s="48"/>
      <c r="X5" s="48"/>
      <c r="Y5" s="48"/>
      <c r="Z5" s="48"/>
    </row>
    <row r="6" spans="1:26" ht="79.5" customHeight="1">
      <c r="A6" s="75"/>
      <c r="B6" s="76" t="s">
        <v>3081</v>
      </c>
      <c r="C6" s="77" t="s">
        <v>313</v>
      </c>
      <c r="D6" s="77" t="s">
        <v>2991</v>
      </c>
      <c r="E6" s="78"/>
      <c r="F6" s="79" t="s">
        <v>3082</v>
      </c>
      <c r="G6" s="79" t="s">
        <v>3083</v>
      </c>
      <c r="H6" s="79" t="s">
        <v>3084</v>
      </c>
      <c r="I6" s="79" t="s">
        <v>3085</v>
      </c>
      <c r="J6" s="77" t="s">
        <v>3086</v>
      </c>
      <c r="K6" s="79" t="s">
        <v>3087</v>
      </c>
      <c r="L6" s="79" t="s">
        <v>3088</v>
      </c>
      <c r="M6" s="77" t="s">
        <v>93</v>
      </c>
      <c r="N6" s="79" t="s">
        <v>3089</v>
      </c>
      <c r="O6" s="77" t="s">
        <v>3090</v>
      </c>
      <c r="P6" s="79" t="s">
        <v>3091</v>
      </c>
      <c r="Q6" s="77" t="s">
        <v>3092</v>
      </c>
      <c r="R6" s="48"/>
      <c r="S6" s="48"/>
      <c r="T6" s="48"/>
      <c r="U6" s="48"/>
      <c r="V6" s="48"/>
      <c r="W6" s="48"/>
      <c r="X6" s="48"/>
      <c r="Y6" s="48"/>
      <c r="Z6" s="48"/>
    </row>
    <row r="7" spans="1:26" ht="79.5" customHeight="1">
      <c r="A7" s="75"/>
      <c r="B7" s="76" t="s">
        <v>3093</v>
      </c>
      <c r="C7" s="77" t="s">
        <v>91</v>
      </c>
      <c r="D7" s="77" t="s">
        <v>2992</v>
      </c>
      <c r="E7" s="78"/>
      <c r="F7" s="79" t="s">
        <v>3094</v>
      </c>
      <c r="G7" s="79" t="s">
        <v>3095</v>
      </c>
      <c r="H7" s="79" t="s">
        <v>3096</v>
      </c>
      <c r="I7" s="79" t="s">
        <v>3097</v>
      </c>
      <c r="J7" s="79" t="s">
        <v>3098</v>
      </c>
      <c r="K7" s="77" t="s">
        <v>3099</v>
      </c>
      <c r="L7" s="77" t="s">
        <v>91</v>
      </c>
      <c r="M7" s="77" t="s">
        <v>91</v>
      </c>
      <c r="N7" s="77" t="s">
        <v>3100</v>
      </c>
      <c r="O7" s="77" t="s">
        <v>91</v>
      </c>
      <c r="P7" s="77" t="s">
        <v>3101</v>
      </c>
      <c r="Q7" s="77" t="s">
        <v>3101</v>
      </c>
      <c r="R7" s="48"/>
      <c r="S7" s="48"/>
      <c r="T7" s="48"/>
      <c r="U7" s="48"/>
      <c r="V7" s="48"/>
      <c r="W7" s="48"/>
      <c r="X7" s="48"/>
      <c r="Y7" s="48"/>
      <c r="Z7" s="48"/>
    </row>
    <row r="8" spans="1:26" ht="79.5" customHeight="1">
      <c r="A8" s="75"/>
      <c r="B8" s="76" t="s">
        <v>3102</v>
      </c>
      <c r="C8" s="77" t="s">
        <v>105</v>
      </c>
      <c r="D8" s="77" t="s">
        <v>2992</v>
      </c>
      <c r="E8" s="78"/>
      <c r="F8" s="77" t="s">
        <v>3103</v>
      </c>
      <c r="G8" s="79" t="s">
        <v>3104</v>
      </c>
      <c r="H8" s="79" t="s">
        <v>3105</v>
      </c>
      <c r="I8" s="79" t="s">
        <v>3106</v>
      </c>
      <c r="J8" s="77" t="s">
        <v>3107</v>
      </c>
      <c r="K8" s="77" t="s">
        <v>3103</v>
      </c>
      <c r="L8" s="77" t="s">
        <v>3103</v>
      </c>
      <c r="M8" s="77" t="s">
        <v>93</v>
      </c>
      <c r="N8" s="77" t="s">
        <v>3108</v>
      </c>
      <c r="O8" s="77" t="s">
        <v>3109</v>
      </c>
      <c r="P8" s="77" t="s">
        <v>3109</v>
      </c>
      <c r="Q8" s="77" t="s">
        <v>3110</v>
      </c>
      <c r="R8" s="48"/>
      <c r="S8" s="48"/>
      <c r="T8" s="48"/>
      <c r="U8" s="48"/>
      <c r="V8" s="48"/>
      <c r="W8" s="48"/>
      <c r="X8" s="48"/>
      <c r="Y8" s="48"/>
      <c r="Z8" s="48"/>
    </row>
    <row r="9" spans="1:26" ht="79.5" customHeight="1">
      <c r="A9" s="75"/>
      <c r="B9" s="76" t="s">
        <v>3111</v>
      </c>
      <c r="C9" s="80" t="s">
        <v>133</v>
      </c>
      <c r="D9" s="77" t="s">
        <v>2993</v>
      </c>
      <c r="E9" s="78"/>
      <c r="F9" s="77" t="s">
        <v>3112</v>
      </c>
      <c r="G9" s="79" t="s">
        <v>3113</v>
      </c>
      <c r="H9" s="79" t="s">
        <v>3114</v>
      </c>
      <c r="I9" s="79" t="s">
        <v>3115</v>
      </c>
      <c r="J9" s="77" t="s">
        <v>93</v>
      </c>
      <c r="K9" s="77" t="s">
        <v>93</v>
      </c>
      <c r="L9" s="77" t="s">
        <v>3116</v>
      </c>
      <c r="M9" s="77" t="s">
        <v>93</v>
      </c>
      <c r="N9" s="77" t="s">
        <v>93</v>
      </c>
      <c r="O9" s="77" t="s">
        <v>3117</v>
      </c>
      <c r="P9" s="77" t="s">
        <v>3118</v>
      </c>
      <c r="Q9" s="79" t="s">
        <v>3119</v>
      </c>
      <c r="R9" s="48"/>
      <c r="S9" s="48"/>
      <c r="T9" s="48"/>
      <c r="U9" s="48"/>
      <c r="V9" s="48"/>
      <c r="W9" s="48"/>
      <c r="X9" s="48"/>
      <c r="Y9" s="48"/>
      <c r="Z9" s="48"/>
    </row>
    <row r="10" spans="1:26" ht="79.5" customHeight="1">
      <c r="A10" s="75"/>
      <c r="B10" s="76" t="s">
        <v>3120</v>
      </c>
      <c r="C10" s="77" t="s">
        <v>138</v>
      </c>
      <c r="D10" s="77" t="s">
        <v>2993</v>
      </c>
      <c r="E10" s="78"/>
      <c r="F10" s="77" t="s">
        <v>3121</v>
      </c>
      <c r="G10" s="77" t="s">
        <v>138</v>
      </c>
      <c r="H10" s="79" t="s">
        <v>3122</v>
      </c>
      <c r="I10" s="77" t="s">
        <v>3123</v>
      </c>
      <c r="J10" s="77" t="s">
        <v>3124</v>
      </c>
      <c r="K10" s="77" t="s">
        <v>3121</v>
      </c>
      <c r="L10" s="77" t="s">
        <v>3125</v>
      </c>
      <c r="M10" s="77" t="s">
        <v>93</v>
      </c>
      <c r="N10" s="77" t="s">
        <v>3126</v>
      </c>
      <c r="O10" s="77" t="s">
        <v>3127</v>
      </c>
      <c r="P10" s="77" t="s">
        <v>93</v>
      </c>
      <c r="Q10" s="79" t="s">
        <v>3128</v>
      </c>
      <c r="R10" s="48"/>
      <c r="S10" s="48"/>
      <c r="T10" s="48"/>
      <c r="U10" s="48"/>
      <c r="V10" s="48"/>
      <c r="W10" s="48"/>
      <c r="X10" s="48"/>
      <c r="Y10" s="48"/>
      <c r="Z10" s="48"/>
    </row>
    <row r="11" spans="1:26" ht="79.5" customHeight="1">
      <c r="A11" s="75"/>
      <c r="B11" s="76" t="s">
        <v>3129</v>
      </c>
      <c r="C11" s="80" t="s">
        <v>2996</v>
      </c>
      <c r="D11" s="77" t="s">
        <v>2994</v>
      </c>
      <c r="E11" s="78"/>
      <c r="F11" s="79" t="s">
        <v>3130</v>
      </c>
      <c r="G11" s="79" t="s">
        <v>3131</v>
      </c>
      <c r="H11" s="79" t="s">
        <v>3132</v>
      </c>
      <c r="I11" s="79" t="s">
        <v>3133</v>
      </c>
      <c r="J11" s="77" t="s">
        <v>93</v>
      </c>
      <c r="K11" s="77" t="s">
        <v>93</v>
      </c>
      <c r="L11" s="77" t="s">
        <v>93</v>
      </c>
      <c r="M11" s="77" t="s">
        <v>93</v>
      </c>
      <c r="N11" s="77" t="s">
        <v>93</v>
      </c>
      <c r="O11" s="77" t="s">
        <v>93</v>
      </c>
      <c r="P11" s="77" t="s">
        <v>93</v>
      </c>
      <c r="Q11" s="77" t="s">
        <v>3134</v>
      </c>
      <c r="R11" s="48"/>
      <c r="S11" s="48"/>
      <c r="T11" s="48"/>
      <c r="U11" s="48"/>
      <c r="V11" s="48"/>
      <c r="W11" s="48"/>
      <c r="X11" s="48"/>
      <c r="Y11" s="48"/>
      <c r="Z11" s="48"/>
    </row>
    <row r="12" spans="1:26" ht="14.25" customHeight="1">
      <c r="A12" s="48"/>
      <c r="B12" s="81"/>
      <c r="C12" s="81"/>
      <c r="D12" s="81"/>
      <c r="E12" s="81"/>
      <c r="F12" s="81"/>
      <c r="G12" s="81"/>
      <c r="H12" s="81"/>
      <c r="I12" s="81"/>
      <c r="J12" s="81"/>
      <c r="K12" s="81"/>
      <c r="L12" s="81"/>
      <c r="M12" s="81"/>
      <c r="N12" s="81"/>
      <c r="O12" s="81"/>
      <c r="P12" s="81"/>
      <c r="Q12" s="81"/>
      <c r="R12" s="48"/>
      <c r="S12" s="48"/>
      <c r="T12" s="48"/>
      <c r="U12" s="48"/>
      <c r="V12" s="48"/>
      <c r="W12" s="48"/>
      <c r="X12" s="48"/>
      <c r="Y12" s="48"/>
      <c r="Z12" s="48"/>
    </row>
    <row r="13" spans="1:26" ht="79.5" customHeight="1">
      <c r="A13" s="75"/>
      <c r="B13" s="76" t="s">
        <v>3135</v>
      </c>
      <c r="C13" s="77" t="s">
        <v>3048</v>
      </c>
      <c r="D13" s="77" t="s">
        <v>3039</v>
      </c>
      <c r="E13" s="78"/>
      <c r="F13" s="79" t="s">
        <v>3136</v>
      </c>
      <c r="G13" s="77" t="s">
        <v>3137</v>
      </c>
      <c r="H13" s="77" t="s">
        <v>3138</v>
      </c>
      <c r="I13" s="79" t="s">
        <v>3139</v>
      </c>
      <c r="J13" s="77" t="s">
        <v>3048</v>
      </c>
      <c r="K13" s="79" t="s">
        <v>3140</v>
      </c>
      <c r="L13" s="77" t="s">
        <v>3141</v>
      </c>
      <c r="M13" s="77" t="s">
        <v>3141</v>
      </c>
      <c r="N13" s="77" t="s">
        <v>3142</v>
      </c>
      <c r="O13" s="77" t="s">
        <v>93</v>
      </c>
      <c r="P13" s="77" t="s">
        <v>3143</v>
      </c>
      <c r="Q13" s="77" t="s">
        <v>93</v>
      </c>
      <c r="R13" s="48"/>
      <c r="S13" s="48"/>
      <c r="T13" s="48"/>
      <c r="U13" s="48"/>
      <c r="V13" s="48"/>
      <c r="W13" s="48"/>
      <c r="X13" s="48"/>
      <c r="Y13" s="48"/>
      <c r="Z13" s="48"/>
    </row>
    <row r="14" spans="1:26" ht="79.5" customHeight="1">
      <c r="A14" s="75"/>
      <c r="B14" s="82" t="s">
        <v>3144</v>
      </c>
      <c r="C14" s="77" t="s">
        <v>3145</v>
      </c>
      <c r="D14" s="77" t="s">
        <v>3146</v>
      </c>
      <c r="E14" s="78"/>
      <c r="F14" s="79" t="s">
        <v>3147</v>
      </c>
      <c r="G14" s="77" t="s">
        <v>3148</v>
      </c>
      <c r="H14" s="77" t="s">
        <v>93</v>
      </c>
      <c r="I14" s="79" t="s">
        <v>376</v>
      </c>
      <c r="J14" s="77" t="s">
        <v>93</v>
      </c>
      <c r="K14" s="79" t="s">
        <v>3149</v>
      </c>
      <c r="L14" s="77" t="s">
        <v>93</v>
      </c>
      <c r="M14" s="77" t="s">
        <v>3150</v>
      </c>
      <c r="N14" s="77" t="s">
        <v>3151</v>
      </c>
      <c r="O14" s="77" t="s">
        <v>93</v>
      </c>
      <c r="P14" s="79" t="s">
        <v>3152</v>
      </c>
      <c r="Q14" s="77" t="s">
        <v>93</v>
      </c>
      <c r="R14" s="48"/>
      <c r="S14" s="48"/>
      <c r="T14" s="48"/>
      <c r="U14" s="48"/>
      <c r="V14" s="48"/>
      <c r="W14" s="48"/>
      <c r="X14" s="48"/>
      <c r="Y14" s="48"/>
      <c r="Z14" s="48"/>
    </row>
    <row r="15" spans="1:26" ht="79.5" customHeight="1">
      <c r="A15" s="75"/>
      <c r="B15" s="83" t="s">
        <v>3153</v>
      </c>
      <c r="C15" s="77" t="s">
        <v>183</v>
      </c>
      <c r="D15" s="77" t="s">
        <v>3041</v>
      </c>
      <c r="E15" s="78"/>
      <c r="F15" s="79" t="s">
        <v>3154</v>
      </c>
      <c r="G15" s="77" t="s">
        <v>3155</v>
      </c>
      <c r="H15" s="79" t="s">
        <v>3156</v>
      </c>
      <c r="I15" s="79" t="s">
        <v>3157</v>
      </c>
      <c r="J15" s="77" t="s">
        <v>93</v>
      </c>
      <c r="K15" s="79" t="s">
        <v>3158</v>
      </c>
      <c r="L15" s="77" t="s">
        <v>93</v>
      </c>
      <c r="M15" s="77" t="s">
        <v>3159</v>
      </c>
      <c r="N15" s="77" t="s">
        <v>93</v>
      </c>
      <c r="O15" s="77" t="s">
        <v>93</v>
      </c>
      <c r="P15" s="77" t="s">
        <v>3160</v>
      </c>
      <c r="Q15" s="77" t="s">
        <v>93</v>
      </c>
      <c r="R15" s="48"/>
      <c r="S15" s="48"/>
      <c r="T15" s="48"/>
      <c r="U15" s="48"/>
      <c r="V15" s="48"/>
      <c r="W15" s="48"/>
      <c r="X15" s="48"/>
      <c r="Y15" s="48"/>
      <c r="Z15" s="48"/>
    </row>
    <row r="16" spans="1:26" ht="79.5" customHeight="1">
      <c r="A16" s="75"/>
      <c r="B16" s="76" t="s">
        <v>3161</v>
      </c>
      <c r="C16" s="77" t="s">
        <v>163</v>
      </c>
      <c r="D16" s="77" t="s">
        <v>3041</v>
      </c>
      <c r="E16" s="78"/>
      <c r="F16" s="79" t="s">
        <v>3154</v>
      </c>
      <c r="G16" s="79" t="s">
        <v>3162</v>
      </c>
      <c r="H16" s="79" t="s">
        <v>3163</v>
      </c>
      <c r="I16" s="79" t="s">
        <v>3157</v>
      </c>
      <c r="J16" s="77" t="s">
        <v>3164</v>
      </c>
      <c r="K16" s="79" t="s">
        <v>3165</v>
      </c>
      <c r="L16" s="77" t="s">
        <v>3166</v>
      </c>
      <c r="M16" s="77" t="s">
        <v>3167</v>
      </c>
      <c r="N16" s="79" t="s">
        <v>3168</v>
      </c>
      <c r="O16" s="77" t="s">
        <v>93</v>
      </c>
      <c r="P16" s="77" t="s">
        <v>93</v>
      </c>
      <c r="Q16" s="77" t="s">
        <v>93</v>
      </c>
      <c r="R16" s="48"/>
      <c r="S16" s="48"/>
      <c r="T16" s="48"/>
      <c r="U16" s="48"/>
      <c r="V16" s="48"/>
      <c r="W16" s="48"/>
      <c r="X16" s="48"/>
      <c r="Y16" s="48"/>
      <c r="Z16" s="48"/>
    </row>
    <row r="17" spans="1:26" ht="79.5" customHeight="1">
      <c r="A17" s="75"/>
      <c r="B17" s="76" t="s">
        <v>3169</v>
      </c>
      <c r="C17" s="77" t="s">
        <v>3170</v>
      </c>
      <c r="D17" s="77" t="s">
        <v>3043</v>
      </c>
      <c r="E17" s="78"/>
      <c r="F17" s="79" t="s">
        <v>3171</v>
      </c>
      <c r="G17" s="79" t="s">
        <v>3172</v>
      </c>
      <c r="H17" s="77" t="s">
        <v>3173</v>
      </c>
      <c r="I17" s="79" t="s">
        <v>3174</v>
      </c>
      <c r="J17" s="77" t="s">
        <v>93</v>
      </c>
      <c r="K17" s="79" t="s">
        <v>3175</v>
      </c>
      <c r="L17" s="77" t="s">
        <v>93</v>
      </c>
      <c r="M17" s="77" t="s">
        <v>3176</v>
      </c>
      <c r="N17" s="77" t="s">
        <v>93</v>
      </c>
      <c r="O17" s="77" t="s">
        <v>93</v>
      </c>
      <c r="P17" s="77" t="s">
        <v>3177</v>
      </c>
      <c r="Q17" s="77" t="s">
        <v>93</v>
      </c>
      <c r="R17" s="48"/>
      <c r="S17" s="48"/>
      <c r="T17" s="48"/>
      <c r="U17" s="48"/>
      <c r="V17" s="48"/>
      <c r="W17" s="48"/>
      <c r="X17" s="48"/>
      <c r="Y17" s="48"/>
      <c r="Z17" s="48"/>
    </row>
    <row r="18" spans="1:26" ht="79.5" customHeight="1">
      <c r="A18" s="75"/>
      <c r="B18" s="76" t="s">
        <v>3178</v>
      </c>
      <c r="C18" s="77" t="s">
        <v>3179</v>
      </c>
      <c r="D18" s="77" t="s">
        <v>3043</v>
      </c>
      <c r="E18" s="78"/>
      <c r="F18" s="79" t="s">
        <v>3171</v>
      </c>
      <c r="G18" s="79" t="s">
        <v>3180</v>
      </c>
      <c r="H18" s="77" t="s">
        <v>3173</v>
      </c>
      <c r="I18" s="79" t="s">
        <v>3174</v>
      </c>
      <c r="J18" s="77" t="s">
        <v>93</v>
      </c>
      <c r="K18" s="77" t="s">
        <v>3181</v>
      </c>
      <c r="L18" s="77" t="s">
        <v>3182</v>
      </c>
      <c r="M18" s="79" t="s">
        <v>3183</v>
      </c>
      <c r="N18" s="79" t="s">
        <v>3184</v>
      </c>
      <c r="O18" s="77" t="s">
        <v>93</v>
      </c>
      <c r="P18" s="77" t="s">
        <v>3177</v>
      </c>
      <c r="Q18" s="77" t="s">
        <v>93</v>
      </c>
      <c r="R18" s="48"/>
      <c r="S18" s="48"/>
      <c r="T18" s="48"/>
      <c r="U18" s="48"/>
      <c r="V18" s="48"/>
      <c r="W18" s="48"/>
      <c r="X18" s="48"/>
      <c r="Y18" s="48"/>
      <c r="Z18" s="48"/>
    </row>
    <row r="19" spans="1:26" ht="79.5" customHeight="1">
      <c r="A19" s="75"/>
      <c r="B19" s="76" t="s">
        <v>3185</v>
      </c>
      <c r="C19" s="77" t="s">
        <v>3186</v>
      </c>
      <c r="D19" s="77" t="s">
        <v>3187</v>
      </c>
      <c r="E19" s="78"/>
      <c r="F19" s="77" t="s">
        <v>93</v>
      </c>
      <c r="G19" s="77" t="s">
        <v>93</v>
      </c>
      <c r="H19" s="77" t="s">
        <v>93</v>
      </c>
      <c r="I19" s="77" t="s">
        <v>93</v>
      </c>
      <c r="J19" s="77" t="s">
        <v>93</v>
      </c>
      <c r="K19" s="77" t="s">
        <v>93</v>
      </c>
      <c r="L19" s="77" t="s">
        <v>93</v>
      </c>
      <c r="M19" s="77" t="s">
        <v>93</v>
      </c>
      <c r="N19" s="77" t="s">
        <v>93</v>
      </c>
      <c r="O19" s="77" t="s">
        <v>93</v>
      </c>
      <c r="P19" s="77" t="s">
        <v>3188</v>
      </c>
      <c r="Q19" s="77" t="s">
        <v>93</v>
      </c>
      <c r="R19" s="48"/>
      <c r="S19" s="48"/>
      <c r="T19" s="48"/>
      <c r="U19" s="48"/>
      <c r="V19" s="48"/>
      <c r="W19" s="48"/>
      <c r="X19" s="48"/>
      <c r="Y19" s="48"/>
      <c r="Z19" s="48"/>
    </row>
    <row r="20" spans="1:26" ht="79.5" customHeight="1">
      <c r="A20" s="75"/>
      <c r="B20" s="76" t="s">
        <v>3189</v>
      </c>
      <c r="C20" s="77" t="s">
        <v>3050</v>
      </c>
      <c r="D20" s="77" t="s">
        <v>3044</v>
      </c>
      <c r="E20" s="78"/>
      <c r="F20" s="77" t="s">
        <v>93</v>
      </c>
      <c r="G20" s="77" t="s">
        <v>93</v>
      </c>
      <c r="H20" s="77" t="s">
        <v>93</v>
      </c>
      <c r="I20" s="77" t="s">
        <v>93</v>
      </c>
      <c r="J20" s="77" t="s">
        <v>93</v>
      </c>
      <c r="K20" s="77" t="s">
        <v>93</v>
      </c>
      <c r="L20" s="77" t="s">
        <v>93</v>
      </c>
      <c r="M20" s="77" t="s">
        <v>93</v>
      </c>
      <c r="N20" s="77" t="s">
        <v>93</v>
      </c>
      <c r="O20" s="77" t="s">
        <v>93</v>
      </c>
      <c r="P20" s="77" t="s">
        <v>3190</v>
      </c>
      <c r="Q20" s="77" t="s">
        <v>93</v>
      </c>
      <c r="R20" s="48"/>
      <c r="S20" s="48"/>
      <c r="T20" s="48"/>
      <c r="U20" s="48"/>
      <c r="V20" s="48"/>
      <c r="W20" s="48"/>
      <c r="X20" s="48"/>
      <c r="Y20" s="48"/>
      <c r="Z20" s="48"/>
    </row>
    <row r="21" spans="1:26" ht="79.5" customHeight="1">
      <c r="A21" s="75"/>
      <c r="B21" s="76" t="s">
        <v>3189</v>
      </c>
      <c r="C21" s="77" t="s">
        <v>3051</v>
      </c>
      <c r="D21" s="77" t="s">
        <v>3044</v>
      </c>
      <c r="E21" s="78"/>
      <c r="F21" s="84" t="s">
        <v>3191</v>
      </c>
      <c r="G21" s="79" t="s">
        <v>3113</v>
      </c>
      <c r="H21" s="79" t="s">
        <v>3192</v>
      </c>
      <c r="I21" s="77" t="s">
        <v>3193</v>
      </c>
      <c r="J21" s="77" t="s">
        <v>93</v>
      </c>
      <c r="K21" s="77" t="s">
        <v>3194</v>
      </c>
      <c r="L21" s="79" t="s">
        <v>3195</v>
      </c>
      <c r="M21" s="77" t="s">
        <v>93</v>
      </c>
      <c r="N21" s="79" t="s">
        <v>3196</v>
      </c>
      <c r="O21" s="77" t="s">
        <v>93</v>
      </c>
      <c r="P21" s="77" t="s">
        <v>3197</v>
      </c>
      <c r="Q21" s="77" t="s">
        <v>93</v>
      </c>
      <c r="R21" s="48"/>
      <c r="S21" s="48"/>
      <c r="T21" s="48"/>
      <c r="U21" s="48"/>
      <c r="V21" s="48"/>
      <c r="W21" s="48"/>
      <c r="X21" s="48"/>
      <c r="Y21" s="48"/>
      <c r="Z21" s="48"/>
    </row>
    <row r="22" spans="1:26" ht="79.5" customHeight="1">
      <c r="A22" s="75"/>
      <c r="B22" s="76" t="s">
        <v>3198</v>
      </c>
      <c r="C22" s="77" t="s">
        <v>281</v>
      </c>
      <c r="D22" s="77" t="s">
        <v>3044</v>
      </c>
      <c r="E22" s="78"/>
      <c r="F22" s="80" t="s">
        <v>3199</v>
      </c>
      <c r="G22" s="79" t="s">
        <v>3200</v>
      </c>
      <c r="H22" s="79" t="s">
        <v>3201</v>
      </c>
      <c r="I22" s="77" t="s">
        <v>3202</v>
      </c>
      <c r="J22" s="77" t="s">
        <v>93</v>
      </c>
      <c r="K22" s="77" t="s">
        <v>3203</v>
      </c>
      <c r="L22" s="79" t="s">
        <v>3204</v>
      </c>
      <c r="M22" s="77" t="s">
        <v>93</v>
      </c>
      <c r="N22" s="79" t="s">
        <v>3196</v>
      </c>
      <c r="O22" s="77" t="s">
        <v>93</v>
      </c>
      <c r="P22" s="77" t="s">
        <v>93</v>
      </c>
      <c r="Q22" s="77" t="s">
        <v>93</v>
      </c>
      <c r="R22" s="48"/>
      <c r="S22" s="48"/>
      <c r="T22" s="48"/>
      <c r="U22" s="48"/>
      <c r="V22" s="48"/>
      <c r="W22" s="48"/>
      <c r="X22" s="48"/>
      <c r="Y22" s="48"/>
      <c r="Z22" s="48"/>
    </row>
    <row r="23" spans="1:26" ht="79.5" customHeight="1">
      <c r="A23" s="75"/>
      <c r="B23" s="76" t="s">
        <v>3205</v>
      </c>
      <c r="C23" s="77" t="s">
        <v>3206</v>
      </c>
      <c r="D23" s="77" t="s">
        <v>3045</v>
      </c>
      <c r="E23" s="78"/>
      <c r="F23" s="80" t="s">
        <v>3207</v>
      </c>
      <c r="G23" s="79" t="s">
        <v>3208</v>
      </c>
      <c r="H23" s="79" t="s">
        <v>3209</v>
      </c>
      <c r="I23" s="77" t="s">
        <v>3210</v>
      </c>
      <c r="J23" s="77" t="s">
        <v>93</v>
      </c>
      <c r="K23" s="77" t="s">
        <v>93</v>
      </c>
      <c r="L23" s="79" t="s">
        <v>3208</v>
      </c>
      <c r="M23" s="77" t="s">
        <v>93</v>
      </c>
      <c r="N23" s="79" t="s">
        <v>93</v>
      </c>
      <c r="O23" s="77" t="s">
        <v>93</v>
      </c>
      <c r="P23" s="77" t="s">
        <v>93</v>
      </c>
      <c r="Q23" s="77" t="s">
        <v>93</v>
      </c>
      <c r="R23" s="48"/>
      <c r="S23" s="48"/>
      <c r="T23" s="48"/>
      <c r="U23" s="48"/>
      <c r="V23" s="48"/>
      <c r="W23" s="48"/>
      <c r="X23" s="48"/>
      <c r="Y23" s="48"/>
      <c r="Z23" s="48"/>
    </row>
    <row r="24" spans="1:26" ht="66.75" customHeight="1">
      <c r="A24" s="75"/>
      <c r="B24" s="76" t="s">
        <v>3211</v>
      </c>
      <c r="C24" s="77" t="s">
        <v>102</v>
      </c>
      <c r="D24" s="77" t="s">
        <v>3046</v>
      </c>
      <c r="E24" s="78"/>
      <c r="F24" s="84" t="s">
        <v>3212</v>
      </c>
      <c r="G24" s="77" t="s">
        <v>3213</v>
      </c>
      <c r="H24" s="77" t="s">
        <v>3214</v>
      </c>
      <c r="I24" s="79" t="s">
        <v>3215</v>
      </c>
      <c r="J24" s="77" t="s">
        <v>93</v>
      </c>
      <c r="K24" s="79" t="s">
        <v>3216</v>
      </c>
      <c r="L24" s="79" t="s">
        <v>3217</v>
      </c>
      <c r="M24" s="77" t="s">
        <v>93</v>
      </c>
      <c r="N24" s="77" t="s">
        <v>93</v>
      </c>
      <c r="O24" s="79" t="s">
        <v>3218</v>
      </c>
      <c r="P24" s="79" t="s">
        <v>3219</v>
      </c>
      <c r="Q24" s="77" t="s">
        <v>3220</v>
      </c>
      <c r="R24" s="48"/>
      <c r="S24" s="48"/>
      <c r="T24" s="48"/>
      <c r="U24" s="48"/>
      <c r="V24" s="48"/>
      <c r="W24" s="48"/>
      <c r="X24" s="48"/>
      <c r="Y24" s="48"/>
      <c r="Z24" s="48"/>
    </row>
    <row r="25" spans="1:26" ht="79.5" customHeight="1">
      <c r="A25" s="48"/>
      <c r="B25" s="81"/>
      <c r="C25" s="8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48"/>
      <c r="S25" s="48"/>
      <c r="T25" s="48"/>
      <c r="U25" s="48"/>
      <c r="V25" s="48"/>
      <c r="W25" s="48"/>
      <c r="X25" s="48"/>
      <c r="Y25" s="48"/>
      <c r="Z25" s="48"/>
    </row>
    <row r="26" spans="1:26" ht="79.5" customHeight="1">
      <c r="A26" s="75"/>
      <c r="B26" s="76" t="s">
        <v>3221</v>
      </c>
      <c r="C26" s="77" t="s">
        <v>3018</v>
      </c>
      <c r="D26" s="77" t="s">
        <v>3008</v>
      </c>
      <c r="E26" s="78"/>
      <c r="F26" s="77" t="s">
        <v>93</v>
      </c>
      <c r="G26" s="77" t="s">
        <v>3222</v>
      </c>
      <c r="H26" s="79" t="s">
        <v>93</v>
      </c>
      <c r="I26" s="79" t="s">
        <v>3223</v>
      </c>
      <c r="J26" s="77" t="s">
        <v>3224</v>
      </c>
      <c r="K26" s="79" t="s">
        <v>3225</v>
      </c>
      <c r="L26" s="77" t="s">
        <v>93</v>
      </c>
      <c r="M26" s="77" t="s">
        <v>3226</v>
      </c>
      <c r="N26" s="77" t="s">
        <v>3222</v>
      </c>
      <c r="O26" s="77" t="s">
        <v>93</v>
      </c>
      <c r="P26" s="79" t="s">
        <v>3227</v>
      </c>
      <c r="Q26" s="77" t="s">
        <v>93</v>
      </c>
      <c r="R26" s="48"/>
      <c r="S26" s="48"/>
      <c r="T26" s="48"/>
      <c r="U26" s="48"/>
      <c r="V26" s="48"/>
      <c r="W26" s="48"/>
      <c r="X26" s="48"/>
      <c r="Y26" s="48"/>
      <c r="Z26" s="48"/>
    </row>
    <row r="27" spans="1:26" ht="79.5" customHeight="1">
      <c r="A27" s="75"/>
      <c r="B27" s="76" t="s">
        <v>3228</v>
      </c>
      <c r="C27" s="77" t="s">
        <v>701</v>
      </c>
      <c r="D27" s="77" t="s">
        <v>3009</v>
      </c>
      <c r="E27" s="78"/>
      <c r="F27" s="77" t="s">
        <v>93</v>
      </c>
      <c r="G27" s="77" t="s">
        <v>3222</v>
      </c>
      <c r="H27" s="79" t="s">
        <v>93</v>
      </c>
      <c r="I27" s="79" t="s">
        <v>3223</v>
      </c>
      <c r="J27" s="77" t="s">
        <v>3224</v>
      </c>
      <c r="K27" s="79" t="s">
        <v>3225</v>
      </c>
      <c r="L27" s="77" t="s">
        <v>93</v>
      </c>
      <c r="M27" s="77" t="s">
        <v>3226</v>
      </c>
      <c r="N27" s="77" t="s">
        <v>3222</v>
      </c>
      <c r="O27" s="77" t="s">
        <v>93</v>
      </c>
      <c r="P27" s="79" t="s">
        <v>3227</v>
      </c>
      <c r="Q27" s="77" t="s">
        <v>93</v>
      </c>
      <c r="R27" s="48"/>
      <c r="S27" s="48"/>
      <c r="T27" s="48"/>
      <c r="U27" s="48"/>
      <c r="V27" s="48"/>
      <c r="W27" s="48"/>
      <c r="X27" s="48"/>
      <c r="Y27" s="48"/>
      <c r="Z27" s="48"/>
    </row>
    <row r="28" spans="1:26" ht="79.5" customHeight="1">
      <c r="A28" s="75"/>
      <c r="B28" s="76" t="s">
        <v>3229</v>
      </c>
      <c r="C28" s="77" t="s">
        <v>623</v>
      </c>
      <c r="D28" s="77" t="s">
        <v>3230</v>
      </c>
      <c r="E28" s="78"/>
      <c r="F28" s="79" t="s">
        <v>3231</v>
      </c>
      <c r="G28" s="79" t="s">
        <v>3232</v>
      </c>
      <c r="H28" s="79" t="s">
        <v>623</v>
      </c>
      <c r="I28" s="77" t="s">
        <v>3233</v>
      </c>
      <c r="J28" s="77" t="s">
        <v>3234</v>
      </c>
      <c r="K28" s="79" t="s">
        <v>3235</v>
      </c>
      <c r="L28" s="79" t="s">
        <v>3236</v>
      </c>
      <c r="M28" s="77" t="s">
        <v>3233</v>
      </c>
      <c r="N28" s="79" t="s">
        <v>3237</v>
      </c>
      <c r="O28" s="77" t="s">
        <v>93</v>
      </c>
      <c r="P28" s="77" t="s">
        <v>3233</v>
      </c>
      <c r="Q28" s="77" t="s">
        <v>93</v>
      </c>
      <c r="R28" s="48"/>
      <c r="S28" s="48"/>
      <c r="T28" s="48"/>
      <c r="U28" s="48"/>
      <c r="V28" s="48"/>
      <c r="W28" s="48"/>
      <c r="X28" s="48"/>
      <c r="Y28" s="48"/>
      <c r="Z28" s="48"/>
    </row>
    <row r="29" spans="1:26" ht="79.5" customHeight="1">
      <c r="A29" s="75"/>
      <c r="B29" s="83" t="s">
        <v>3238</v>
      </c>
      <c r="C29" s="77" t="s">
        <v>354</v>
      </c>
      <c r="D29" s="77" t="s">
        <v>3239</v>
      </c>
      <c r="E29" s="78"/>
      <c r="F29" s="79" t="s">
        <v>3231</v>
      </c>
      <c r="G29" s="79" t="s">
        <v>3232</v>
      </c>
      <c r="H29" s="79" t="s">
        <v>623</v>
      </c>
      <c r="I29" s="77" t="s">
        <v>3233</v>
      </c>
      <c r="J29" s="77" t="s">
        <v>3234</v>
      </c>
      <c r="K29" s="79" t="s">
        <v>3235</v>
      </c>
      <c r="L29" s="79" t="s">
        <v>3236</v>
      </c>
      <c r="M29" s="77" t="s">
        <v>3233</v>
      </c>
      <c r="N29" s="79" t="s">
        <v>3237</v>
      </c>
      <c r="O29" s="77" t="s">
        <v>93</v>
      </c>
      <c r="P29" s="77" t="s">
        <v>3233</v>
      </c>
      <c r="Q29" s="77" t="s">
        <v>93</v>
      </c>
      <c r="R29" s="48"/>
      <c r="S29" s="48"/>
      <c r="T29" s="48"/>
      <c r="U29" s="48"/>
      <c r="V29" s="48"/>
      <c r="W29" s="48"/>
      <c r="X29" s="48"/>
      <c r="Y29" s="48"/>
      <c r="Z29" s="48"/>
    </row>
    <row r="30" spans="1:26" ht="79.5" customHeight="1">
      <c r="A30" s="75"/>
      <c r="B30" s="83" t="s">
        <v>3240</v>
      </c>
      <c r="C30" s="80" t="s">
        <v>3019</v>
      </c>
      <c r="D30" s="77" t="s">
        <v>3241</v>
      </c>
      <c r="E30" s="78"/>
      <c r="F30" s="79" t="s">
        <v>3242</v>
      </c>
      <c r="G30" s="77" t="s">
        <v>3243</v>
      </c>
      <c r="H30" s="79" t="s">
        <v>3244</v>
      </c>
      <c r="I30" s="77" t="s">
        <v>3245</v>
      </c>
      <c r="J30" s="77" t="s">
        <v>3246</v>
      </c>
      <c r="K30" s="77" t="s">
        <v>3247</v>
      </c>
      <c r="L30" s="79" t="s">
        <v>3248</v>
      </c>
      <c r="M30" s="77" t="s">
        <v>3246</v>
      </c>
      <c r="N30" s="77" t="s">
        <v>3249</v>
      </c>
      <c r="O30" s="77" t="s">
        <v>93</v>
      </c>
      <c r="P30" s="77" t="s">
        <v>3243</v>
      </c>
      <c r="Q30" s="77" t="s">
        <v>93</v>
      </c>
      <c r="R30" s="48"/>
      <c r="S30" s="48"/>
      <c r="T30" s="48"/>
      <c r="U30" s="48"/>
      <c r="V30" s="48"/>
      <c r="W30" s="48"/>
      <c r="X30" s="48"/>
      <c r="Y30" s="48"/>
      <c r="Z30" s="48"/>
    </row>
    <row r="31" spans="1:26" ht="84.75" customHeight="1">
      <c r="A31" s="75"/>
      <c r="B31" s="83" t="s">
        <v>3250</v>
      </c>
      <c r="C31" s="77" t="s">
        <v>3251</v>
      </c>
      <c r="D31" s="77" t="s">
        <v>3015</v>
      </c>
      <c r="E31" s="78"/>
      <c r="F31" s="79" t="s">
        <v>3252</v>
      </c>
      <c r="G31" s="79" t="s">
        <v>3253</v>
      </c>
      <c r="H31" s="79" t="s">
        <v>3254</v>
      </c>
      <c r="I31" s="79" t="s">
        <v>3255</v>
      </c>
      <c r="J31" s="79" t="s">
        <v>3256</v>
      </c>
      <c r="K31" s="79" t="s">
        <v>3257</v>
      </c>
      <c r="L31" s="79" t="s">
        <v>3258</v>
      </c>
      <c r="M31" s="79" t="s">
        <v>3259</v>
      </c>
      <c r="N31" s="79" t="s">
        <v>3260</v>
      </c>
      <c r="O31" s="77" t="s">
        <v>93</v>
      </c>
      <c r="P31" s="77" t="s">
        <v>3261</v>
      </c>
      <c r="Q31" s="77" t="s">
        <v>3262</v>
      </c>
      <c r="R31" s="48"/>
      <c r="S31" s="48"/>
      <c r="T31" s="48"/>
      <c r="U31" s="48"/>
      <c r="V31" s="48"/>
      <c r="W31" s="48"/>
      <c r="X31" s="48"/>
      <c r="Y31" s="48"/>
      <c r="Z31" s="48"/>
    </row>
    <row r="32" spans="1:26" ht="84.75" customHeight="1">
      <c r="A32" s="75"/>
      <c r="B32" s="83" t="s">
        <v>3263</v>
      </c>
      <c r="C32" s="77" t="s">
        <v>3264</v>
      </c>
      <c r="D32" s="77" t="s">
        <v>3013</v>
      </c>
      <c r="E32" s="78"/>
      <c r="F32" s="79" t="s">
        <v>3265</v>
      </c>
      <c r="G32" s="77" t="s">
        <v>3266</v>
      </c>
      <c r="H32" s="79" t="s">
        <v>3267</v>
      </c>
      <c r="I32" s="79" t="s">
        <v>3268</v>
      </c>
      <c r="J32" s="79" t="s">
        <v>3269</v>
      </c>
      <c r="K32" s="79" t="s">
        <v>3270</v>
      </c>
      <c r="L32" s="77" t="s">
        <v>3271</v>
      </c>
      <c r="M32" s="77" t="s">
        <v>3266</v>
      </c>
      <c r="N32" s="79" t="s">
        <v>3272</v>
      </c>
      <c r="O32" s="77" t="s">
        <v>93</v>
      </c>
      <c r="P32" s="77" t="s">
        <v>3273</v>
      </c>
      <c r="Q32" s="77" t="s">
        <v>3274</v>
      </c>
      <c r="R32" s="48"/>
      <c r="S32" s="48"/>
      <c r="T32" s="48"/>
      <c r="U32" s="48"/>
      <c r="V32" s="48"/>
      <c r="W32" s="48"/>
      <c r="X32" s="48"/>
      <c r="Y32" s="48"/>
      <c r="Z32" s="48"/>
    </row>
    <row r="33" spans="1:26" ht="84.75" customHeight="1">
      <c r="A33" s="75"/>
      <c r="B33" s="76" t="s">
        <v>3275</v>
      </c>
      <c r="C33" s="77" t="s">
        <v>3020</v>
      </c>
      <c r="D33" s="77" t="s">
        <v>3014</v>
      </c>
      <c r="E33" s="78"/>
      <c r="F33" s="77" t="s">
        <v>93</v>
      </c>
      <c r="G33" s="77" t="s">
        <v>3276</v>
      </c>
      <c r="H33" s="77" t="s">
        <v>93</v>
      </c>
      <c r="I33" s="77" t="s">
        <v>3276</v>
      </c>
      <c r="J33" s="77" t="s">
        <v>3277</v>
      </c>
      <c r="K33" s="77" t="s">
        <v>3276</v>
      </c>
      <c r="L33" s="77" t="s">
        <v>3277</v>
      </c>
      <c r="M33" s="77" t="s">
        <v>93</v>
      </c>
      <c r="N33" s="77" t="s">
        <v>3276</v>
      </c>
      <c r="O33" s="77" t="s">
        <v>93</v>
      </c>
      <c r="P33" s="77" t="s">
        <v>3277</v>
      </c>
      <c r="Q33" s="77" t="s">
        <v>93</v>
      </c>
      <c r="R33" s="48"/>
      <c r="S33" s="48"/>
      <c r="T33" s="48"/>
      <c r="U33" s="48"/>
      <c r="V33" s="48"/>
      <c r="W33" s="48"/>
      <c r="X33" s="48"/>
      <c r="Y33" s="48"/>
      <c r="Z33" s="48"/>
    </row>
    <row r="34" spans="1:26" ht="14.25" customHeight="1">
      <c r="A34" s="48"/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</row>
    <row r="35" spans="1:26" ht="14.25" customHeight="1">
      <c r="A35" s="48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</row>
    <row r="36" spans="1:26" ht="14.25" customHeight="1">
      <c r="A36" s="48"/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</row>
    <row r="37" spans="1:26" ht="14.25" customHeight="1">
      <c r="A37" s="48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</row>
    <row r="38" spans="1:26" ht="14.25" customHeight="1">
      <c r="A38" s="48"/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</row>
    <row r="39" spans="1:26" ht="14.25" customHeight="1">
      <c r="A39" s="48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</row>
    <row r="40" spans="1:26" ht="14.25" customHeight="1">
      <c r="A40" s="48"/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48"/>
      <c r="P40" s="48"/>
      <c r="Q40" s="48"/>
      <c r="R40" s="48"/>
      <c r="S40" s="48"/>
      <c r="T40" s="48"/>
      <c r="U40" s="48"/>
      <c r="V40" s="48"/>
      <c r="W40" s="48"/>
      <c r="X40" s="48"/>
      <c r="Y40" s="48"/>
      <c r="Z40" s="48"/>
    </row>
    <row r="41" spans="1:26" ht="14.25" customHeight="1">
      <c r="A41" s="48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</row>
    <row r="42" spans="1:26" ht="14.25" customHeight="1">
      <c r="A42" s="48"/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</row>
    <row r="43" spans="1:26" ht="14.25" customHeight="1">
      <c r="A43" s="48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</row>
    <row r="44" spans="1:26" ht="14.25" customHeight="1">
      <c r="A44" s="48"/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</row>
    <row r="45" spans="1:26" ht="14.25" customHeight="1">
      <c r="A45" s="48"/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</row>
    <row r="46" spans="1:26" ht="14.25" customHeight="1">
      <c r="A46" s="48"/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</row>
    <row r="47" spans="1:26" ht="14.25" customHeight="1">
      <c r="A47" s="48"/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</row>
    <row r="48" spans="1:26" ht="14.25" customHeight="1">
      <c r="A48" s="48"/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</row>
    <row r="49" spans="1:26" ht="14.25" customHeight="1">
      <c r="A49" s="48"/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</row>
    <row r="50" spans="1:26" ht="14.25" customHeight="1">
      <c r="A50" s="48"/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</row>
    <row r="51" spans="1:26" ht="14.25" customHeight="1">
      <c r="A51" s="48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</row>
    <row r="52" spans="1:26" ht="14.25" customHeight="1">
      <c r="A52" s="48"/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</row>
    <row r="53" spans="1:26" ht="14.25" customHeight="1">
      <c r="A53" s="48"/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</row>
    <row r="54" spans="1:26" ht="14.25" customHeight="1">
      <c r="A54" s="48"/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</row>
    <row r="55" spans="1:26" ht="14.25" customHeight="1">
      <c r="A55" s="48"/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</row>
    <row r="56" spans="1:26" ht="14.25" customHeight="1">
      <c r="A56" s="48"/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</row>
    <row r="57" spans="1:26" ht="14.25" customHeight="1">
      <c r="A57" s="48"/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</row>
    <row r="58" spans="1:26" ht="14.25" customHeight="1">
      <c r="A58" s="48"/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</row>
    <row r="59" spans="1:26" ht="14.25" customHeight="1">
      <c r="A59" s="48"/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</row>
    <row r="60" spans="1:26" ht="14.25" customHeight="1">
      <c r="A60" s="48"/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</row>
    <row r="61" spans="1:26" ht="14.25" customHeight="1">
      <c r="A61" s="48"/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</row>
    <row r="62" spans="1:26" ht="14.25" customHeight="1">
      <c r="A62" s="48"/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48"/>
      <c r="P62" s="48"/>
      <c r="Q62" s="48"/>
      <c r="R62" s="48"/>
      <c r="S62" s="48"/>
      <c r="T62" s="48"/>
      <c r="U62" s="48"/>
      <c r="V62" s="48"/>
      <c r="W62" s="48"/>
      <c r="X62" s="48"/>
      <c r="Y62" s="48"/>
      <c r="Z62" s="48"/>
    </row>
    <row r="63" spans="1:26" ht="14.25" customHeight="1">
      <c r="A63" s="48"/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</row>
    <row r="64" spans="1:26" ht="14.25" customHeight="1">
      <c r="A64" s="48"/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48"/>
      <c r="P64" s="48"/>
      <c r="Q64" s="48"/>
      <c r="R64" s="48"/>
      <c r="S64" s="48"/>
      <c r="T64" s="48"/>
      <c r="U64" s="48"/>
      <c r="V64" s="48"/>
      <c r="W64" s="48"/>
      <c r="X64" s="48"/>
      <c r="Y64" s="48"/>
      <c r="Z64" s="48"/>
    </row>
    <row r="65" spans="1:26" ht="14.25" customHeight="1">
      <c r="A65" s="48"/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48"/>
      <c r="S65" s="48"/>
      <c r="T65" s="48"/>
      <c r="U65" s="48"/>
      <c r="V65" s="48"/>
      <c r="W65" s="48"/>
      <c r="X65" s="48"/>
      <c r="Y65" s="48"/>
      <c r="Z65" s="48"/>
    </row>
    <row r="66" spans="1:26" ht="14.25" customHeight="1">
      <c r="A66" s="48"/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48"/>
    </row>
    <row r="67" spans="1:26" ht="14.25" customHeight="1">
      <c r="A67" s="48"/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</row>
    <row r="68" spans="1:26" ht="14.25" customHeight="1">
      <c r="A68" s="48"/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48"/>
      <c r="P68" s="48"/>
      <c r="Q68" s="48"/>
      <c r="R68" s="48"/>
      <c r="S68" s="48"/>
      <c r="T68" s="48"/>
      <c r="U68" s="48"/>
      <c r="V68" s="48"/>
      <c r="W68" s="48"/>
      <c r="X68" s="48"/>
      <c r="Y68" s="48"/>
      <c r="Z68" s="48"/>
    </row>
    <row r="69" spans="1:26" ht="14.25" customHeight="1">
      <c r="A69" s="48"/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8"/>
      <c r="U69" s="48"/>
      <c r="V69" s="48"/>
      <c r="W69" s="48"/>
      <c r="X69" s="48"/>
      <c r="Y69" s="48"/>
      <c r="Z69" s="48"/>
    </row>
    <row r="70" spans="1:26" ht="14.25" customHeight="1">
      <c r="A70" s="48"/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</row>
    <row r="71" spans="1:26" ht="14.25" customHeight="1">
      <c r="A71" s="48"/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8"/>
      <c r="U71" s="48"/>
      <c r="V71" s="48"/>
      <c r="W71" s="48"/>
      <c r="X71" s="48"/>
      <c r="Y71" s="48"/>
      <c r="Z71" s="48"/>
    </row>
    <row r="72" spans="1:26" ht="14.25" customHeight="1">
      <c r="A72" s="48"/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</row>
    <row r="73" spans="1:26" ht="14.25" customHeight="1">
      <c r="A73" s="48"/>
      <c r="B73" s="48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8"/>
      <c r="U73" s="48"/>
      <c r="V73" s="48"/>
      <c r="W73" s="48"/>
      <c r="X73" s="48"/>
      <c r="Y73" s="48"/>
      <c r="Z73" s="48"/>
    </row>
    <row r="74" spans="1:26" ht="14.25" customHeight="1">
      <c r="A74" s="48"/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48"/>
      <c r="P74" s="48"/>
      <c r="Q74" s="48"/>
      <c r="R74" s="48"/>
      <c r="S74" s="48"/>
      <c r="T74" s="48"/>
      <c r="U74" s="48"/>
      <c r="V74" s="48"/>
      <c r="W74" s="48"/>
      <c r="X74" s="48"/>
      <c r="Y74" s="48"/>
      <c r="Z74" s="48"/>
    </row>
    <row r="75" spans="1:26" ht="14.25" customHeight="1">
      <c r="A75" s="48"/>
      <c r="B75" s="48"/>
      <c r="C75" s="48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</row>
    <row r="76" spans="1:26" ht="14.25" customHeight="1">
      <c r="A76" s="48"/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48"/>
      <c r="S76" s="48"/>
      <c r="T76" s="48"/>
      <c r="U76" s="48"/>
      <c r="V76" s="48"/>
      <c r="W76" s="48"/>
      <c r="X76" s="48"/>
      <c r="Y76" s="48"/>
      <c r="Z76" s="48"/>
    </row>
    <row r="77" spans="1:26" ht="14.25" customHeight="1">
      <c r="A77" s="48"/>
      <c r="B77" s="48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48"/>
      <c r="V77" s="48"/>
      <c r="W77" s="48"/>
      <c r="X77" s="48"/>
      <c r="Y77" s="48"/>
      <c r="Z77" s="48"/>
    </row>
    <row r="78" spans="1:26" ht="14.25" customHeight="1">
      <c r="A78" s="48"/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48"/>
      <c r="P78" s="48"/>
      <c r="Q78" s="48"/>
      <c r="R78" s="48"/>
      <c r="S78" s="48"/>
      <c r="T78" s="48"/>
      <c r="U78" s="48"/>
      <c r="V78" s="48"/>
      <c r="W78" s="48"/>
      <c r="X78" s="48"/>
      <c r="Y78" s="48"/>
      <c r="Z78" s="48"/>
    </row>
    <row r="79" spans="1:26" ht="14.25" customHeight="1">
      <c r="A79" s="48"/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</row>
    <row r="80" spans="1:26" ht="14.25" customHeight="1">
      <c r="A80" s="48"/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</row>
    <row r="81" spans="1:26" ht="14.25" customHeight="1">
      <c r="A81" s="48"/>
      <c r="B81" s="48"/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</row>
    <row r="82" spans="1:26" ht="14.25" customHeight="1">
      <c r="A82" s="48"/>
      <c r="B82" s="48"/>
      <c r="C82" s="48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</row>
    <row r="83" spans="1:26" ht="14.25" customHeight="1">
      <c r="A83" s="48"/>
      <c r="B83" s="48"/>
      <c r="C83" s="48"/>
      <c r="D83" s="48"/>
      <c r="E83" s="48"/>
      <c r="F83" s="48"/>
      <c r="G83" s="48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</row>
    <row r="84" spans="1:26" ht="14.25" customHeight="1">
      <c r="A84" s="48"/>
      <c r="B84" s="48"/>
      <c r="C84" s="48"/>
      <c r="D84" s="48"/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</row>
    <row r="85" spans="1:26" ht="14.25" customHeight="1">
      <c r="A85" s="48"/>
      <c r="B85" s="48"/>
      <c r="C85" s="48"/>
      <c r="D85" s="48"/>
      <c r="E85" s="48"/>
      <c r="F85" s="48"/>
      <c r="G85" s="48"/>
      <c r="H85" s="48"/>
      <c r="I85" s="48"/>
      <c r="J85" s="48"/>
      <c r="K85" s="48"/>
      <c r="L85" s="48"/>
      <c r="M85" s="48"/>
      <c r="N85" s="48"/>
      <c r="O85" s="48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/>
    </row>
    <row r="86" spans="1:26" ht="14.25" customHeight="1">
      <c r="A86" s="48"/>
      <c r="B86" s="48"/>
      <c r="C86" s="48"/>
      <c r="D86" s="48"/>
      <c r="E86" s="48"/>
      <c r="F86" s="48"/>
      <c r="G86" s="48"/>
      <c r="H86" s="48"/>
      <c r="I86" s="48"/>
      <c r="J86" s="48"/>
      <c r="K86" s="48"/>
      <c r="L86" s="48"/>
      <c r="M86" s="48"/>
      <c r="N86" s="48"/>
      <c r="O86" s="48"/>
      <c r="P86" s="48"/>
      <c r="Q86" s="48"/>
      <c r="R86" s="48"/>
      <c r="S86" s="48"/>
      <c r="T86" s="48"/>
      <c r="U86" s="48"/>
      <c r="V86" s="48"/>
      <c r="W86" s="48"/>
      <c r="X86" s="48"/>
      <c r="Y86" s="48"/>
      <c r="Z86" s="48"/>
    </row>
    <row r="87" spans="1:26" ht="14.25" customHeight="1">
      <c r="A87" s="48"/>
      <c r="B87" s="48"/>
      <c r="C87" s="48"/>
      <c r="D87" s="48"/>
      <c r="E87" s="48"/>
      <c r="F87" s="48"/>
      <c r="G87" s="48"/>
      <c r="H87" s="48"/>
      <c r="I87" s="48"/>
      <c r="J87" s="48"/>
      <c r="K87" s="48"/>
      <c r="L87" s="48"/>
      <c r="M87" s="48"/>
      <c r="N87" s="48"/>
      <c r="O87" s="48"/>
      <c r="P87" s="48"/>
      <c r="Q87" s="48"/>
      <c r="R87" s="48"/>
      <c r="S87" s="48"/>
      <c r="T87" s="48"/>
      <c r="U87" s="48"/>
      <c r="V87" s="48"/>
      <c r="W87" s="48"/>
      <c r="X87" s="48"/>
      <c r="Y87" s="48"/>
      <c r="Z87" s="48"/>
    </row>
    <row r="88" spans="1:26" ht="14.25" customHeight="1">
      <c r="A88" s="48"/>
      <c r="B88" s="48"/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48"/>
      <c r="U88" s="48"/>
      <c r="V88" s="48"/>
      <c r="W88" s="48"/>
      <c r="X88" s="48"/>
      <c r="Y88" s="48"/>
      <c r="Z88" s="48"/>
    </row>
    <row r="89" spans="1:26" ht="14.25" customHeight="1">
      <c r="A89" s="48"/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</row>
    <row r="90" spans="1:26" ht="14.25" customHeight="1">
      <c r="A90" s="48"/>
      <c r="B90" s="48"/>
      <c r="C90" s="48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48"/>
      <c r="S90" s="48"/>
      <c r="T90" s="48"/>
      <c r="U90" s="48"/>
      <c r="V90" s="48"/>
      <c r="W90" s="48"/>
      <c r="X90" s="48"/>
      <c r="Y90" s="48"/>
      <c r="Z90" s="48"/>
    </row>
    <row r="91" spans="1:26" ht="14.25" customHeight="1">
      <c r="A91" s="48"/>
      <c r="B91" s="48"/>
      <c r="C91" s="48"/>
      <c r="D91" s="48"/>
      <c r="E91" s="48"/>
      <c r="F91" s="48"/>
      <c r="G91" s="48"/>
      <c r="H91" s="48"/>
      <c r="I91" s="48"/>
      <c r="J91" s="48"/>
      <c r="K91" s="48"/>
      <c r="L91" s="48"/>
      <c r="M91" s="48"/>
      <c r="N91" s="48"/>
      <c r="O91" s="48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</row>
    <row r="92" spans="1:26" ht="14.25" customHeight="1">
      <c r="A92" s="48"/>
      <c r="B92" s="48"/>
      <c r="C92" s="48"/>
      <c r="D92" s="48"/>
      <c r="E92" s="48"/>
      <c r="F92" s="48"/>
      <c r="G92" s="48"/>
      <c r="H92" s="48"/>
      <c r="I92" s="48"/>
      <c r="J92" s="48"/>
      <c r="K92" s="48"/>
      <c r="L92" s="48"/>
      <c r="M92" s="48"/>
      <c r="N92" s="48"/>
      <c r="O92" s="48"/>
      <c r="P92" s="48"/>
      <c r="Q92" s="48"/>
      <c r="R92" s="48"/>
      <c r="S92" s="48"/>
      <c r="T92" s="48"/>
      <c r="U92" s="48"/>
      <c r="V92" s="48"/>
      <c r="W92" s="48"/>
      <c r="X92" s="48"/>
      <c r="Y92" s="48"/>
      <c r="Z92" s="48"/>
    </row>
    <row r="93" spans="1:26" ht="14.25" customHeight="1">
      <c r="A93" s="48"/>
      <c r="B93" s="48"/>
      <c r="C93" s="48"/>
      <c r="D93" s="48"/>
      <c r="E93" s="48"/>
      <c r="F93" s="48"/>
      <c r="G93" s="48"/>
      <c r="H93" s="48"/>
      <c r="I93" s="48"/>
      <c r="J93" s="48"/>
      <c r="K93" s="48"/>
      <c r="L93" s="48"/>
      <c r="M93" s="48"/>
      <c r="N93" s="48"/>
      <c r="O93" s="48"/>
      <c r="P93" s="48"/>
      <c r="Q93" s="48"/>
      <c r="R93" s="48"/>
      <c r="S93" s="48"/>
      <c r="T93" s="48"/>
      <c r="U93" s="48"/>
      <c r="V93" s="48"/>
      <c r="W93" s="48"/>
      <c r="X93" s="48"/>
      <c r="Y93" s="48"/>
      <c r="Z93" s="48"/>
    </row>
    <row r="94" spans="1:26" ht="14.25" customHeight="1">
      <c r="A94" s="48"/>
      <c r="B94" s="48"/>
      <c r="C94" s="48"/>
      <c r="D94" s="48"/>
      <c r="E94" s="48"/>
      <c r="F94" s="48"/>
      <c r="G94" s="48"/>
      <c r="H94" s="48"/>
      <c r="I94" s="48"/>
      <c r="J94" s="48"/>
      <c r="K94" s="48"/>
      <c r="L94" s="48"/>
      <c r="M94" s="48"/>
      <c r="N94" s="48"/>
      <c r="O94" s="48"/>
      <c r="P94" s="48"/>
      <c r="Q94" s="48"/>
      <c r="R94" s="48"/>
      <c r="S94" s="48"/>
      <c r="T94" s="48"/>
      <c r="U94" s="48"/>
      <c r="V94" s="48"/>
      <c r="W94" s="48"/>
      <c r="X94" s="48"/>
      <c r="Y94" s="48"/>
      <c r="Z94" s="48"/>
    </row>
    <row r="95" spans="1:26" ht="14.25" customHeight="1">
      <c r="A95" s="48"/>
      <c r="B95" s="48"/>
      <c r="C95" s="48"/>
      <c r="D95" s="48"/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</row>
    <row r="96" spans="1:26" ht="14.25" customHeight="1">
      <c r="A96" s="48"/>
      <c r="B96" s="48"/>
      <c r="C96" s="48"/>
      <c r="D96" s="48"/>
      <c r="E96" s="48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</row>
    <row r="97" spans="1:26" ht="14.25" customHeight="1">
      <c r="A97" s="48"/>
      <c r="B97" s="48"/>
      <c r="C97" s="48"/>
      <c r="D97" s="48"/>
      <c r="E97" s="48"/>
      <c r="F97" s="48"/>
      <c r="G97" s="48"/>
      <c r="H97" s="48"/>
      <c r="I97" s="48"/>
      <c r="J97" s="48"/>
      <c r="K97" s="48"/>
      <c r="L97" s="48"/>
      <c r="M97" s="48"/>
      <c r="N97" s="48"/>
      <c r="O97" s="48"/>
      <c r="P97" s="48"/>
      <c r="Q97" s="48"/>
      <c r="R97" s="48"/>
      <c r="S97" s="48"/>
      <c r="T97" s="48"/>
      <c r="U97" s="48"/>
      <c r="V97" s="48"/>
      <c r="W97" s="48"/>
      <c r="X97" s="48"/>
      <c r="Y97" s="48"/>
      <c r="Z97" s="48"/>
    </row>
    <row r="98" spans="1:26" ht="14.25" customHeight="1">
      <c r="A98" s="48"/>
      <c r="B98" s="48"/>
      <c r="C98" s="48"/>
      <c r="D98" s="48"/>
      <c r="E98" s="48"/>
      <c r="F98" s="48"/>
      <c r="G98" s="48"/>
      <c r="H98" s="48"/>
      <c r="I98" s="48"/>
      <c r="J98" s="48"/>
      <c r="K98" s="48"/>
      <c r="L98" s="48"/>
      <c r="M98" s="48"/>
      <c r="N98" s="48"/>
      <c r="O98" s="48"/>
      <c r="P98" s="48"/>
      <c r="Q98" s="48"/>
      <c r="R98" s="48"/>
      <c r="S98" s="48"/>
      <c r="T98" s="48"/>
      <c r="U98" s="48"/>
      <c r="V98" s="48"/>
      <c r="W98" s="48"/>
      <c r="X98" s="48"/>
      <c r="Y98" s="48"/>
      <c r="Z98" s="48"/>
    </row>
    <row r="99" spans="1:26" ht="14.25" customHeight="1">
      <c r="A99" s="48"/>
      <c r="B99" s="48"/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</row>
    <row r="100" spans="1:26" ht="14.25" customHeight="1">
      <c r="A100" s="48"/>
      <c r="B100" s="48"/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</row>
    <row r="101" spans="1:26" ht="14.25" customHeight="1">
      <c r="A101" s="48"/>
      <c r="B101" s="48"/>
      <c r="C101" s="48"/>
      <c r="D101" s="48"/>
      <c r="E101" s="48"/>
      <c r="F101" s="48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</row>
    <row r="102" spans="1:26" ht="14.25" customHeight="1">
      <c r="A102" s="48"/>
      <c r="B102" s="48"/>
      <c r="C102" s="48"/>
      <c r="D102" s="48"/>
      <c r="E102" s="48"/>
      <c r="F102" s="48"/>
      <c r="G102" s="48"/>
      <c r="H102" s="48"/>
      <c r="I102" s="48"/>
      <c r="J102" s="48"/>
      <c r="K102" s="48"/>
      <c r="L102" s="48"/>
      <c r="M102" s="48"/>
      <c r="N102" s="48"/>
      <c r="O102" s="48"/>
      <c r="P102" s="48"/>
      <c r="Q102" s="48"/>
      <c r="R102" s="48"/>
      <c r="S102" s="48"/>
      <c r="T102" s="48"/>
      <c r="U102" s="48"/>
      <c r="V102" s="48"/>
      <c r="W102" s="48"/>
      <c r="X102" s="48"/>
      <c r="Y102" s="48"/>
      <c r="Z102" s="48"/>
    </row>
    <row r="103" spans="1:26" ht="14.25" customHeight="1">
      <c r="A103" s="48"/>
      <c r="B103" s="48"/>
      <c r="C103" s="48"/>
      <c r="D103" s="48"/>
      <c r="E103" s="48"/>
      <c r="F103" s="48"/>
      <c r="G103" s="48"/>
      <c r="H103" s="48"/>
      <c r="I103" s="48"/>
      <c r="J103" s="48"/>
      <c r="K103" s="48"/>
      <c r="L103" s="48"/>
      <c r="M103" s="48"/>
      <c r="N103" s="48"/>
      <c r="O103" s="48"/>
      <c r="P103" s="48"/>
      <c r="Q103" s="48"/>
      <c r="R103" s="48"/>
      <c r="S103" s="48"/>
      <c r="T103" s="48"/>
      <c r="U103" s="48"/>
      <c r="V103" s="48"/>
      <c r="W103" s="48"/>
      <c r="X103" s="48"/>
      <c r="Y103" s="48"/>
      <c r="Z103" s="48"/>
    </row>
    <row r="104" spans="1:26" ht="14.25" customHeight="1">
      <c r="A104" s="48"/>
      <c r="B104" s="48"/>
      <c r="C104" s="48"/>
      <c r="D104" s="48"/>
      <c r="E104" s="48"/>
      <c r="F104" s="48"/>
      <c r="G104" s="48"/>
      <c r="H104" s="48"/>
      <c r="I104" s="48"/>
      <c r="J104" s="48"/>
      <c r="K104" s="48"/>
      <c r="L104" s="48"/>
      <c r="M104" s="48"/>
      <c r="N104" s="48"/>
      <c r="O104" s="48"/>
      <c r="P104" s="48"/>
      <c r="Q104" s="48"/>
      <c r="R104" s="48"/>
      <c r="S104" s="48"/>
      <c r="T104" s="48"/>
      <c r="U104" s="48"/>
      <c r="V104" s="48"/>
      <c r="W104" s="48"/>
      <c r="X104" s="48"/>
      <c r="Y104" s="48"/>
      <c r="Z104" s="48"/>
    </row>
    <row r="105" spans="1:26" ht="14.25" customHeight="1">
      <c r="A105" s="48"/>
      <c r="B105" s="48"/>
      <c r="C105" s="48"/>
      <c r="D105" s="48"/>
      <c r="E105" s="48"/>
      <c r="F105" s="48"/>
      <c r="G105" s="48"/>
      <c r="H105" s="48"/>
      <c r="I105" s="48"/>
      <c r="J105" s="48"/>
      <c r="K105" s="48"/>
      <c r="L105" s="48"/>
      <c r="M105" s="48"/>
      <c r="N105" s="48"/>
      <c r="O105" s="48"/>
      <c r="P105" s="48"/>
      <c r="Q105" s="48"/>
      <c r="R105" s="48"/>
      <c r="S105" s="48"/>
      <c r="T105" s="48"/>
      <c r="U105" s="48"/>
      <c r="V105" s="48"/>
      <c r="W105" s="48"/>
      <c r="X105" s="48"/>
      <c r="Y105" s="48"/>
      <c r="Z105" s="48"/>
    </row>
    <row r="106" spans="1:26" ht="14.25" customHeight="1">
      <c r="A106" s="48"/>
      <c r="B106" s="48"/>
      <c r="C106" s="48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</row>
    <row r="107" spans="1:26" ht="14.25" customHeight="1">
      <c r="A107" s="48"/>
      <c r="B107" s="48"/>
      <c r="C107" s="48"/>
      <c r="D107" s="48"/>
      <c r="E107" s="48"/>
      <c r="F107" s="48"/>
      <c r="G107" s="48"/>
      <c r="H107" s="48"/>
      <c r="I107" s="48"/>
      <c r="J107" s="48"/>
      <c r="K107" s="48"/>
      <c r="L107" s="48"/>
      <c r="M107" s="48"/>
      <c r="N107" s="48"/>
      <c r="O107" s="48"/>
      <c r="P107" s="48"/>
      <c r="Q107" s="48"/>
      <c r="R107" s="48"/>
      <c r="S107" s="48"/>
      <c r="T107" s="48"/>
      <c r="U107" s="48"/>
      <c r="V107" s="48"/>
      <c r="W107" s="48"/>
      <c r="X107" s="48"/>
      <c r="Y107" s="48"/>
      <c r="Z107" s="48"/>
    </row>
    <row r="108" spans="1:26" ht="14.25" customHeight="1">
      <c r="A108" s="48"/>
      <c r="B108" s="48"/>
      <c r="C108" s="48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</row>
    <row r="109" spans="1:26" ht="14.25" customHeight="1">
      <c r="A109" s="48"/>
      <c r="B109" s="48"/>
      <c r="C109" s="48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</row>
    <row r="110" spans="1:26" ht="14.25" customHeight="1">
      <c r="A110" s="48"/>
      <c r="B110" s="48"/>
      <c r="C110" s="48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</row>
    <row r="111" spans="1:26" ht="14.25" customHeight="1">
      <c r="A111" s="48"/>
      <c r="B111" s="48"/>
      <c r="C111" s="48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</row>
    <row r="112" spans="1:26" ht="14.25" customHeight="1">
      <c r="A112" s="48"/>
      <c r="B112" s="48"/>
      <c r="C112" s="48"/>
      <c r="D112" s="48"/>
      <c r="E112" s="48"/>
      <c r="F112" s="48"/>
      <c r="G112" s="48"/>
      <c r="H112" s="48"/>
      <c r="I112" s="48"/>
      <c r="J112" s="48"/>
      <c r="K112" s="48"/>
      <c r="L112" s="48"/>
      <c r="M112" s="48"/>
      <c r="N112" s="48"/>
      <c r="O112" s="48"/>
      <c r="P112" s="48"/>
      <c r="Q112" s="48"/>
      <c r="R112" s="48"/>
      <c r="S112" s="48"/>
      <c r="T112" s="48"/>
      <c r="U112" s="48"/>
      <c r="V112" s="48"/>
      <c r="W112" s="48"/>
      <c r="X112" s="48"/>
      <c r="Y112" s="48"/>
      <c r="Z112" s="48"/>
    </row>
    <row r="113" spans="1:26" ht="14.25" customHeight="1">
      <c r="A113" s="48"/>
      <c r="B113" s="48"/>
      <c r="C113" s="48"/>
      <c r="D113" s="48"/>
      <c r="E113" s="48"/>
      <c r="F113" s="48"/>
      <c r="G113" s="48"/>
      <c r="H113" s="48"/>
      <c r="I113" s="48"/>
      <c r="J113" s="48"/>
      <c r="K113" s="48"/>
      <c r="L113" s="48"/>
      <c r="M113" s="48"/>
      <c r="N113" s="48"/>
      <c r="O113" s="48"/>
      <c r="P113" s="48"/>
      <c r="Q113" s="48"/>
      <c r="R113" s="48"/>
      <c r="S113" s="48"/>
      <c r="T113" s="48"/>
      <c r="U113" s="48"/>
      <c r="V113" s="48"/>
      <c r="W113" s="48"/>
      <c r="X113" s="48"/>
      <c r="Y113" s="48"/>
      <c r="Z113" s="48"/>
    </row>
    <row r="114" spans="1:26" ht="14.25" customHeight="1">
      <c r="A114" s="48"/>
      <c r="B114" s="48"/>
      <c r="C114" s="48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</row>
    <row r="115" spans="1:26" ht="14.25" customHeight="1">
      <c r="A115" s="48"/>
      <c r="B115" s="48"/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</row>
    <row r="116" spans="1:26" ht="14.25" customHeight="1">
      <c r="A116" s="48"/>
      <c r="B116" s="48"/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</row>
    <row r="117" spans="1:26" ht="14.25" customHeight="1">
      <c r="A117" s="48"/>
      <c r="B117" s="48"/>
      <c r="C117" s="48"/>
      <c r="D117" s="48"/>
      <c r="E117" s="48"/>
      <c r="F117" s="48"/>
      <c r="G117" s="48"/>
      <c r="H117" s="48"/>
      <c r="I117" s="48"/>
      <c r="J117" s="48"/>
      <c r="K117" s="48"/>
      <c r="L117" s="48"/>
      <c r="M117" s="48"/>
      <c r="N117" s="48"/>
      <c r="O117" s="48"/>
      <c r="P117" s="48"/>
      <c r="Q117" s="48"/>
      <c r="R117" s="48"/>
      <c r="S117" s="48"/>
      <c r="T117" s="48"/>
      <c r="U117" s="48"/>
      <c r="V117" s="48"/>
      <c r="W117" s="48"/>
      <c r="X117" s="48"/>
      <c r="Y117" s="48"/>
      <c r="Z117" s="48"/>
    </row>
    <row r="118" spans="1:26" ht="14.25" customHeight="1">
      <c r="A118" s="48"/>
      <c r="B118" s="48"/>
      <c r="C118" s="48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48"/>
      <c r="P118" s="48"/>
      <c r="Q118" s="48"/>
      <c r="R118" s="48"/>
      <c r="S118" s="48"/>
      <c r="T118" s="48"/>
      <c r="U118" s="48"/>
      <c r="V118" s="48"/>
      <c r="W118" s="48"/>
      <c r="X118" s="48"/>
      <c r="Y118" s="48"/>
      <c r="Z118" s="48"/>
    </row>
    <row r="119" spans="1:26" ht="14.25" customHeight="1">
      <c r="A119" s="48"/>
      <c r="B119" s="48"/>
      <c r="C119" s="48"/>
      <c r="D119" s="48"/>
      <c r="E119" s="48"/>
      <c r="F119" s="48"/>
      <c r="G119" s="48"/>
      <c r="H119" s="48"/>
      <c r="I119" s="48"/>
      <c r="J119" s="48"/>
      <c r="K119" s="48"/>
      <c r="L119" s="48"/>
      <c r="M119" s="48"/>
      <c r="N119" s="48"/>
      <c r="O119" s="48"/>
      <c r="P119" s="48"/>
      <c r="Q119" s="48"/>
      <c r="R119" s="48"/>
      <c r="S119" s="48"/>
      <c r="T119" s="48"/>
      <c r="U119" s="48"/>
      <c r="V119" s="48"/>
      <c r="W119" s="48"/>
      <c r="X119" s="48"/>
      <c r="Y119" s="48"/>
      <c r="Z119" s="48"/>
    </row>
    <row r="120" spans="1:26" ht="14.25" customHeight="1">
      <c r="A120" s="48"/>
      <c r="B120" s="48"/>
      <c r="C120" s="48"/>
      <c r="D120" s="48"/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8"/>
      <c r="Q120" s="48"/>
      <c r="R120" s="48"/>
      <c r="S120" s="48"/>
      <c r="T120" s="48"/>
      <c r="U120" s="48"/>
      <c r="V120" s="48"/>
      <c r="W120" s="48"/>
      <c r="X120" s="48"/>
      <c r="Y120" s="48"/>
      <c r="Z120" s="48"/>
    </row>
    <row r="121" spans="1:26" ht="14.25" customHeight="1">
      <c r="A121" s="48"/>
      <c r="B121" s="48"/>
      <c r="C121" s="48"/>
      <c r="D121" s="48"/>
      <c r="E121" s="48"/>
      <c r="F121" s="48"/>
      <c r="G121" s="48"/>
      <c r="H121" s="48"/>
      <c r="I121" s="48"/>
      <c r="J121" s="48"/>
      <c r="K121" s="48"/>
      <c r="L121" s="48"/>
      <c r="M121" s="48"/>
      <c r="N121" s="48"/>
      <c r="O121" s="48"/>
      <c r="P121" s="48"/>
      <c r="Q121" s="48"/>
      <c r="R121" s="48"/>
      <c r="S121" s="48"/>
      <c r="T121" s="48"/>
      <c r="U121" s="48"/>
      <c r="V121" s="48"/>
      <c r="W121" s="48"/>
      <c r="X121" s="48"/>
      <c r="Y121" s="48"/>
      <c r="Z121" s="48"/>
    </row>
    <row r="122" spans="1:26" ht="14.25" customHeight="1">
      <c r="A122" s="48"/>
      <c r="B122" s="48"/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</row>
    <row r="123" spans="1:26" ht="14.25" customHeight="1">
      <c r="A123" s="48"/>
      <c r="B123" s="48"/>
      <c r="C123" s="48"/>
      <c r="D123" s="48"/>
      <c r="E123" s="48"/>
      <c r="F123" s="48"/>
      <c r="G123" s="48"/>
      <c r="H123" s="48"/>
      <c r="I123" s="48"/>
      <c r="J123" s="48"/>
      <c r="K123" s="48"/>
      <c r="L123" s="48"/>
      <c r="M123" s="48"/>
      <c r="N123" s="48"/>
      <c r="O123" s="48"/>
      <c r="P123" s="48"/>
      <c r="Q123" s="48"/>
      <c r="R123" s="48"/>
      <c r="S123" s="48"/>
      <c r="T123" s="48"/>
      <c r="U123" s="48"/>
      <c r="V123" s="48"/>
      <c r="W123" s="48"/>
      <c r="X123" s="48"/>
      <c r="Y123" s="48"/>
      <c r="Z123" s="48"/>
    </row>
    <row r="124" spans="1:26" ht="14.25" customHeight="1">
      <c r="A124" s="48"/>
      <c r="B124" s="48"/>
      <c r="C124" s="48"/>
      <c r="D124" s="48"/>
      <c r="E124" s="48"/>
      <c r="F124" s="48"/>
      <c r="G124" s="48"/>
      <c r="H124" s="48"/>
      <c r="I124" s="48"/>
      <c r="J124" s="48"/>
      <c r="K124" s="48"/>
      <c r="L124" s="48"/>
      <c r="M124" s="48"/>
      <c r="N124" s="48"/>
      <c r="O124" s="48"/>
      <c r="P124" s="48"/>
      <c r="Q124" s="48"/>
      <c r="R124" s="48"/>
      <c r="S124" s="48"/>
      <c r="T124" s="48"/>
      <c r="U124" s="48"/>
      <c r="V124" s="48"/>
      <c r="W124" s="48"/>
      <c r="X124" s="48"/>
      <c r="Y124" s="48"/>
      <c r="Z124" s="48"/>
    </row>
    <row r="125" spans="1:26" ht="14.25" customHeight="1">
      <c r="A125" s="48"/>
      <c r="B125" s="48"/>
      <c r="C125" s="48"/>
      <c r="D125" s="48"/>
      <c r="E125" s="48"/>
      <c r="F125" s="48"/>
      <c r="G125" s="48"/>
      <c r="H125" s="48"/>
      <c r="I125" s="48"/>
      <c r="J125" s="48"/>
      <c r="K125" s="48"/>
      <c r="L125" s="48"/>
      <c r="M125" s="48"/>
      <c r="N125" s="48"/>
      <c r="O125" s="48"/>
      <c r="P125" s="48"/>
      <c r="Q125" s="48"/>
      <c r="R125" s="48"/>
      <c r="S125" s="48"/>
      <c r="T125" s="48"/>
      <c r="U125" s="48"/>
      <c r="V125" s="48"/>
      <c r="W125" s="48"/>
      <c r="X125" s="48"/>
      <c r="Y125" s="48"/>
      <c r="Z125" s="48"/>
    </row>
    <row r="126" spans="1:26" ht="14.25" customHeight="1">
      <c r="A126" s="48"/>
      <c r="B126" s="48"/>
      <c r="C126" s="48"/>
      <c r="D126" s="48"/>
      <c r="E126" s="48"/>
      <c r="F126" s="48"/>
      <c r="G126" s="48"/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</row>
    <row r="127" spans="1:26" ht="14.25" customHeight="1">
      <c r="A127" s="48"/>
      <c r="B127" s="48"/>
      <c r="C127" s="48"/>
      <c r="D127" s="48"/>
      <c r="E127" s="48"/>
      <c r="F127" s="48"/>
      <c r="G127" s="48"/>
      <c r="H127" s="48"/>
      <c r="I127" s="48"/>
      <c r="J127" s="48"/>
      <c r="K127" s="48"/>
      <c r="L127" s="48"/>
      <c r="M127" s="48"/>
      <c r="N127" s="48"/>
      <c r="O127" s="48"/>
      <c r="P127" s="48"/>
      <c r="Q127" s="48"/>
      <c r="R127" s="48"/>
      <c r="S127" s="48"/>
      <c r="T127" s="48"/>
      <c r="U127" s="48"/>
      <c r="V127" s="48"/>
      <c r="W127" s="48"/>
      <c r="X127" s="48"/>
      <c r="Y127" s="48"/>
      <c r="Z127" s="48"/>
    </row>
    <row r="128" spans="1:26" ht="14.25" customHeight="1">
      <c r="A128" s="48"/>
      <c r="B128" s="48"/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</row>
    <row r="129" spans="1:26" ht="14.25" customHeight="1">
      <c r="A129" s="48"/>
      <c r="B129" s="48"/>
      <c r="C129" s="48"/>
      <c r="D129" s="48"/>
      <c r="E129" s="48"/>
      <c r="F129" s="48"/>
      <c r="G129" s="48"/>
      <c r="H129" s="48"/>
      <c r="I129" s="48"/>
      <c r="J129" s="48"/>
      <c r="K129" s="48"/>
      <c r="L129" s="48"/>
      <c r="M129" s="48"/>
      <c r="N129" s="48"/>
      <c r="O129" s="48"/>
      <c r="P129" s="48"/>
      <c r="Q129" s="48"/>
      <c r="R129" s="48"/>
      <c r="S129" s="48"/>
      <c r="T129" s="48"/>
      <c r="U129" s="48"/>
      <c r="V129" s="48"/>
      <c r="W129" s="48"/>
      <c r="X129" s="48"/>
      <c r="Y129" s="48"/>
      <c r="Z129" s="48"/>
    </row>
    <row r="130" spans="1:26" ht="14.25" customHeight="1">
      <c r="A130" s="48"/>
      <c r="B130" s="48"/>
      <c r="C130" s="48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</row>
    <row r="131" spans="1:26" ht="14.25" customHeight="1">
      <c r="A131" s="48"/>
      <c r="B131" s="48"/>
      <c r="C131" s="48"/>
      <c r="D131" s="48"/>
      <c r="E131" s="48"/>
      <c r="F131" s="48"/>
      <c r="G131" s="48"/>
      <c r="H131" s="48"/>
      <c r="I131" s="48"/>
      <c r="J131" s="48"/>
      <c r="K131" s="48"/>
      <c r="L131" s="48"/>
      <c r="M131" s="48"/>
      <c r="N131" s="48"/>
      <c r="O131" s="48"/>
      <c r="P131" s="48"/>
      <c r="Q131" s="48"/>
      <c r="R131" s="48"/>
      <c r="S131" s="48"/>
      <c r="T131" s="48"/>
      <c r="U131" s="48"/>
      <c r="V131" s="48"/>
      <c r="W131" s="48"/>
      <c r="X131" s="48"/>
      <c r="Y131" s="48"/>
      <c r="Z131" s="48"/>
    </row>
    <row r="132" spans="1:26" ht="14.25" customHeight="1">
      <c r="A132" s="48"/>
      <c r="B132" s="48"/>
      <c r="C132" s="48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48"/>
    </row>
    <row r="133" spans="1:26" ht="14.25" customHeight="1">
      <c r="A133" s="48"/>
      <c r="B133" s="48"/>
      <c r="C133" s="48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48"/>
      <c r="S133" s="48"/>
      <c r="T133" s="48"/>
      <c r="U133" s="48"/>
      <c r="V133" s="48"/>
      <c r="W133" s="48"/>
      <c r="X133" s="48"/>
      <c r="Y133" s="48"/>
      <c r="Z133" s="48"/>
    </row>
    <row r="134" spans="1:26" ht="14.25" customHeight="1">
      <c r="A134" s="48"/>
      <c r="B134" s="48"/>
      <c r="C134" s="48"/>
      <c r="D134" s="48"/>
      <c r="E134" s="48"/>
      <c r="F134" s="48"/>
      <c r="G134" s="48"/>
      <c r="H134" s="48"/>
      <c r="I134" s="48"/>
      <c r="J134" s="48"/>
      <c r="K134" s="48"/>
      <c r="L134" s="48"/>
      <c r="M134" s="48"/>
      <c r="N134" s="48"/>
      <c r="O134" s="48"/>
      <c r="P134" s="48"/>
      <c r="Q134" s="48"/>
      <c r="R134" s="48"/>
      <c r="S134" s="48"/>
      <c r="T134" s="48"/>
      <c r="U134" s="48"/>
      <c r="V134" s="48"/>
      <c r="W134" s="48"/>
      <c r="X134" s="48"/>
      <c r="Y134" s="48"/>
      <c r="Z134" s="48"/>
    </row>
    <row r="135" spans="1:26" ht="14.25" customHeight="1">
      <c r="A135" s="48"/>
      <c r="B135" s="48"/>
      <c r="C135" s="48"/>
      <c r="D135" s="48"/>
      <c r="E135" s="48"/>
      <c r="F135" s="48"/>
      <c r="G135" s="48"/>
      <c r="H135" s="48"/>
      <c r="I135" s="48"/>
      <c r="J135" s="48"/>
      <c r="K135" s="48"/>
      <c r="L135" s="48"/>
      <c r="M135" s="48"/>
      <c r="N135" s="48"/>
      <c r="O135" s="48"/>
      <c r="P135" s="48"/>
      <c r="Q135" s="48"/>
      <c r="R135" s="48"/>
      <c r="S135" s="48"/>
      <c r="T135" s="48"/>
      <c r="U135" s="48"/>
      <c r="V135" s="48"/>
      <c r="W135" s="48"/>
      <c r="X135" s="48"/>
      <c r="Y135" s="48"/>
      <c r="Z135" s="48"/>
    </row>
    <row r="136" spans="1:26" ht="14.25" customHeight="1">
      <c r="A136" s="48"/>
      <c r="B136" s="48"/>
      <c r="C136" s="48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</row>
    <row r="137" spans="1:26" ht="14.25" customHeight="1">
      <c r="A137" s="48"/>
      <c r="B137" s="48"/>
      <c r="C137" s="48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</row>
    <row r="138" spans="1:26" ht="14.25" customHeight="1">
      <c r="A138" s="48"/>
      <c r="B138" s="48"/>
      <c r="C138" s="48"/>
      <c r="D138" s="48"/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O138" s="48"/>
      <c r="P138" s="48"/>
      <c r="Q138" s="48"/>
      <c r="R138" s="48"/>
      <c r="S138" s="48"/>
      <c r="T138" s="48"/>
      <c r="U138" s="48"/>
      <c r="V138" s="48"/>
      <c r="W138" s="48"/>
      <c r="X138" s="48"/>
      <c r="Y138" s="48"/>
      <c r="Z138" s="48"/>
    </row>
    <row r="139" spans="1:26" ht="14.25" customHeight="1">
      <c r="A139" s="48"/>
      <c r="B139" s="48"/>
      <c r="C139" s="48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</row>
    <row r="140" spans="1:26" ht="14.25" customHeight="1">
      <c r="A140" s="48"/>
      <c r="B140" s="48"/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</row>
    <row r="141" spans="1:26" ht="14.25" customHeight="1">
      <c r="A141" s="48"/>
      <c r="B141" s="48"/>
      <c r="C141" s="48"/>
      <c r="D141" s="48"/>
      <c r="E141" s="48"/>
      <c r="F141" s="48"/>
      <c r="G141" s="48"/>
      <c r="H141" s="48"/>
      <c r="I141" s="48"/>
      <c r="J141" s="48"/>
      <c r="K141" s="48"/>
      <c r="L141" s="48"/>
      <c r="M141" s="48"/>
      <c r="N141" s="48"/>
      <c r="O141" s="48"/>
      <c r="P141" s="48"/>
      <c r="Q141" s="48"/>
      <c r="R141" s="48"/>
      <c r="S141" s="48"/>
      <c r="T141" s="48"/>
      <c r="U141" s="48"/>
      <c r="V141" s="48"/>
      <c r="W141" s="48"/>
      <c r="X141" s="48"/>
      <c r="Y141" s="48"/>
      <c r="Z141" s="48"/>
    </row>
    <row r="142" spans="1:26" ht="14.25" customHeight="1">
      <c r="A142" s="48"/>
      <c r="B142" s="48"/>
      <c r="C142" s="48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</row>
    <row r="143" spans="1:26" ht="14.25" customHeight="1">
      <c r="A143" s="48"/>
      <c r="B143" s="48"/>
      <c r="C143" s="48"/>
      <c r="D143" s="48"/>
      <c r="E143" s="48"/>
      <c r="F143" s="48"/>
      <c r="G143" s="48"/>
      <c r="H143" s="48"/>
      <c r="I143" s="48"/>
      <c r="J143" s="48"/>
      <c r="K143" s="48"/>
      <c r="L143" s="48"/>
      <c r="M143" s="48"/>
      <c r="N143" s="48"/>
      <c r="O143" s="48"/>
      <c r="P143" s="48"/>
      <c r="Q143" s="48"/>
      <c r="R143" s="48"/>
      <c r="S143" s="48"/>
      <c r="T143" s="48"/>
      <c r="U143" s="48"/>
      <c r="V143" s="48"/>
      <c r="W143" s="48"/>
      <c r="X143" s="48"/>
      <c r="Y143" s="48"/>
      <c r="Z143" s="48"/>
    </row>
    <row r="144" spans="1:26" ht="14.25" customHeight="1">
      <c r="A144" s="48"/>
      <c r="B144" s="48"/>
      <c r="C144" s="48"/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48"/>
      <c r="S144" s="48"/>
      <c r="T144" s="48"/>
      <c r="U144" s="48"/>
      <c r="V144" s="48"/>
      <c r="W144" s="48"/>
      <c r="X144" s="48"/>
      <c r="Y144" s="48"/>
      <c r="Z144" s="48"/>
    </row>
    <row r="145" spans="1:26" ht="14.25" customHeight="1">
      <c r="A145" s="48"/>
      <c r="B145" s="48"/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</row>
    <row r="146" spans="1:26" ht="14.25" customHeight="1">
      <c r="A146" s="48"/>
      <c r="B146" s="48"/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48"/>
      <c r="Z146" s="48"/>
    </row>
    <row r="147" spans="1:26" ht="14.25" customHeight="1">
      <c r="A147" s="48"/>
      <c r="B147" s="48"/>
      <c r="C147" s="48"/>
      <c r="D147" s="48"/>
      <c r="E147" s="48"/>
      <c r="F147" s="48"/>
      <c r="G147" s="48"/>
      <c r="H147" s="48"/>
      <c r="I147" s="48"/>
      <c r="J147" s="48"/>
      <c r="K147" s="48"/>
      <c r="L147" s="48"/>
      <c r="M147" s="48"/>
      <c r="N147" s="48"/>
      <c r="O147" s="48"/>
      <c r="P147" s="48"/>
      <c r="Q147" s="48"/>
      <c r="R147" s="48"/>
      <c r="S147" s="48"/>
      <c r="T147" s="48"/>
      <c r="U147" s="48"/>
      <c r="V147" s="48"/>
      <c r="W147" s="48"/>
      <c r="X147" s="48"/>
      <c r="Y147" s="48"/>
      <c r="Z147" s="48"/>
    </row>
    <row r="148" spans="1:26" ht="14.25" customHeight="1">
      <c r="A148" s="48"/>
      <c r="B148" s="48"/>
      <c r="C148" s="48"/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48"/>
      <c r="S148" s="48"/>
      <c r="T148" s="48"/>
      <c r="U148" s="48"/>
      <c r="V148" s="48"/>
      <c r="W148" s="48"/>
      <c r="X148" s="48"/>
      <c r="Y148" s="48"/>
      <c r="Z148" s="48"/>
    </row>
    <row r="149" spans="1:26" ht="14.25" customHeight="1">
      <c r="A149" s="48"/>
      <c r="B149" s="48"/>
      <c r="C149" s="48"/>
      <c r="D149" s="48"/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48"/>
      <c r="S149" s="48"/>
      <c r="T149" s="48"/>
      <c r="U149" s="48"/>
      <c r="V149" s="48"/>
      <c r="W149" s="48"/>
      <c r="X149" s="48"/>
      <c r="Y149" s="48"/>
      <c r="Z149" s="48"/>
    </row>
    <row r="150" spans="1:26" ht="14.25" customHeight="1">
      <c r="A150" s="48"/>
      <c r="B150" s="48"/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</row>
    <row r="151" spans="1:26" ht="14.25" customHeight="1">
      <c r="A151" s="48"/>
      <c r="B151" s="48"/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</row>
    <row r="152" spans="1:26" ht="14.25" customHeight="1">
      <c r="A152" s="48"/>
      <c r="B152" s="48"/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</row>
    <row r="153" spans="1:26" ht="14.25" customHeight="1">
      <c r="A153" s="48"/>
      <c r="B153" s="48"/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48"/>
      <c r="Z153" s="48"/>
    </row>
    <row r="154" spans="1:26" ht="14.25" customHeight="1">
      <c r="A154" s="48"/>
      <c r="B154" s="48"/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48"/>
      <c r="V154" s="48"/>
      <c r="W154" s="48"/>
      <c r="X154" s="48"/>
      <c r="Y154" s="48"/>
      <c r="Z154" s="48"/>
    </row>
    <row r="155" spans="1:26" ht="14.25" customHeight="1">
      <c r="A155" s="48"/>
      <c r="B155" s="48"/>
      <c r="C155" s="48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48"/>
      <c r="S155" s="48"/>
      <c r="T155" s="48"/>
      <c r="U155" s="48"/>
      <c r="V155" s="48"/>
      <c r="W155" s="48"/>
      <c r="X155" s="48"/>
      <c r="Y155" s="48"/>
      <c r="Z155" s="48"/>
    </row>
    <row r="156" spans="1:26" ht="14.25" customHeight="1">
      <c r="A156" s="48"/>
      <c r="B156" s="48"/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</row>
    <row r="157" spans="1:26" ht="14.25" customHeight="1">
      <c r="A157" s="48"/>
      <c r="B157" s="48"/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8"/>
      <c r="V157" s="48"/>
      <c r="W157" s="48"/>
      <c r="X157" s="48"/>
      <c r="Y157" s="48"/>
      <c r="Z157" s="48"/>
    </row>
    <row r="158" spans="1:26" ht="14.25" customHeight="1">
      <c r="A158" s="48"/>
      <c r="B158" s="48"/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</row>
    <row r="159" spans="1:26" ht="14.25" customHeight="1">
      <c r="A159" s="48"/>
      <c r="B159" s="48"/>
      <c r="C159" s="48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48"/>
      <c r="S159" s="48"/>
      <c r="T159" s="48"/>
      <c r="U159" s="48"/>
      <c r="V159" s="48"/>
      <c r="W159" s="48"/>
      <c r="X159" s="48"/>
      <c r="Y159" s="48"/>
      <c r="Z159" s="48"/>
    </row>
    <row r="160" spans="1:26" ht="14.25" customHeight="1">
      <c r="A160" s="48"/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</row>
    <row r="161" spans="1:26" ht="14.25" customHeight="1">
      <c r="A161" s="48"/>
      <c r="B161" s="48"/>
      <c r="C161" s="48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  <c r="U161" s="48"/>
      <c r="V161" s="48"/>
      <c r="W161" s="48"/>
      <c r="X161" s="48"/>
      <c r="Y161" s="48"/>
      <c r="Z161" s="48"/>
    </row>
    <row r="162" spans="1:26" ht="14.25" customHeight="1">
      <c r="A162" s="48"/>
      <c r="B162" s="48"/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</row>
    <row r="163" spans="1:26" ht="14.25" customHeight="1">
      <c r="A163" s="48"/>
      <c r="B163" s="48"/>
      <c r="C163" s="48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  <c r="U163" s="48"/>
      <c r="V163" s="48"/>
      <c r="W163" s="48"/>
      <c r="X163" s="48"/>
      <c r="Y163" s="48"/>
      <c r="Z163" s="48"/>
    </row>
    <row r="164" spans="1:26" ht="14.25" customHeight="1">
      <c r="A164" s="48"/>
      <c r="B164" s="48"/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8"/>
      <c r="W164" s="48"/>
      <c r="X164" s="48"/>
      <c r="Y164" s="48"/>
      <c r="Z164" s="48"/>
    </row>
    <row r="165" spans="1:26" ht="14.25" customHeight="1">
      <c r="A165" s="48"/>
      <c r="B165" s="48"/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  <c r="U165" s="48"/>
      <c r="V165" s="48"/>
      <c r="W165" s="48"/>
      <c r="X165" s="48"/>
      <c r="Y165" s="48"/>
      <c r="Z165" s="48"/>
    </row>
    <row r="166" spans="1:26" ht="14.25" customHeight="1">
      <c r="A166" s="48"/>
      <c r="B166" s="48"/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  <c r="V166" s="48"/>
      <c r="W166" s="48"/>
      <c r="X166" s="48"/>
      <c r="Y166" s="48"/>
      <c r="Z166" s="48"/>
    </row>
    <row r="167" spans="1:26" ht="14.25" customHeight="1">
      <c r="A167" s="48"/>
      <c r="B167" s="48"/>
      <c r="C167" s="48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48"/>
      <c r="S167" s="48"/>
      <c r="T167" s="48"/>
      <c r="U167" s="48"/>
      <c r="V167" s="48"/>
      <c r="W167" s="48"/>
      <c r="X167" s="48"/>
      <c r="Y167" s="48"/>
      <c r="Z167" s="48"/>
    </row>
    <row r="168" spans="1:26" ht="14.25" customHeight="1">
      <c r="A168" s="48"/>
      <c r="B168" s="48"/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</row>
    <row r="169" spans="1:26" ht="14.25" customHeight="1">
      <c r="A169" s="48"/>
      <c r="B169" s="48"/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48"/>
      <c r="S169" s="48"/>
      <c r="T169" s="48"/>
      <c r="U169" s="48"/>
      <c r="V169" s="48"/>
      <c r="W169" s="48"/>
      <c r="X169" s="48"/>
      <c r="Y169" s="48"/>
      <c r="Z169" s="48"/>
    </row>
    <row r="170" spans="1:26" ht="14.25" customHeight="1">
      <c r="A170" s="48"/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</row>
    <row r="171" spans="1:26" ht="14.25" customHeight="1">
      <c r="A171" s="48"/>
      <c r="B171" s="48"/>
      <c r="C171" s="48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48"/>
      <c r="U171" s="48"/>
      <c r="V171" s="48"/>
      <c r="W171" s="48"/>
      <c r="X171" s="48"/>
      <c r="Y171" s="48"/>
      <c r="Z171" s="48"/>
    </row>
    <row r="172" spans="1:26" ht="14.25" customHeight="1">
      <c r="A172" s="48"/>
      <c r="B172" s="48"/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48"/>
      <c r="V172" s="48"/>
      <c r="W172" s="48"/>
      <c r="X172" s="48"/>
      <c r="Y172" s="48"/>
      <c r="Z172" s="48"/>
    </row>
    <row r="173" spans="1:26" ht="14.25" customHeight="1">
      <c r="A173" s="48"/>
      <c r="B173" s="48"/>
      <c r="C173" s="48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48"/>
      <c r="S173" s="48"/>
      <c r="T173" s="48"/>
      <c r="U173" s="48"/>
      <c r="V173" s="48"/>
      <c r="W173" s="48"/>
      <c r="X173" s="48"/>
      <c r="Y173" s="48"/>
      <c r="Z173" s="48"/>
    </row>
    <row r="174" spans="1:26" ht="14.25" customHeight="1">
      <c r="A174" s="48"/>
      <c r="B174" s="48"/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48"/>
      <c r="V174" s="48"/>
      <c r="W174" s="48"/>
      <c r="X174" s="48"/>
      <c r="Y174" s="48"/>
      <c r="Z174" s="48"/>
    </row>
    <row r="175" spans="1:26" ht="14.25" customHeight="1">
      <c r="A175" s="48"/>
      <c r="B175" s="48"/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</row>
    <row r="176" spans="1:26" ht="14.25" customHeight="1">
      <c r="A176" s="48"/>
      <c r="B176" s="48"/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</row>
    <row r="177" spans="1:26" ht="14.25" customHeight="1">
      <c r="A177" s="48"/>
      <c r="B177" s="48"/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48"/>
      <c r="V177" s="48"/>
      <c r="W177" s="48"/>
      <c r="X177" s="48"/>
      <c r="Y177" s="48"/>
      <c r="Z177" s="48"/>
    </row>
    <row r="178" spans="1:26" ht="14.25" customHeight="1">
      <c r="A178" s="48"/>
      <c r="B178" s="48"/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  <c r="V178" s="48"/>
      <c r="W178" s="48"/>
      <c r="X178" s="48"/>
      <c r="Y178" s="48"/>
      <c r="Z178" s="48"/>
    </row>
    <row r="179" spans="1:26" ht="14.25" customHeight="1">
      <c r="A179" s="48"/>
      <c r="B179" s="48"/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</row>
    <row r="180" spans="1:26" ht="14.25" customHeight="1">
      <c r="A180" s="48"/>
      <c r="B180" s="48"/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8"/>
      <c r="U180" s="48"/>
      <c r="V180" s="48"/>
      <c r="W180" s="48"/>
      <c r="X180" s="48"/>
      <c r="Y180" s="48"/>
      <c r="Z180" s="48"/>
    </row>
    <row r="181" spans="1:26" ht="14.25" customHeight="1">
      <c r="A181" s="48"/>
      <c r="B181" s="48"/>
      <c r="C181" s="48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48"/>
      <c r="V181" s="48"/>
      <c r="W181" s="48"/>
      <c r="X181" s="48"/>
      <c r="Y181" s="48"/>
      <c r="Z181" s="48"/>
    </row>
    <row r="182" spans="1:26" ht="14.25" customHeight="1">
      <c r="A182" s="48"/>
      <c r="B182" s="48"/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48"/>
      <c r="V182" s="48"/>
      <c r="W182" s="48"/>
      <c r="X182" s="48"/>
      <c r="Y182" s="48"/>
      <c r="Z182" s="48"/>
    </row>
    <row r="183" spans="1:26" ht="14.25" customHeight="1">
      <c r="A183" s="48"/>
      <c r="B183" s="48"/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</row>
    <row r="184" spans="1:26" ht="14.25" customHeight="1">
      <c r="A184" s="48"/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</row>
    <row r="185" spans="1:26" ht="14.25" customHeight="1">
      <c r="A185" s="48"/>
      <c r="B185" s="48"/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</row>
    <row r="186" spans="1:26" ht="14.25" customHeight="1">
      <c r="A186" s="48"/>
      <c r="B186" s="48"/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48"/>
      <c r="V186" s="48"/>
      <c r="W186" s="48"/>
      <c r="X186" s="48"/>
      <c r="Y186" s="48"/>
      <c r="Z186" s="48"/>
    </row>
    <row r="187" spans="1:26" ht="14.25" customHeight="1">
      <c r="A187" s="48"/>
      <c r="B187" s="48"/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48"/>
      <c r="V187" s="48"/>
      <c r="W187" s="48"/>
      <c r="X187" s="48"/>
      <c r="Y187" s="48"/>
      <c r="Z187" s="48"/>
    </row>
    <row r="188" spans="1:26" ht="14.25" customHeight="1">
      <c r="A188" s="48"/>
      <c r="B188" s="48"/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48"/>
      <c r="V188" s="48"/>
      <c r="W188" s="48"/>
      <c r="X188" s="48"/>
      <c r="Y188" s="48"/>
      <c r="Z188" s="48"/>
    </row>
    <row r="189" spans="1:26" ht="14.25" customHeight="1">
      <c r="A189" s="48"/>
      <c r="B189" s="48"/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  <c r="V189" s="48"/>
      <c r="W189" s="48"/>
      <c r="X189" s="48"/>
      <c r="Y189" s="48"/>
      <c r="Z189" s="48"/>
    </row>
    <row r="190" spans="1:26" ht="14.25" customHeight="1">
      <c r="A190" s="48"/>
      <c r="B190" s="48"/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</row>
    <row r="191" spans="1:26" ht="14.25" customHeight="1">
      <c r="A191" s="48"/>
      <c r="B191" s="48"/>
      <c r="C191" s="48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48"/>
      <c r="S191" s="48"/>
      <c r="T191" s="48"/>
      <c r="U191" s="48"/>
      <c r="V191" s="48"/>
      <c r="W191" s="48"/>
      <c r="X191" s="48"/>
      <c r="Y191" s="48"/>
      <c r="Z191" s="48"/>
    </row>
    <row r="192" spans="1:26" ht="14.25" customHeight="1">
      <c r="A192" s="48"/>
      <c r="B192" s="48"/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  <c r="V192" s="48"/>
      <c r="W192" s="48"/>
      <c r="X192" s="48"/>
      <c r="Y192" s="48"/>
      <c r="Z192" s="48"/>
    </row>
    <row r="193" spans="1:26" ht="14.25" customHeight="1">
      <c r="A193" s="48"/>
      <c r="B193" s="48"/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48"/>
      <c r="W193" s="48"/>
      <c r="X193" s="48"/>
      <c r="Y193" s="48"/>
      <c r="Z193" s="48"/>
    </row>
    <row r="194" spans="1:26" ht="14.25" customHeight="1">
      <c r="A194" s="48"/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  <c r="Z194" s="48"/>
    </row>
    <row r="195" spans="1:26" ht="14.25" customHeight="1">
      <c r="A195" s="48"/>
      <c r="B195" s="48"/>
      <c r="C195" s="48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48"/>
      <c r="S195" s="48"/>
      <c r="T195" s="48"/>
      <c r="U195" s="48"/>
      <c r="V195" s="48"/>
      <c r="W195" s="48"/>
      <c r="X195" s="48"/>
      <c r="Y195" s="48"/>
      <c r="Z195" s="48"/>
    </row>
    <row r="196" spans="1:26" ht="14.25" customHeight="1">
      <c r="A196" s="48"/>
      <c r="B196" s="48"/>
      <c r="C196" s="48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48"/>
      <c r="S196" s="48"/>
      <c r="T196" s="48"/>
      <c r="U196" s="48"/>
      <c r="V196" s="48"/>
      <c r="W196" s="48"/>
      <c r="X196" s="48"/>
      <c r="Y196" s="48"/>
      <c r="Z196" s="48"/>
    </row>
    <row r="197" spans="1:26" ht="14.25" customHeight="1">
      <c r="A197" s="48"/>
      <c r="B197" s="48"/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48"/>
      <c r="V197" s="48"/>
      <c r="W197" s="48"/>
      <c r="X197" s="48"/>
      <c r="Y197" s="48"/>
      <c r="Z197" s="48"/>
    </row>
    <row r="198" spans="1:26" ht="14.25" customHeight="1">
      <c r="A198" s="48"/>
      <c r="B198" s="48"/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48"/>
      <c r="V198" s="48"/>
      <c r="W198" s="48"/>
      <c r="X198" s="48"/>
      <c r="Y198" s="48"/>
      <c r="Z198" s="48"/>
    </row>
    <row r="199" spans="1:26" ht="14.25" customHeight="1">
      <c r="A199" s="48"/>
      <c r="B199" s="48"/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</row>
    <row r="200" spans="1:26" ht="14.25" customHeight="1">
      <c r="A200" s="48"/>
      <c r="B200" s="48"/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48"/>
      <c r="V200" s="48"/>
      <c r="W200" s="48"/>
      <c r="X200" s="48"/>
      <c r="Y200" s="48"/>
      <c r="Z200" s="48"/>
    </row>
    <row r="201" spans="1:26" ht="14.25" customHeight="1">
      <c r="A201" s="48"/>
      <c r="B201" s="48"/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  <c r="V201" s="48"/>
      <c r="W201" s="48"/>
      <c r="X201" s="48"/>
      <c r="Y201" s="48"/>
      <c r="Z201" s="48"/>
    </row>
    <row r="202" spans="1:26" ht="14.25" customHeight="1">
      <c r="A202" s="48"/>
      <c r="B202" s="48"/>
      <c r="C202" s="48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48"/>
      <c r="V202" s="48"/>
      <c r="W202" s="48"/>
      <c r="X202" s="48"/>
      <c r="Y202" s="48"/>
      <c r="Z202" s="48"/>
    </row>
    <row r="203" spans="1:26" ht="14.25" customHeight="1">
      <c r="A203" s="48"/>
      <c r="B203" s="48"/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  <c r="V203" s="48"/>
      <c r="W203" s="48"/>
      <c r="X203" s="48"/>
      <c r="Y203" s="48"/>
      <c r="Z203" s="48"/>
    </row>
    <row r="204" spans="1:26" ht="14.25" customHeight="1">
      <c r="A204" s="48"/>
      <c r="B204" s="48"/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48"/>
      <c r="V204" s="48"/>
      <c r="W204" s="48"/>
      <c r="X204" s="48"/>
      <c r="Y204" s="48"/>
      <c r="Z204" s="48"/>
    </row>
    <row r="205" spans="1:26" ht="14.25" customHeight="1">
      <c r="A205" s="48"/>
      <c r="B205" s="48"/>
      <c r="C205" s="48"/>
      <c r="D205" s="48"/>
      <c r="E205" s="48"/>
      <c r="F205" s="48"/>
      <c r="G205" s="48"/>
      <c r="H205" s="48"/>
      <c r="I205" s="48"/>
      <c r="J205" s="48"/>
      <c r="K205" s="48"/>
      <c r="L205" s="48"/>
      <c r="M205" s="48"/>
      <c r="N205" s="48"/>
      <c r="O205" s="48"/>
      <c r="P205" s="48"/>
      <c r="Q205" s="48"/>
      <c r="R205" s="48"/>
      <c r="S205" s="48"/>
      <c r="T205" s="48"/>
      <c r="U205" s="48"/>
      <c r="V205" s="48"/>
      <c r="W205" s="48"/>
      <c r="X205" s="48"/>
      <c r="Y205" s="48"/>
      <c r="Z205" s="48"/>
    </row>
    <row r="206" spans="1:26" ht="14.25" customHeight="1">
      <c r="A206" s="48"/>
      <c r="B206" s="48"/>
      <c r="C206" s="48"/>
      <c r="D206" s="48"/>
      <c r="E206" s="48"/>
      <c r="F206" s="48"/>
      <c r="G206" s="48"/>
      <c r="H206" s="48"/>
      <c r="I206" s="48"/>
      <c r="J206" s="48"/>
      <c r="K206" s="48"/>
      <c r="L206" s="48"/>
      <c r="M206" s="48"/>
      <c r="N206" s="48"/>
      <c r="O206" s="48"/>
      <c r="P206" s="48"/>
      <c r="Q206" s="48"/>
      <c r="R206" s="48"/>
      <c r="S206" s="48"/>
      <c r="T206" s="48"/>
      <c r="U206" s="48"/>
      <c r="V206" s="48"/>
      <c r="W206" s="48"/>
      <c r="X206" s="48"/>
      <c r="Y206" s="48"/>
      <c r="Z206" s="48"/>
    </row>
    <row r="207" spans="1:26" ht="14.25" customHeight="1">
      <c r="A207" s="48"/>
      <c r="B207" s="48"/>
      <c r="C207" s="48"/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48"/>
      <c r="S207" s="48"/>
      <c r="T207" s="48"/>
      <c r="U207" s="48"/>
      <c r="V207" s="48"/>
      <c r="W207" s="48"/>
      <c r="X207" s="48"/>
      <c r="Y207" s="48"/>
      <c r="Z207" s="48"/>
    </row>
    <row r="208" spans="1:26" ht="14.25" customHeight="1">
      <c r="A208" s="48"/>
      <c r="B208" s="48"/>
      <c r="C208" s="48"/>
      <c r="D208" s="48"/>
      <c r="E208" s="48"/>
      <c r="F208" s="48"/>
      <c r="G208" s="48"/>
      <c r="H208" s="48"/>
      <c r="I208" s="48"/>
      <c r="J208" s="48"/>
      <c r="K208" s="48"/>
      <c r="L208" s="48"/>
      <c r="M208" s="48"/>
      <c r="N208" s="48"/>
      <c r="O208" s="48"/>
      <c r="P208" s="48"/>
      <c r="Q208" s="48"/>
      <c r="R208" s="48"/>
      <c r="S208" s="48"/>
      <c r="T208" s="48"/>
      <c r="U208" s="48"/>
      <c r="V208" s="48"/>
      <c r="W208" s="48"/>
      <c r="X208" s="48"/>
      <c r="Y208" s="48"/>
      <c r="Z208" s="48"/>
    </row>
    <row r="209" spans="1:26" ht="14.25" customHeight="1">
      <c r="A209" s="48"/>
      <c r="B209" s="48"/>
      <c r="C209" s="48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48"/>
      <c r="S209" s="48"/>
      <c r="T209" s="48"/>
      <c r="U209" s="48"/>
      <c r="V209" s="48"/>
      <c r="W209" s="48"/>
      <c r="X209" s="48"/>
      <c r="Y209" s="48"/>
      <c r="Z209" s="48"/>
    </row>
    <row r="210" spans="1:26" ht="14.25" customHeight="1">
      <c r="A210" s="48"/>
      <c r="B210" s="48"/>
      <c r="C210" s="48"/>
      <c r="D210" s="48"/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48"/>
      <c r="Q210" s="48"/>
      <c r="R210" s="48"/>
      <c r="S210" s="48"/>
      <c r="T210" s="48"/>
      <c r="U210" s="48"/>
      <c r="V210" s="48"/>
      <c r="W210" s="48"/>
      <c r="X210" s="48"/>
      <c r="Y210" s="48"/>
      <c r="Z210" s="48"/>
    </row>
    <row r="211" spans="1:26" ht="14.25" customHeight="1">
      <c r="A211" s="48"/>
      <c r="B211" s="48"/>
      <c r="C211" s="48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48"/>
      <c r="V211" s="48"/>
      <c r="W211" s="48"/>
      <c r="X211" s="48"/>
      <c r="Y211" s="48"/>
      <c r="Z211" s="48"/>
    </row>
    <row r="212" spans="1:26" ht="14.25" customHeight="1">
      <c r="A212" s="48"/>
      <c r="B212" s="48"/>
      <c r="C212" s="48"/>
      <c r="D212" s="48"/>
      <c r="E212" s="48"/>
      <c r="F212" s="48"/>
      <c r="G212" s="48"/>
      <c r="H212" s="48"/>
      <c r="I212" s="48"/>
      <c r="J212" s="48"/>
      <c r="K212" s="48"/>
      <c r="L212" s="48"/>
      <c r="M212" s="48"/>
      <c r="N212" s="48"/>
      <c r="O212" s="48"/>
      <c r="P212" s="48"/>
      <c r="Q212" s="48"/>
      <c r="R212" s="48"/>
      <c r="S212" s="48"/>
      <c r="T212" s="48"/>
      <c r="U212" s="48"/>
      <c r="V212" s="48"/>
      <c r="W212" s="48"/>
      <c r="X212" s="48"/>
      <c r="Y212" s="48"/>
      <c r="Z212" s="48"/>
    </row>
    <row r="213" spans="1:26" ht="14.25" customHeight="1">
      <c r="A213" s="48"/>
      <c r="B213" s="48"/>
      <c r="C213" s="48"/>
      <c r="D213" s="48"/>
      <c r="E213" s="48"/>
      <c r="F213" s="48"/>
      <c r="G213" s="48"/>
      <c r="H213" s="48"/>
      <c r="I213" s="48"/>
      <c r="J213" s="48"/>
      <c r="K213" s="48"/>
      <c r="L213" s="48"/>
      <c r="M213" s="48"/>
      <c r="N213" s="48"/>
      <c r="O213" s="48"/>
      <c r="P213" s="48"/>
      <c r="Q213" s="48"/>
      <c r="R213" s="48"/>
      <c r="S213" s="48"/>
      <c r="T213" s="48"/>
      <c r="U213" s="48"/>
      <c r="V213" s="48"/>
      <c r="W213" s="48"/>
      <c r="X213" s="48"/>
      <c r="Y213" s="48"/>
      <c r="Z213" s="48"/>
    </row>
    <row r="214" spans="1:26" ht="14.25" customHeight="1">
      <c r="A214" s="48"/>
      <c r="B214" s="48"/>
      <c r="C214" s="48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48"/>
      <c r="S214" s="48"/>
      <c r="T214" s="48"/>
      <c r="U214" s="48"/>
      <c r="V214" s="48"/>
      <c r="W214" s="48"/>
      <c r="X214" s="48"/>
      <c r="Y214" s="48"/>
      <c r="Z214" s="48"/>
    </row>
    <row r="215" spans="1:26" ht="14.25" customHeight="1">
      <c r="A215" s="48"/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</row>
    <row r="216" spans="1:26" ht="14.25" customHeight="1">
      <c r="A216" s="48"/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48"/>
      <c r="V216" s="48"/>
      <c r="W216" s="48"/>
      <c r="X216" s="48"/>
      <c r="Y216" s="48"/>
      <c r="Z216" s="48"/>
    </row>
    <row r="217" spans="1:26" ht="14.25" customHeight="1">
      <c r="A217" s="48"/>
      <c r="B217" s="48"/>
      <c r="C217" s="48"/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48"/>
      <c r="P217" s="48"/>
      <c r="Q217" s="48"/>
      <c r="R217" s="48"/>
      <c r="S217" s="48"/>
      <c r="T217" s="48"/>
      <c r="U217" s="48"/>
      <c r="V217" s="48"/>
      <c r="W217" s="48"/>
      <c r="X217" s="48"/>
      <c r="Y217" s="48"/>
      <c r="Z217" s="48"/>
    </row>
    <row r="218" spans="1:26" ht="14.25" customHeight="1">
      <c r="A218" s="48"/>
      <c r="B218" s="48"/>
      <c r="C218" s="48"/>
      <c r="D218" s="48"/>
      <c r="E218" s="48"/>
      <c r="F218" s="48"/>
      <c r="G218" s="48"/>
      <c r="H218" s="48"/>
      <c r="I218" s="48"/>
      <c r="J218" s="48"/>
      <c r="K218" s="48"/>
      <c r="L218" s="48"/>
      <c r="M218" s="48"/>
      <c r="N218" s="48"/>
      <c r="O218" s="48"/>
      <c r="P218" s="48"/>
      <c r="Q218" s="48"/>
      <c r="R218" s="48"/>
      <c r="S218" s="48"/>
      <c r="T218" s="48"/>
      <c r="U218" s="48"/>
      <c r="V218" s="48"/>
      <c r="W218" s="48"/>
      <c r="X218" s="48"/>
      <c r="Y218" s="48"/>
      <c r="Z218" s="48"/>
    </row>
    <row r="219" spans="1:26" ht="14.25" customHeight="1">
      <c r="A219" s="48"/>
      <c r="B219" s="48"/>
      <c r="C219" s="48"/>
      <c r="D219" s="48"/>
      <c r="E219" s="48"/>
      <c r="F219" s="48"/>
      <c r="G219" s="48"/>
      <c r="H219" s="48"/>
      <c r="I219" s="48"/>
      <c r="J219" s="48"/>
      <c r="K219" s="48"/>
      <c r="L219" s="48"/>
      <c r="M219" s="48"/>
      <c r="N219" s="48"/>
      <c r="O219" s="48"/>
      <c r="P219" s="48"/>
      <c r="Q219" s="48"/>
      <c r="R219" s="48"/>
      <c r="S219" s="48"/>
      <c r="T219" s="48"/>
      <c r="U219" s="48"/>
      <c r="V219" s="48"/>
      <c r="W219" s="48"/>
      <c r="X219" s="48"/>
      <c r="Y219" s="48"/>
      <c r="Z219" s="48"/>
    </row>
    <row r="220" spans="1:26" ht="14.25" customHeight="1">
      <c r="A220" s="48"/>
      <c r="B220" s="48"/>
      <c r="C220" s="48"/>
      <c r="D220" s="48"/>
      <c r="E220" s="48"/>
      <c r="F220" s="48"/>
      <c r="G220" s="48"/>
      <c r="H220" s="48"/>
      <c r="I220" s="48"/>
      <c r="J220" s="48"/>
      <c r="K220" s="48"/>
      <c r="L220" s="48"/>
      <c r="M220" s="48"/>
      <c r="N220" s="48"/>
      <c r="O220" s="48"/>
      <c r="P220" s="48"/>
      <c r="Q220" s="48"/>
      <c r="R220" s="48"/>
      <c r="S220" s="48"/>
      <c r="T220" s="48"/>
      <c r="U220" s="48"/>
      <c r="V220" s="48"/>
      <c r="W220" s="48"/>
      <c r="X220" s="48"/>
      <c r="Y220" s="48"/>
      <c r="Z220" s="48"/>
    </row>
    <row r="221" spans="1:26" ht="14.25" customHeight="1">
      <c r="A221" s="48"/>
      <c r="B221" s="48"/>
      <c r="C221" s="48"/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48"/>
      <c r="S221" s="48"/>
      <c r="T221" s="48"/>
      <c r="U221" s="48"/>
      <c r="V221" s="48"/>
      <c r="W221" s="48"/>
      <c r="X221" s="48"/>
      <c r="Y221" s="48"/>
      <c r="Z221" s="48"/>
    </row>
    <row r="222" spans="1:26" ht="14.25" customHeight="1">
      <c r="A222" s="48"/>
      <c r="B222" s="48"/>
      <c r="C222" s="48"/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48"/>
      <c r="S222" s="48"/>
      <c r="T222" s="48"/>
      <c r="U222" s="48"/>
      <c r="V222" s="48"/>
      <c r="W222" s="48"/>
      <c r="X222" s="48"/>
      <c r="Y222" s="48"/>
      <c r="Z222" s="48"/>
    </row>
    <row r="223" spans="1:26" ht="14.25" customHeight="1">
      <c r="A223" s="48"/>
      <c r="B223" s="48"/>
      <c r="C223" s="48"/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48"/>
      <c r="V223" s="48"/>
      <c r="W223" s="48"/>
      <c r="X223" s="48"/>
      <c r="Y223" s="48"/>
      <c r="Z223" s="48"/>
    </row>
    <row r="224" spans="1:26" ht="14.25" customHeight="1">
      <c r="A224" s="48"/>
      <c r="B224" s="48"/>
      <c r="C224" s="48"/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48"/>
      <c r="U224" s="48"/>
      <c r="V224" s="48"/>
      <c r="W224" s="48"/>
      <c r="X224" s="48"/>
      <c r="Y224" s="48"/>
      <c r="Z224" s="48"/>
    </row>
    <row r="225" spans="1:26" ht="14.25" customHeight="1">
      <c r="A225" s="48"/>
      <c r="B225" s="48"/>
      <c r="C225" s="48"/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48"/>
      <c r="S225" s="48"/>
      <c r="T225" s="48"/>
      <c r="U225" s="48"/>
      <c r="V225" s="48"/>
      <c r="W225" s="48"/>
      <c r="X225" s="48"/>
      <c r="Y225" s="48"/>
      <c r="Z225" s="48"/>
    </row>
    <row r="226" spans="1:26" ht="14.25" customHeight="1">
      <c r="A226" s="48"/>
      <c r="B226" s="48"/>
      <c r="C226" s="48"/>
      <c r="D226" s="48"/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48"/>
      <c r="S226" s="48"/>
      <c r="T226" s="48"/>
      <c r="U226" s="48"/>
      <c r="V226" s="48"/>
      <c r="W226" s="48"/>
      <c r="X226" s="48"/>
      <c r="Y226" s="48"/>
      <c r="Z226" s="48"/>
    </row>
    <row r="227" spans="1:26" ht="14.25" customHeight="1">
      <c r="A227" s="48"/>
      <c r="B227" s="48"/>
      <c r="C227" s="48"/>
      <c r="D227" s="48"/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48"/>
      <c r="R227" s="48"/>
      <c r="S227" s="48"/>
      <c r="T227" s="48"/>
      <c r="U227" s="48"/>
      <c r="V227" s="48"/>
      <c r="W227" s="48"/>
      <c r="X227" s="48"/>
      <c r="Y227" s="48"/>
      <c r="Z227" s="48"/>
    </row>
    <row r="228" spans="1:26" ht="14.25" customHeight="1">
      <c r="A228" s="48"/>
      <c r="B228" s="48"/>
      <c r="C228" s="48"/>
      <c r="D228" s="48"/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48"/>
      <c r="S228" s="48"/>
      <c r="T228" s="48"/>
      <c r="U228" s="48"/>
      <c r="V228" s="48"/>
      <c r="W228" s="48"/>
      <c r="X228" s="48"/>
      <c r="Y228" s="48"/>
      <c r="Z228" s="48"/>
    </row>
    <row r="229" spans="1:26" ht="14.25" customHeight="1">
      <c r="A229" s="48"/>
      <c r="B229" s="48"/>
      <c r="C229" s="48"/>
      <c r="D229" s="48"/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48"/>
      <c r="S229" s="48"/>
      <c r="T229" s="48"/>
      <c r="U229" s="48"/>
      <c r="V229" s="48"/>
      <c r="W229" s="48"/>
      <c r="X229" s="48"/>
      <c r="Y229" s="48"/>
      <c r="Z229" s="48"/>
    </row>
    <row r="230" spans="1:26" ht="14.25" customHeight="1">
      <c r="A230" s="48"/>
      <c r="B230" s="48"/>
      <c r="C230" s="48"/>
      <c r="D230" s="48"/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48"/>
      <c r="S230" s="48"/>
      <c r="T230" s="48"/>
      <c r="U230" s="48"/>
      <c r="V230" s="48"/>
      <c r="W230" s="48"/>
      <c r="X230" s="48"/>
      <c r="Y230" s="48"/>
      <c r="Z230" s="48"/>
    </row>
    <row r="231" spans="1:26" ht="14.25" customHeight="1">
      <c r="A231" s="48"/>
      <c r="B231" s="48"/>
      <c r="C231" s="48"/>
      <c r="D231" s="48"/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O231" s="48"/>
      <c r="P231" s="48"/>
      <c r="Q231" s="48"/>
      <c r="R231" s="48"/>
      <c r="S231" s="48"/>
      <c r="T231" s="48"/>
      <c r="U231" s="48"/>
      <c r="V231" s="48"/>
      <c r="W231" s="48"/>
      <c r="X231" s="48"/>
      <c r="Y231" s="48"/>
      <c r="Z231" s="48"/>
    </row>
    <row r="232" spans="1:26" ht="14.25" customHeight="1">
      <c r="A232" s="48"/>
      <c r="B232" s="48"/>
      <c r="C232" s="48"/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48"/>
      <c r="S232" s="48"/>
      <c r="T232" s="48"/>
      <c r="U232" s="48"/>
      <c r="V232" s="48"/>
      <c r="W232" s="48"/>
      <c r="X232" s="48"/>
      <c r="Y232" s="48"/>
      <c r="Z232" s="48"/>
    </row>
    <row r="233" spans="1:26" ht="14.25" customHeight="1">
      <c r="A233" s="48"/>
      <c r="B233" s="48"/>
      <c r="C233" s="48"/>
      <c r="D233" s="48"/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48"/>
      <c r="S233" s="48"/>
      <c r="T233" s="48"/>
      <c r="U233" s="48"/>
      <c r="V233" s="48"/>
      <c r="W233" s="48"/>
      <c r="X233" s="48"/>
      <c r="Y233" s="48"/>
      <c r="Z233" s="48"/>
    </row>
    <row r="234" spans="1:26" ht="14.25" customHeight="1">
      <c r="A234" s="48"/>
      <c r="B234" s="48"/>
      <c r="C234" s="48"/>
      <c r="D234" s="48"/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48"/>
      <c r="S234" s="48"/>
      <c r="T234" s="48"/>
      <c r="U234" s="48"/>
      <c r="V234" s="48"/>
      <c r="W234" s="48"/>
      <c r="X234" s="48"/>
      <c r="Y234" s="48"/>
      <c r="Z234" s="48"/>
    </row>
    <row r="235" spans="1:26" ht="14.25" customHeight="1">
      <c r="A235" s="48"/>
      <c r="B235" s="48"/>
      <c r="C235" s="48"/>
      <c r="D235" s="48"/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48"/>
      <c r="V235" s="48"/>
      <c r="W235" s="48"/>
      <c r="X235" s="48"/>
      <c r="Y235" s="48"/>
      <c r="Z235" s="48"/>
    </row>
    <row r="236" spans="1:26" ht="14.25" customHeight="1">
      <c r="A236" s="48"/>
      <c r="B236" s="48"/>
      <c r="C236" s="48"/>
      <c r="D236" s="48"/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48"/>
      <c r="S236" s="48"/>
      <c r="T236" s="48"/>
      <c r="U236" s="48"/>
      <c r="V236" s="48"/>
      <c r="W236" s="48"/>
      <c r="X236" s="48"/>
      <c r="Y236" s="48"/>
      <c r="Z236" s="48"/>
    </row>
    <row r="237" spans="1:26" ht="14.25" customHeight="1">
      <c r="A237" s="48"/>
      <c r="B237" s="48"/>
      <c r="C237" s="48"/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48"/>
      <c r="S237" s="48"/>
      <c r="T237" s="48"/>
      <c r="U237" s="48"/>
      <c r="V237" s="48"/>
      <c r="W237" s="48"/>
      <c r="X237" s="48"/>
      <c r="Y237" s="48"/>
      <c r="Z237" s="48"/>
    </row>
    <row r="238" spans="1:26" ht="14.25" customHeight="1">
      <c r="A238" s="48"/>
      <c r="B238" s="48"/>
      <c r="C238" s="48"/>
      <c r="D238" s="48"/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48"/>
      <c r="S238" s="48"/>
      <c r="T238" s="48"/>
      <c r="U238" s="48"/>
      <c r="V238" s="48"/>
      <c r="W238" s="48"/>
      <c r="X238" s="48"/>
      <c r="Y238" s="48"/>
      <c r="Z238" s="48"/>
    </row>
    <row r="239" spans="1:26" ht="14.25" customHeight="1">
      <c r="A239" s="48"/>
      <c r="B239" s="48"/>
      <c r="C239" s="48"/>
      <c r="D239" s="48"/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48"/>
      <c r="S239" s="48"/>
      <c r="T239" s="48"/>
      <c r="U239" s="48"/>
      <c r="V239" s="48"/>
      <c r="W239" s="48"/>
      <c r="X239" s="48"/>
      <c r="Y239" s="48"/>
      <c r="Z239" s="48"/>
    </row>
    <row r="240" spans="1:26" ht="14.25" customHeight="1">
      <c r="A240" s="48"/>
      <c r="B240" s="48"/>
      <c r="C240" s="48"/>
      <c r="D240" s="48"/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48"/>
      <c r="S240" s="48"/>
      <c r="T240" s="48"/>
      <c r="U240" s="48"/>
      <c r="V240" s="48"/>
      <c r="W240" s="48"/>
      <c r="X240" s="48"/>
      <c r="Y240" s="48"/>
      <c r="Z240" s="48"/>
    </row>
    <row r="241" spans="1:26" ht="14.25" customHeight="1">
      <c r="A241" s="48"/>
      <c r="B241" s="48"/>
      <c r="C241" s="48"/>
      <c r="D241" s="48"/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48"/>
      <c r="S241" s="48"/>
      <c r="T241" s="48"/>
      <c r="U241" s="48"/>
      <c r="V241" s="48"/>
      <c r="W241" s="48"/>
      <c r="X241" s="48"/>
      <c r="Y241" s="48"/>
      <c r="Z241" s="48"/>
    </row>
    <row r="242" spans="1:26" ht="14.25" customHeight="1">
      <c r="A242" s="48"/>
      <c r="B242" s="48"/>
      <c r="C242" s="48"/>
      <c r="D242" s="48"/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O242" s="48"/>
      <c r="P242" s="48"/>
      <c r="Q242" s="48"/>
      <c r="R242" s="48"/>
      <c r="S242" s="48"/>
      <c r="T242" s="48"/>
      <c r="U242" s="48"/>
      <c r="V242" s="48"/>
      <c r="W242" s="48"/>
      <c r="X242" s="48"/>
      <c r="Y242" s="48"/>
      <c r="Z242" s="48"/>
    </row>
    <row r="243" spans="1:26" ht="14.25" customHeight="1">
      <c r="A243" s="48"/>
      <c r="B243" s="48"/>
      <c r="C243" s="48"/>
      <c r="D243" s="48"/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48"/>
      <c r="S243" s="48"/>
      <c r="T243" s="48"/>
      <c r="U243" s="48"/>
      <c r="V243" s="48"/>
      <c r="W243" s="48"/>
      <c r="X243" s="48"/>
      <c r="Y243" s="48"/>
      <c r="Z243" s="48"/>
    </row>
    <row r="244" spans="1:26" ht="14.25" customHeight="1">
      <c r="A244" s="48"/>
      <c r="B244" s="48"/>
      <c r="C244" s="48"/>
      <c r="D244" s="48"/>
      <c r="E244" s="48"/>
      <c r="F244" s="48"/>
      <c r="G244" s="48"/>
      <c r="H244" s="48"/>
      <c r="I244" s="48"/>
      <c r="J244" s="48"/>
      <c r="K244" s="48"/>
      <c r="L244" s="48"/>
      <c r="M244" s="48"/>
      <c r="N244" s="48"/>
      <c r="O244" s="48"/>
      <c r="P244" s="48"/>
      <c r="Q244" s="48"/>
      <c r="R244" s="48"/>
      <c r="S244" s="48"/>
      <c r="T244" s="48"/>
      <c r="U244" s="48"/>
      <c r="V244" s="48"/>
      <c r="W244" s="48"/>
      <c r="X244" s="48"/>
      <c r="Y244" s="48"/>
      <c r="Z244" s="48"/>
    </row>
    <row r="245" spans="1:26" ht="14.25" customHeight="1">
      <c r="A245" s="48"/>
      <c r="B245" s="48"/>
      <c r="C245" s="48"/>
      <c r="D245" s="48"/>
      <c r="E245" s="48"/>
      <c r="F245" s="48"/>
      <c r="G245" s="48"/>
      <c r="H245" s="48"/>
      <c r="I245" s="48"/>
      <c r="J245" s="48"/>
      <c r="K245" s="48"/>
      <c r="L245" s="48"/>
      <c r="M245" s="48"/>
      <c r="N245" s="48"/>
      <c r="O245" s="48"/>
      <c r="P245" s="48"/>
      <c r="Q245" s="48"/>
      <c r="R245" s="48"/>
      <c r="S245" s="48"/>
      <c r="T245" s="48"/>
      <c r="U245" s="48"/>
      <c r="V245" s="48"/>
      <c r="W245" s="48"/>
      <c r="X245" s="48"/>
      <c r="Y245" s="48"/>
      <c r="Z245" s="48"/>
    </row>
    <row r="246" spans="1:26" ht="14.25" customHeight="1">
      <c r="A246" s="48"/>
      <c r="B246" s="48"/>
      <c r="C246" s="48"/>
      <c r="D246" s="48"/>
      <c r="E246" s="48"/>
      <c r="F246" s="48"/>
      <c r="G246" s="48"/>
      <c r="H246" s="48"/>
      <c r="I246" s="48"/>
      <c r="J246" s="48"/>
      <c r="K246" s="48"/>
      <c r="L246" s="48"/>
      <c r="M246" s="48"/>
      <c r="N246" s="48"/>
      <c r="O246" s="48"/>
      <c r="P246" s="48"/>
      <c r="Q246" s="48"/>
      <c r="R246" s="48"/>
      <c r="S246" s="48"/>
      <c r="T246" s="48"/>
      <c r="U246" s="48"/>
      <c r="V246" s="48"/>
      <c r="W246" s="48"/>
      <c r="X246" s="48"/>
      <c r="Y246" s="48"/>
      <c r="Z246" s="48"/>
    </row>
    <row r="247" spans="1:26" ht="14.25" customHeight="1">
      <c r="A247" s="48"/>
      <c r="B247" s="48"/>
      <c r="C247" s="48"/>
      <c r="D247" s="48"/>
      <c r="E247" s="48"/>
      <c r="F247" s="48"/>
      <c r="G247" s="48"/>
      <c r="H247" s="48"/>
      <c r="I247" s="48"/>
      <c r="J247" s="48"/>
      <c r="K247" s="48"/>
      <c r="L247" s="48"/>
      <c r="M247" s="48"/>
      <c r="N247" s="48"/>
      <c r="O247" s="48"/>
      <c r="P247" s="48"/>
      <c r="Q247" s="48"/>
      <c r="R247" s="48"/>
      <c r="S247" s="48"/>
      <c r="T247" s="48"/>
      <c r="U247" s="48"/>
      <c r="V247" s="48"/>
      <c r="W247" s="48"/>
      <c r="X247" s="48"/>
      <c r="Y247" s="48"/>
      <c r="Z247" s="48"/>
    </row>
    <row r="248" spans="1:26" ht="14.25" customHeight="1">
      <c r="A248" s="48"/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8"/>
      <c r="Q248" s="48"/>
      <c r="R248" s="48"/>
      <c r="S248" s="48"/>
      <c r="T248" s="48"/>
      <c r="U248" s="48"/>
      <c r="V248" s="48"/>
      <c r="W248" s="48"/>
      <c r="X248" s="48"/>
      <c r="Y248" s="48"/>
      <c r="Z248" s="48"/>
    </row>
    <row r="249" spans="1:26" ht="14.25" customHeight="1">
      <c r="A249" s="48"/>
      <c r="B249" s="48"/>
      <c r="C249" s="48"/>
      <c r="D249" s="48"/>
      <c r="E249" s="48"/>
      <c r="F249" s="48"/>
      <c r="G249" s="48"/>
      <c r="H249" s="48"/>
      <c r="I249" s="48"/>
      <c r="J249" s="48"/>
      <c r="K249" s="48"/>
      <c r="L249" s="48"/>
      <c r="M249" s="48"/>
      <c r="N249" s="48"/>
      <c r="O249" s="48"/>
      <c r="P249" s="48"/>
      <c r="Q249" s="48"/>
      <c r="R249" s="48"/>
      <c r="S249" s="48"/>
      <c r="T249" s="48"/>
      <c r="U249" s="48"/>
      <c r="V249" s="48"/>
      <c r="W249" s="48"/>
      <c r="X249" s="48"/>
      <c r="Y249" s="48"/>
      <c r="Z249" s="48"/>
    </row>
    <row r="250" spans="1:26" ht="14.25" customHeight="1">
      <c r="A250" s="48"/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48"/>
      <c r="S250" s="48"/>
      <c r="T250" s="48"/>
      <c r="U250" s="48"/>
      <c r="V250" s="48"/>
      <c r="W250" s="48"/>
      <c r="X250" s="48"/>
      <c r="Y250" s="48"/>
      <c r="Z250" s="48"/>
    </row>
    <row r="251" spans="1:26" ht="14.25" customHeight="1">
      <c r="A251" s="48"/>
      <c r="B251" s="48"/>
      <c r="C251" s="48"/>
      <c r="D251" s="48"/>
      <c r="E251" s="48"/>
      <c r="F251" s="48"/>
      <c r="G251" s="48"/>
      <c r="H251" s="48"/>
      <c r="I251" s="48"/>
      <c r="J251" s="48"/>
      <c r="K251" s="48"/>
      <c r="L251" s="48"/>
      <c r="M251" s="48"/>
      <c r="N251" s="48"/>
      <c r="O251" s="48"/>
      <c r="P251" s="48"/>
      <c r="Q251" s="48"/>
      <c r="R251" s="48"/>
      <c r="S251" s="48"/>
      <c r="T251" s="48"/>
      <c r="U251" s="48"/>
      <c r="V251" s="48"/>
      <c r="W251" s="48"/>
      <c r="X251" s="48"/>
      <c r="Y251" s="48"/>
      <c r="Z251" s="48"/>
    </row>
    <row r="252" spans="1:26" ht="14.25" customHeight="1">
      <c r="A252" s="48"/>
      <c r="B252" s="48"/>
      <c r="C252" s="48"/>
      <c r="D252" s="48"/>
      <c r="E252" s="48"/>
      <c r="F252" s="48"/>
      <c r="G252" s="48"/>
      <c r="H252" s="48"/>
      <c r="I252" s="48"/>
      <c r="J252" s="48"/>
      <c r="K252" s="48"/>
      <c r="L252" s="48"/>
      <c r="M252" s="48"/>
      <c r="N252" s="48"/>
      <c r="O252" s="48"/>
      <c r="P252" s="48"/>
      <c r="Q252" s="48"/>
      <c r="R252" s="48"/>
      <c r="S252" s="48"/>
      <c r="T252" s="48"/>
      <c r="U252" s="48"/>
      <c r="V252" s="48"/>
      <c r="W252" s="48"/>
      <c r="X252" s="48"/>
      <c r="Y252" s="48"/>
      <c r="Z252" s="48"/>
    </row>
    <row r="253" spans="1:26" ht="14.25" customHeight="1">
      <c r="A253" s="48"/>
      <c r="B253" s="48"/>
      <c r="C253" s="48"/>
      <c r="D253" s="48"/>
      <c r="E253" s="48"/>
      <c r="F253" s="48"/>
      <c r="G253" s="48"/>
      <c r="H253" s="48"/>
      <c r="I253" s="48"/>
      <c r="J253" s="48"/>
      <c r="K253" s="48"/>
      <c r="L253" s="48"/>
      <c r="M253" s="48"/>
      <c r="N253" s="48"/>
      <c r="O253" s="48"/>
      <c r="P253" s="48"/>
      <c r="Q253" s="48"/>
      <c r="R253" s="48"/>
      <c r="S253" s="48"/>
      <c r="T253" s="48"/>
      <c r="U253" s="48"/>
      <c r="V253" s="48"/>
      <c r="W253" s="48"/>
      <c r="X253" s="48"/>
      <c r="Y253" s="48"/>
      <c r="Z253" s="48"/>
    </row>
    <row r="254" spans="1:26" ht="14.25" customHeight="1">
      <c r="A254" s="48"/>
      <c r="B254" s="48"/>
      <c r="C254" s="48"/>
      <c r="D254" s="48"/>
      <c r="E254" s="48"/>
      <c r="F254" s="48"/>
      <c r="G254" s="48"/>
      <c r="H254" s="48"/>
      <c r="I254" s="48"/>
      <c r="J254" s="48"/>
      <c r="K254" s="48"/>
      <c r="L254" s="48"/>
      <c r="M254" s="48"/>
      <c r="N254" s="48"/>
      <c r="O254" s="48"/>
      <c r="P254" s="48"/>
      <c r="Q254" s="48"/>
      <c r="R254" s="48"/>
      <c r="S254" s="48"/>
      <c r="T254" s="48"/>
      <c r="U254" s="48"/>
      <c r="V254" s="48"/>
      <c r="W254" s="48"/>
      <c r="X254" s="48"/>
      <c r="Y254" s="48"/>
      <c r="Z254" s="48"/>
    </row>
    <row r="255" spans="1:26" ht="14.25" customHeight="1">
      <c r="A255" s="48"/>
      <c r="B255" s="48"/>
      <c r="C255" s="48"/>
      <c r="D255" s="48"/>
      <c r="E255" s="48"/>
      <c r="F255" s="48"/>
      <c r="G255" s="48"/>
      <c r="H255" s="48"/>
      <c r="I255" s="48"/>
      <c r="J255" s="48"/>
      <c r="K255" s="48"/>
      <c r="L255" s="48"/>
      <c r="M255" s="48"/>
      <c r="N255" s="48"/>
      <c r="O255" s="48"/>
      <c r="P255" s="48"/>
      <c r="Q255" s="48"/>
      <c r="R255" s="48"/>
      <c r="S255" s="48"/>
      <c r="T255" s="48"/>
      <c r="U255" s="48"/>
      <c r="V255" s="48"/>
      <c r="W255" s="48"/>
      <c r="X255" s="48"/>
      <c r="Y255" s="48"/>
      <c r="Z255" s="48"/>
    </row>
    <row r="256" spans="1:26" ht="14.25" customHeight="1">
      <c r="A256" s="48"/>
      <c r="B256" s="48"/>
      <c r="C256" s="48"/>
      <c r="D256" s="48"/>
      <c r="E256" s="48"/>
      <c r="F256" s="48"/>
      <c r="G256" s="48"/>
      <c r="H256" s="48"/>
      <c r="I256" s="48"/>
      <c r="J256" s="48"/>
      <c r="K256" s="48"/>
      <c r="L256" s="48"/>
      <c r="M256" s="48"/>
      <c r="N256" s="48"/>
      <c r="O256" s="48"/>
      <c r="P256" s="48"/>
      <c r="Q256" s="48"/>
      <c r="R256" s="48"/>
      <c r="S256" s="48"/>
      <c r="T256" s="48"/>
      <c r="U256" s="48"/>
      <c r="V256" s="48"/>
      <c r="W256" s="48"/>
      <c r="X256" s="48"/>
      <c r="Y256" s="48"/>
      <c r="Z256" s="48"/>
    </row>
    <row r="257" spans="1:26" ht="14.25" customHeight="1">
      <c r="A257" s="48"/>
      <c r="B257" s="48"/>
      <c r="C257" s="48"/>
      <c r="D257" s="48"/>
      <c r="E257" s="48"/>
      <c r="F257" s="48"/>
      <c r="G257" s="48"/>
      <c r="H257" s="48"/>
      <c r="I257" s="48"/>
      <c r="J257" s="48"/>
      <c r="K257" s="48"/>
      <c r="L257" s="48"/>
      <c r="M257" s="48"/>
      <c r="N257" s="48"/>
      <c r="O257" s="48"/>
      <c r="P257" s="48"/>
      <c r="Q257" s="48"/>
      <c r="R257" s="48"/>
      <c r="S257" s="48"/>
      <c r="T257" s="48"/>
      <c r="U257" s="48"/>
      <c r="V257" s="48"/>
      <c r="W257" s="48"/>
      <c r="X257" s="48"/>
      <c r="Y257" s="48"/>
      <c r="Z257" s="48"/>
    </row>
    <row r="258" spans="1:26" ht="14.25" customHeight="1">
      <c r="A258" s="48"/>
      <c r="B258" s="48"/>
      <c r="C258" s="48"/>
      <c r="D258" s="48"/>
      <c r="E258" s="48"/>
      <c r="F258" s="48"/>
      <c r="G258" s="48"/>
      <c r="H258" s="48"/>
      <c r="I258" s="48"/>
      <c r="J258" s="48"/>
      <c r="K258" s="48"/>
      <c r="L258" s="48"/>
      <c r="M258" s="48"/>
      <c r="N258" s="48"/>
      <c r="O258" s="48"/>
      <c r="P258" s="48"/>
      <c r="Q258" s="48"/>
      <c r="R258" s="48"/>
      <c r="S258" s="48"/>
      <c r="T258" s="48"/>
      <c r="U258" s="48"/>
      <c r="V258" s="48"/>
      <c r="W258" s="48"/>
      <c r="X258" s="48"/>
      <c r="Y258" s="48"/>
      <c r="Z258" s="48"/>
    </row>
    <row r="259" spans="1:26" ht="14.25" customHeight="1">
      <c r="A259" s="48"/>
      <c r="B259" s="48"/>
      <c r="C259" s="48"/>
      <c r="D259" s="48"/>
      <c r="E259" s="48"/>
      <c r="F259" s="48"/>
      <c r="G259" s="48"/>
      <c r="H259" s="48"/>
      <c r="I259" s="48"/>
      <c r="J259" s="48"/>
      <c r="K259" s="48"/>
      <c r="L259" s="48"/>
      <c r="M259" s="48"/>
      <c r="N259" s="48"/>
      <c r="O259" s="48"/>
      <c r="P259" s="48"/>
      <c r="Q259" s="48"/>
      <c r="R259" s="48"/>
      <c r="S259" s="48"/>
      <c r="T259" s="48"/>
      <c r="U259" s="48"/>
      <c r="V259" s="48"/>
      <c r="W259" s="48"/>
      <c r="X259" s="48"/>
      <c r="Y259" s="48"/>
      <c r="Z259" s="48"/>
    </row>
    <row r="260" spans="1:26" ht="14.25" customHeight="1">
      <c r="A260" s="48"/>
      <c r="B260" s="48"/>
      <c r="C260" s="48"/>
      <c r="D260" s="48"/>
      <c r="E260" s="48"/>
      <c r="F260" s="48"/>
      <c r="G260" s="48"/>
      <c r="H260" s="48"/>
      <c r="I260" s="48"/>
      <c r="J260" s="48"/>
      <c r="K260" s="48"/>
      <c r="L260" s="48"/>
      <c r="M260" s="48"/>
      <c r="N260" s="48"/>
      <c r="O260" s="48"/>
      <c r="P260" s="48"/>
      <c r="Q260" s="48"/>
      <c r="R260" s="48"/>
      <c r="S260" s="48"/>
      <c r="T260" s="48"/>
      <c r="U260" s="48"/>
      <c r="V260" s="48"/>
      <c r="W260" s="48"/>
      <c r="X260" s="48"/>
      <c r="Y260" s="48"/>
      <c r="Z260" s="48"/>
    </row>
    <row r="261" spans="1:26" ht="14.25" customHeight="1">
      <c r="A261" s="48"/>
      <c r="B261" s="48"/>
      <c r="C261" s="48"/>
      <c r="D261" s="48"/>
      <c r="E261" s="48"/>
      <c r="F261" s="48"/>
      <c r="G261" s="48"/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48"/>
      <c r="S261" s="48"/>
      <c r="T261" s="48"/>
      <c r="U261" s="48"/>
      <c r="V261" s="48"/>
      <c r="W261" s="48"/>
      <c r="X261" s="48"/>
      <c r="Y261" s="48"/>
      <c r="Z261" s="48"/>
    </row>
    <row r="262" spans="1:26" ht="14.25" customHeight="1">
      <c r="A262" s="48"/>
      <c r="B262" s="48"/>
      <c r="C262" s="48"/>
      <c r="D262" s="48"/>
      <c r="E262" s="48"/>
      <c r="F262" s="48"/>
      <c r="G262" s="48"/>
      <c r="H262" s="48"/>
      <c r="I262" s="48"/>
      <c r="J262" s="48"/>
      <c r="K262" s="48"/>
      <c r="L262" s="48"/>
      <c r="M262" s="48"/>
      <c r="N262" s="48"/>
      <c r="O262" s="48"/>
      <c r="P262" s="48"/>
      <c r="Q262" s="48"/>
      <c r="R262" s="48"/>
      <c r="S262" s="48"/>
      <c r="T262" s="48"/>
      <c r="U262" s="48"/>
      <c r="V262" s="48"/>
      <c r="W262" s="48"/>
      <c r="X262" s="48"/>
      <c r="Y262" s="48"/>
      <c r="Z262" s="48"/>
    </row>
    <row r="263" spans="1:26" ht="14.25" customHeight="1">
      <c r="A263" s="48"/>
      <c r="B263" s="48"/>
      <c r="C263" s="48"/>
      <c r="D263" s="48"/>
      <c r="E263" s="48"/>
      <c r="F263" s="48"/>
      <c r="G263" s="48"/>
      <c r="H263" s="48"/>
      <c r="I263" s="48"/>
      <c r="J263" s="48"/>
      <c r="K263" s="48"/>
      <c r="L263" s="48"/>
      <c r="M263" s="48"/>
      <c r="N263" s="48"/>
      <c r="O263" s="48"/>
      <c r="P263" s="48"/>
      <c r="Q263" s="48"/>
      <c r="R263" s="48"/>
      <c r="S263" s="48"/>
      <c r="T263" s="48"/>
      <c r="U263" s="48"/>
      <c r="V263" s="48"/>
      <c r="W263" s="48"/>
      <c r="X263" s="48"/>
      <c r="Y263" s="48"/>
      <c r="Z263" s="48"/>
    </row>
    <row r="264" spans="1:26" ht="14.25" customHeight="1">
      <c r="A264" s="48"/>
      <c r="B264" s="48"/>
      <c r="C264" s="48"/>
      <c r="D264" s="48"/>
      <c r="E264" s="48"/>
      <c r="F264" s="48"/>
      <c r="G264" s="48"/>
      <c r="H264" s="48"/>
      <c r="I264" s="48"/>
      <c r="J264" s="48"/>
      <c r="K264" s="48"/>
      <c r="L264" s="48"/>
      <c r="M264" s="48"/>
      <c r="N264" s="48"/>
      <c r="O264" s="48"/>
      <c r="P264" s="48"/>
      <c r="Q264" s="48"/>
      <c r="R264" s="48"/>
      <c r="S264" s="48"/>
      <c r="T264" s="48"/>
      <c r="U264" s="48"/>
      <c r="V264" s="48"/>
      <c r="W264" s="48"/>
      <c r="X264" s="48"/>
      <c r="Y264" s="48"/>
      <c r="Z264" s="48"/>
    </row>
    <row r="265" spans="1:26" ht="14.25" customHeight="1">
      <c r="A265" s="48"/>
      <c r="B265" s="48"/>
      <c r="C265" s="48"/>
      <c r="D265" s="48"/>
      <c r="E265" s="48"/>
      <c r="F265" s="48"/>
      <c r="G265" s="48"/>
      <c r="H265" s="48"/>
      <c r="I265" s="48"/>
      <c r="J265" s="48"/>
      <c r="K265" s="48"/>
      <c r="L265" s="48"/>
      <c r="M265" s="48"/>
      <c r="N265" s="48"/>
      <c r="O265" s="48"/>
      <c r="P265" s="48"/>
      <c r="Q265" s="48"/>
      <c r="R265" s="48"/>
      <c r="S265" s="48"/>
      <c r="T265" s="48"/>
      <c r="U265" s="48"/>
      <c r="V265" s="48"/>
      <c r="W265" s="48"/>
      <c r="X265" s="48"/>
      <c r="Y265" s="48"/>
      <c r="Z265" s="48"/>
    </row>
    <row r="266" spans="1:26" ht="14.25" customHeight="1">
      <c r="A266" s="48"/>
      <c r="B266" s="48"/>
      <c r="C266" s="48"/>
      <c r="D266" s="48"/>
      <c r="E266" s="48"/>
      <c r="F266" s="48"/>
      <c r="G266" s="48"/>
      <c r="H266" s="48"/>
      <c r="I266" s="48"/>
      <c r="J266" s="48"/>
      <c r="K266" s="48"/>
      <c r="L266" s="48"/>
      <c r="M266" s="48"/>
      <c r="N266" s="48"/>
      <c r="O266" s="48"/>
      <c r="P266" s="48"/>
      <c r="Q266" s="48"/>
      <c r="R266" s="48"/>
      <c r="S266" s="48"/>
      <c r="T266" s="48"/>
      <c r="U266" s="48"/>
      <c r="V266" s="48"/>
      <c r="W266" s="48"/>
      <c r="X266" s="48"/>
      <c r="Y266" s="48"/>
      <c r="Z266" s="48"/>
    </row>
    <row r="267" spans="1:26" ht="14.25" customHeight="1">
      <c r="A267" s="48"/>
      <c r="B267" s="48"/>
      <c r="C267" s="48"/>
      <c r="D267" s="48"/>
      <c r="E267" s="48"/>
      <c r="F267" s="48"/>
      <c r="G267" s="48"/>
      <c r="H267" s="48"/>
      <c r="I267" s="48"/>
      <c r="J267" s="48"/>
      <c r="K267" s="48"/>
      <c r="L267" s="48"/>
      <c r="M267" s="48"/>
      <c r="N267" s="48"/>
      <c r="O267" s="48"/>
      <c r="P267" s="48"/>
      <c r="Q267" s="48"/>
      <c r="R267" s="48"/>
      <c r="S267" s="48"/>
      <c r="T267" s="48"/>
      <c r="U267" s="48"/>
      <c r="V267" s="48"/>
      <c r="W267" s="48"/>
      <c r="X267" s="48"/>
      <c r="Y267" s="48"/>
      <c r="Z267" s="48"/>
    </row>
    <row r="268" spans="1:26" ht="14.25" customHeight="1">
      <c r="A268" s="48"/>
      <c r="B268" s="48"/>
      <c r="C268" s="48"/>
      <c r="D268" s="48"/>
      <c r="E268" s="48"/>
      <c r="F268" s="48"/>
      <c r="G268" s="48"/>
      <c r="H268" s="48"/>
      <c r="I268" s="48"/>
      <c r="J268" s="48"/>
      <c r="K268" s="48"/>
      <c r="L268" s="48"/>
      <c r="M268" s="48"/>
      <c r="N268" s="48"/>
      <c r="O268" s="48"/>
      <c r="P268" s="48"/>
      <c r="Q268" s="48"/>
      <c r="R268" s="48"/>
      <c r="S268" s="48"/>
      <c r="T268" s="48"/>
      <c r="U268" s="48"/>
      <c r="V268" s="48"/>
      <c r="W268" s="48"/>
      <c r="X268" s="48"/>
      <c r="Y268" s="48"/>
      <c r="Z268" s="48"/>
    </row>
    <row r="269" spans="1:26" ht="14.25" customHeight="1">
      <c r="A269" s="48"/>
      <c r="B269" s="48"/>
      <c r="C269" s="48"/>
      <c r="D269" s="48"/>
      <c r="E269" s="48"/>
      <c r="F269" s="48"/>
      <c r="G269" s="48"/>
      <c r="H269" s="48"/>
      <c r="I269" s="48"/>
      <c r="J269" s="48"/>
      <c r="K269" s="48"/>
      <c r="L269" s="48"/>
      <c r="M269" s="48"/>
      <c r="N269" s="48"/>
      <c r="O269" s="48"/>
      <c r="P269" s="48"/>
      <c r="Q269" s="48"/>
      <c r="R269" s="48"/>
      <c r="S269" s="48"/>
      <c r="T269" s="48"/>
      <c r="U269" s="48"/>
      <c r="V269" s="48"/>
      <c r="W269" s="48"/>
      <c r="X269" s="48"/>
      <c r="Y269" s="48"/>
      <c r="Z269" s="48"/>
    </row>
    <row r="270" spans="1:26" ht="14.25" customHeight="1">
      <c r="A270" s="48"/>
      <c r="B270" s="48"/>
      <c r="C270" s="48"/>
      <c r="D270" s="48"/>
      <c r="E270" s="48"/>
      <c r="F270" s="48"/>
      <c r="G270" s="48"/>
      <c r="H270" s="48"/>
      <c r="I270" s="48"/>
      <c r="J270" s="48"/>
      <c r="K270" s="48"/>
      <c r="L270" s="48"/>
      <c r="M270" s="48"/>
      <c r="N270" s="48"/>
      <c r="O270" s="48"/>
      <c r="P270" s="48"/>
      <c r="Q270" s="48"/>
      <c r="R270" s="48"/>
      <c r="S270" s="48"/>
      <c r="T270" s="48"/>
      <c r="U270" s="48"/>
      <c r="V270" s="48"/>
      <c r="W270" s="48"/>
      <c r="X270" s="48"/>
      <c r="Y270" s="48"/>
      <c r="Z270" s="48"/>
    </row>
    <row r="271" spans="1:26" ht="14.25" customHeight="1">
      <c r="A271" s="48"/>
      <c r="B271" s="48"/>
      <c r="C271" s="48"/>
      <c r="D271" s="48"/>
      <c r="E271" s="48"/>
      <c r="F271" s="48"/>
      <c r="G271" s="48"/>
      <c r="H271" s="48"/>
      <c r="I271" s="48"/>
      <c r="J271" s="48"/>
      <c r="K271" s="48"/>
      <c r="L271" s="48"/>
      <c r="M271" s="48"/>
      <c r="N271" s="48"/>
      <c r="O271" s="48"/>
      <c r="P271" s="48"/>
      <c r="Q271" s="48"/>
      <c r="R271" s="48"/>
      <c r="S271" s="48"/>
      <c r="T271" s="48"/>
      <c r="U271" s="48"/>
      <c r="V271" s="48"/>
      <c r="W271" s="48"/>
      <c r="X271" s="48"/>
      <c r="Y271" s="48"/>
      <c r="Z271" s="48"/>
    </row>
    <row r="272" spans="1:26" ht="14.25" customHeight="1">
      <c r="A272" s="48"/>
      <c r="B272" s="48"/>
      <c r="C272" s="48"/>
      <c r="D272" s="48"/>
      <c r="E272" s="48"/>
      <c r="F272" s="48"/>
      <c r="G272" s="48"/>
      <c r="H272" s="48"/>
      <c r="I272" s="48"/>
      <c r="J272" s="48"/>
      <c r="K272" s="48"/>
      <c r="L272" s="48"/>
      <c r="M272" s="48"/>
      <c r="N272" s="48"/>
      <c r="O272" s="48"/>
      <c r="P272" s="48"/>
      <c r="Q272" s="48"/>
      <c r="R272" s="48"/>
      <c r="S272" s="48"/>
      <c r="T272" s="48"/>
      <c r="U272" s="48"/>
      <c r="V272" s="48"/>
      <c r="W272" s="48"/>
      <c r="X272" s="48"/>
      <c r="Y272" s="48"/>
      <c r="Z272" s="48"/>
    </row>
    <row r="273" spans="1:26" ht="14.25" customHeight="1">
      <c r="A273" s="48"/>
      <c r="B273" s="48"/>
      <c r="C273" s="48"/>
      <c r="D273" s="48"/>
      <c r="E273" s="48"/>
      <c r="F273" s="48"/>
      <c r="G273" s="48"/>
      <c r="H273" s="48"/>
      <c r="I273" s="48"/>
      <c r="J273" s="48"/>
      <c r="K273" s="48"/>
      <c r="L273" s="48"/>
      <c r="M273" s="48"/>
      <c r="N273" s="48"/>
      <c r="O273" s="48"/>
      <c r="P273" s="48"/>
      <c r="Q273" s="48"/>
      <c r="R273" s="48"/>
      <c r="S273" s="48"/>
      <c r="T273" s="48"/>
      <c r="U273" s="48"/>
      <c r="V273" s="48"/>
      <c r="W273" s="48"/>
      <c r="X273" s="48"/>
      <c r="Y273" s="48"/>
      <c r="Z273" s="48"/>
    </row>
    <row r="274" spans="1:26" ht="14.25" customHeight="1">
      <c r="A274" s="48"/>
      <c r="B274" s="48"/>
      <c r="C274" s="48"/>
      <c r="D274" s="48"/>
      <c r="E274" s="48"/>
      <c r="F274" s="48"/>
      <c r="G274" s="48"/>
      <c r="H274" s="48"/>
      <c r="I274" s="48"/>
      <c r="J274" s="48"/>
      <c r="K274" s="48"/>
      <c r="L274" s="48"/>
      <c r="M274" s="48"/>
      <c r="N274" s="48"/>
      <c r="O274" s="48"/>
      <c r="P274" s="48"/>
      <c r="Q274" s="48"/>
      <c r="R274" s="48"/>
      <c r="S274" s="48"/>
      <c r="T274" s="48"/>
      <c r="U274" s="48"/>
      <c r="V274" s="48"/>
      <c r="W274" s="48"/>
      <c r="X274" s="48"/>
      <c r="Y274" s="48"/>
      <c r="Z274" s="48"/>
    </row>
    <row r="275" spans="1:26" ht="14.25" customHeight="1">
      <c r="A275" s="48"/>
      <c r="B275" s="48"/>
      <c r="C275" s="48"/>
      <c r="D275" s="48"/>
      <c r="E275" s="48"/>
      <c r="F275" s="48"/>
      <c r="G275" s="48"/>
      <c r="H275" s="48"/>
      <c r="I275" s="48"/>
      <c r="J275" s="48"/>
      <c r="K275" s="48"/>
      <c r="L275" s="48"/>
      <c r="M275" s="48"/>
      <c r="N275" s="48"/>
      <c r="O275" s="48"/>
      <c r="P275" s="48"/>
      <c r="Q275" s="48"/>
      <c r="R275" s="48"/>
      <c r="S275" s="48"/>
      <c r="T275" s="48"/>
      <c r="U275" s="48"/>
      <c r="V275" s="48"/>
      <c r="W275" s="48"/>
      <c r="X275" s="48"/>
      <c r="Y275" s="48"/>
      <c r="Z275" s="48"/>
    </row>
    <row r="276" spans="1:26" ht="14.25" customHeight="1">
      <c r="A276" s="48"/>
      <c r="B276" s="48"/>
      <c r="C276" s="48"/>
      <c r="D276" s="48"/>
      <c r="E276" s="48"/>
      <c r="F276" s="48"/>
      <c r="G276" s="48"/>
      <c r="H276" s="48"/>
      <c r="I276" s="48"/>
      <c r="J276" s="48"/>
      <c r="K276" s="48"/>
      <c r="L276" s="48"/>
      <c r="M276" s="48"/>
      <c r="N276" s="48"/>
      <c r="O276" s="48"/>
      <c r="P276" s="48"/>
      <c r="Q276" s="48"/>
      <c r="R276" s="48"/>
      <c r="S276" s="48"/>
      <c r="T276" s="48"/>
      <c r="U276" s="48"/>
      <c r="V276" s="48"/>
      <c r="W276" s="48"/>
      <c r="X276" s="48"/>
      <c r="Y276" s="48"/>
      <c r="Z276" s="48"/>
    </row>
    <row r="277" spans="1:26" ht="14.25" customHeight="1">
      <c r="A277" s="48"/>
      <c r="B277" s="48"/>
      <c r="C277" s="48"/>
      <c r="D277" s="48"/>
      <c r="E277" s="48"/>
      <c r="F277" s="48"/>
      <c r="G277" s="48"/>
      <c r="H277" s="48"/>
      <c r="I277" s="48"/>
      <c r="J277" s="48"/>
      <c r="K277" s="48"/>
      <c r="L277" s="48"/>
      <c r="M277" s="48"/>
      <c r="N277" s="48"/>
      <c r="O277" s="48"/>
      <c r="P277" s="48"/>
      <c r="Q277" s="48"/>
      <c r="R277" s="48"/>
      <c r="S277" s="48"/>
      <c r="T277" s="48"/>
      <c r="U277" s="48"/>
      <c r="V277" s="48"/>
      <c r="W277" s="48"/>
      <c r="X277" s="48"/>
      <c r="Y277" s="48"/>
      <c r="Z277" s="48"/>
    </row>
    <row r="278" spans="1:26" ht="14.25" customHeight="1">
      <c r="A278" s="48"/>
      <c r="B278" s="48"/>
      <c r="C278" s="48"/>
      <c r="D278" s="48"/>
      <c r="E278" s="48"/>
      <c r="F278" s="48"/>
      <c r="G278" s="48"/>
      <c r="H278" s="48"/>
      <c r="I278" s="48"/>
      <c r="J278" s="48"/>
      <c r="K278" s="48"/>
      <c r="L278" s="48"/>
      <c r="M278" s="48"/>
      <c r="N278" s="48"/>
      <c r="O278" s="48"/>
      <c r="P278" s="48"/>
      <c r="Q278" s="48"/>
      <c r="R278" s="48"/>
      <c r="S278" s="48"/>
      <c r="T278" s="48"/>
      <c r="U278" s="48"/>
      <c r="V278" s="48"/>
      <c r="W278" s="48"/>
      <c r="X278" s="48"/>
      <c r="Y278" s="48"/>
      <c r="Z278" s="48"/>
    </row>
    <row r="279" spans="1:26" ht="14.25" customHeight="1">
      <c r="A279" s="48"/>
      <c r="B279" s="48"/>
      <c r="C279" s="48"/>
      <c r="D279" s="48"/>
      <c r="E279" s="48"/>
      <c r="F279" s="48"/>
      <c r="G279" s="48"/>
      <c r="H279" s="48"/>
      <c r="I279" s="48"/>
      <c r="J279" s="48"/>
      <c r="K279" s="48"/>
      <c r="L279" s="48"/>
      <c r="M279" s="48"/>
      <c r="N279" s="48"/>
      <c r="O279" s="48"/>
      <c r="P279" s="48"/>
      <c r="Q279" s="48"/>
      <c r="R279" s="48"/>
      <c r="S279" s="48"/>
      <c r="T279" s="48"/>
      <c r="U279" s="48"/>
      <c r="V279" s="48"/>
      <c r="W279" s="48"/>
      <c r="X279" s="48"/>
      <c r="Y279" s="48"/>
      <c r="Z279" s="48"/>
    </row>
    <row r="280" spans="1:26" ht="14.25" customHeight="1">
      <c r="A280" s="48"/>
      <c r="B280" s="48"/>
      <c r="C280" s="48"/>
      <c r="D280" s="48"/>
      <c r="E280" s="48"/>
      <c r="F280" s="48"/>
      <c r="G280" s="48"/>
      <c r="H280" s="48"/>
      <c r="I280" s="48"/>
      <c r="J280" s="48"/>
      <c r="K280" s="48"/>
      <c r="L280" s="48"/>
      <c r="M280" s="48"/>
      <c r="N280" s="48"/>
      <c r="O280" s="48"/>
      <c r="P280" s="48"/>
      <c r="Q280" s="48"/>
      <c r="R280" s="48"/>
      <c r="S280" s="48"/>
      <c r="T280" s="48"/>
      <c r="U280" s="48"/>
      <c r="V280" s="48"/>
      <c r="W280" s="48"/>
      <c r="X280" s="48"/>
      <c r="Y280" s="48"/>
      <c r="Z280" s="48"/>
    </row>
    <row r="281" spans="1:26" ht="14.25" customHeight="1">
      <c r="A281" s="48"/>
      <c r="B281" s="48"/>
      <c r="C281" s="48"/>
      <c r="D281" s="48"/>
      <c r="E281" s="48"/>
      <c r="F281" s="48"/>
      <c r="G281" s="48"/>
      <c r="H281" s="48"/>
      <c r="I281" s="48"/>
      <c r="J281" s="48"/>
      <c r="K281" s="48"/>
      <c r="L281" s="48"/>
      <c r="M281" s="48"/>
      <c r="N281" s="48"/>
      <c r="O281" s="48"/>
      <c r="P281" s="48"/>
      <c r="Q281" s="48"/>
      <c r="R281" s="48"/>
      <c r="S281" s="48"/>
      <c r="T281" s="48"/>
      <c r="U281" s="48"/>
      <c r="V281" s="48"/>
      <c r="W281" s="48"/>
      <c r="X281" s="48"/>
      <c r="Y281" s="48"/>
      <c r="Z281" s="48"/>
    </row>
    <row r="282" spans="1:26" ht="14.25" customHeight="1">
      <c r="A282" s="48"/>
      <c r="B282" s="48"/>
      <c r="C282" s="48"/>
      <c r="D282" s="48"/>
      <c r="E282" s="48"/>
      <c r="F282" s="48"/>
      <c r="G282" s="48"/>
      <c r="H282" s="48"/>
      <c r="I282" s="48"/>
      <c r="J282" s="48"/>
      <c r="K282" s="48"/>
      <c r="L282" s="48"/>
      <c r="M282" s="48"/>
      <c r="N282" s="48"/>
      <c r="O282" s="48"/>
      <c r="P282" s="48"/>
      <c r="Q282" s="48"/>
      <c r="R282" s="48"/>
      <c r="S282" s="48"/>
      <c r="T282" s="48"/>
      <c r="U282" s="48"/>
      <c r="V282" s="48"/>
      <c r="W282" s="48"/>
      <c r="X282" s="48"/>
      <c r="Y282" s="48"/>
      <c r="Z282" s="48"/>
    </row>
    <row r="283" spans="1:26" ht="14.25" customHeight="1">
      <c r="A283" s="48"/>
      <c r="B283" s="48"/>
      <c r="C283" s="48"/>
      <c r="D283" s="48"/>
      <c r="E283" s="48"/>
      <c r="F283" s="48"/>
      <c r="G283" s="48"/>
      <c r="H283" s="48"/>
      <c r="I283" s="48"/>
      <c r="J283" s="48"/>
      <c r="K283" s="48"/>
      <c r="L283" s="48"/>
      <c r="M283" s="48"/>
      <c r="N283" s="48"/>
      <c r="O283" s="48"/>
      <c r="P283" s="48"/>
      <c r="Q283" s="48"/>
      <c r="R283" s="48"/>
      <c r="S283" s="48"/>
      <c r="T283" s="48"/>
      <c r="U283" s="48"/>
      <c r="V283" s="48"/>
      <c r="W283" s="48"/>
      <c r="X283" s="48"/>
      <c r="Y283" s="48"/>
      <c r="Z283" s="48"/>
    </row>
    <row r="284" spans="1:26" ht="14.25" customHeight="1">
      <c r="A284" s="48"/>
      <c r="B284" s="48"/>
      <c r="C284" s="48"/>
      <c r="D284" s="48"/>
      <c r="E284" s="48"/>
      <c r="F284" s="48"/>
      <c r="G284" s="48"/>
      <c r="H284" s="48"/>
      <c r="I284" s="48"/>
      <c r="J284" s="48"/>
      <c r="K284" s="48"/>
      <c r="L284" s="48"/>
      <c r="M284" s="48"/>
      <c r="N284" s="48"/>
      <c r="O284" s="48"/>
      <c r="P284" s="48"/>
      <c r="Q284" s="48"/>
      <c r="R284" s="48"/>
      <c r="S284" s="48"/>
      <c r="T284" s="48"/>
      <c r="U284" s="48"/>
      <c r="V284" s="48"/>
      <c r="W284" s="48"/>
      <c r="X284" s="48"/>
      <c r="Y284" s="48"/>
      <c r="Z284" s="48"/>
    </row>
    <row r="285" spans="1:26" ht="14.25" customHeight="1">
      <c r="A285" s="48"/>
      <c r="B285" s="48"/>
      <c r="C285" s="48"/>
      <c r="D285" s="48"/>
      <c r="E285" s="48"/>
      <c r="F285" s="48"/>
      <c r="G285" s="48"/>
      <c r="H285" s="48"/>
      <c r="I285" s="48"/>
      <c r="J285" s="48"/>
      <c r="K285" s="48"/>
      <c r="L285" s="48"/>
      <c r="M285" s="48"/>
      <c r="N285" s="48"/>
      <c r="O285" s="48"/>
      <c r="P285" s="48"/>
      <c r="Q285" s="48"/>
      <c r="R285" s="48"/>
      <c r="S285" s="48"/>
      <c r="T285" s="48"/>
      <c r="U285" s="48"/>
      <c r="V285" s="48"/>
      <c r="W285" s="48"/>
      <c r="X285" s="48"/>
      <c r="Y285" s="48"/>
      <c r="Z285" s="48"/>
    </row>
    <row r="286" spans="1:26" ht="14.25" customHeight="1">
      <c r="A286" s="48"/>
      <c r="B286" s="48"/>
      <c r="C286" s="48"/>
      <c r="D286" s="48"/>
      <c r="E286" s="48"/>
      <c r="F286" s="48"/>
      <c r="G286" s="48"/>
      <c r="H286" s="48"/>
      <c r="I286" s="48"/>
      <c r="J286" s="48"/>
      <c r="K286" s="48"/>
      <c r="L286" s="48"/>
      <c r="M286" s="48"/>
      <c r="N286" s="48"/>
      <c r="O286" s="48"/>
      <c r="P286" s="48"/>
      <c r="Q286" s="48"/>
      <c r="R286" s="48"/>
      <c r="S286" s="48"/>
      <c r="T286" s="48"/>
      <c r="U286" s="48"/>
      <c r="V286" s="48"/>
      <c r="W286" s="48"/>
      <c r="X286" s="48"/>
      <c r="Y286" s="48"/>
      <c r="Z286" s="48"/>
    </row>
    <row r="287" spans="1:26" ht="14.25" customHeight="1">
      <c r="A287" s="48"/>
      <c r="B287" s="48"/>
      <c r="C287" s="48"/>
      <c r="D287" s="48"/>
      <c r="E287" s="48"/>
      <c r="F287" s="48"/>
      <c r="G287" s="48"/>
      <c r="H287" s="48"/>
      <c r="I287" s="48"/>
      <c r="J287" s="48"/>
      <c r="K287" s="48"/>
      <c r="L287" s="48"/>
      <c r="M287" s="48"/>
      <c r="N287" s="48"/>
      <c r="O287" s="48"/>
      <c r="P287" s="48"/>
      <c r="Q287" s="48"/>
      <c r="R287" s="48"/>
      <c r="S287" s="48"/>
      <c r="T287" s="48"/>
      <c r="U287" s="48"/>
      <c r="V287" s="48"/>
      <c r="W287" s="48"/>
      <c r="X287" s="48"/>
      <c r="Y287" s="48"/>
      <c r="Z287" s="48"/>
    </row>
    <row r="288" spans="1:26" ht="14.25" customHeight="1">
      <c r="A288" s="48"/>
      <c r="B288" s="48"/>
      <c r="C288" s="48"/>
      <c r="D288" s="48"/>
      <c r="E288" s="48"/>
      <c r="F288" s="48"/>
      <c r="G288" s="48"/>
      <c r="H288" s="48"/>
      <c r="I288" s="48"/>
      <c r="J288" s="48"/>
      <c r="K288" s="48"/>
      <c r="L288" s="48"/>
      <c r="M288" s="48"/>
      <c r="N288" s="48"/>
      <c r="O288" s="48"/>
      <c r="P288" s="48"/>
      <c r="Q288" s="48"/>
      <c r="R288" s="48"/>
      <c r="S288" s="48"/>
      <c r="T288" s="48"/>
      <c r="U288" s="48"/>
      <c r="V288" s="48"/>
      <c r="W288" s="48"/>
      <c r="X288" s="48"/>
      <c r="Y288" s="48"/>
      <c r="Z288" s="48"/>
    </row>
    <row r="289" spans="1:26" ht="14.25" customHeight="1">
      <c r="A289" s="48"/>
      <c r="B289" s="48"/>
      <c r="C289" s="48"/>
      <c r="D289" s="48"/>
      <c r="E289" s="48"/>
      <c r="F289" s="48"/>
      <c r="G289" s="48"/>
      <c r="H289" s="48"/>
      <c r="I289" s="48"/>
      <c r="J289" s="48"/>
      <c r="K289" s="48"/>
      <c r="L289" s="48"/>
      <c r="M289" s="48"/>
      <c r="N289" s="48"/>
      <c r="O289" s="48"/>
      <c r="P289" s="48"/>
      <c r="Q289" s="48"/>
      <c r="R289" s="48"/>
      <c r="S289" s="48"/>
      <c r="T289" s="48"/>
      <c r="U289" s="48"/>
      <c r="V289" s="48"/>
      <c r="W289" s="48"/>
      <c r="X289" s="48"/>
      <c r="Y289" s="48"/>
      <c r="Z289" s="48"/>
    </row>
    <row r="290" spans="1:26" ht="14.25" customHeight="1">
      <c r="A290" s="48"/>
      <c r="B290" s="48"/>
      <c r="C290" s="48"/>
      <c r="D290" s="48"/>
      <c r="E290" s="48"/>
      <c r="F290" s="48"/>
      <c r="G290" s="48"/>
      <c r="H290" s="48"/>
      <c r="I290" s="48"/>
      <c r="J290" s="48"/>
      <c r="K290" s="48"/>
      <c r="L290" s="48"/>
      <c r="M290" s="48"/>
      <c r="N290" s="48"/>
      <c r="O290" s="48"/>
      <c r="P290" s="48"/>
      <c r="Q290" s="48"/>
      <c r="R290" s="48"/>
      <c r="S290" s="48"/>
      <c r="T290" s="48"/>
      <c r="U290" s="48"/>
      <c r="V290" s="48"/>
      <c r="W290" s="48"/>
      <c r="X290" s="48"/>
      <c r="Y290" s="48"/>
      <c r="Z290" s="48"/>
    </row>
    <row r="291" spans="1:26" ht="14.25" customHeight="1">
      <c r="A291" s="48"/>
      <c r="B291" s="48"/>
      <c r="C291" s="48"/>
      <c r="D291" s="48"/>
      <c r="E291" s="48"/>
      <c r="F291" s="48"/>
      <c r="G291" s="48"/>
      <c r="H291" s="48"/>
      <c r="I291" s="48"/>
      <c r="J291" s="48"/>
      <c r="K291" s="48"/>
      <c r="L291" s="48"/>
      <c r="M291" s="48"/>
      <c r="N291" s="48"/>
      <c r="O291" s="48"/>
      <c r="P291" s="48"/>
      <c r="Q291" s="48"/>
      <c r="R291" s="48"/>
      <c r="S291" s="48"/>
      <c r="T291" s="48"/>
      <c r="U291" s="48"/>
      <c r="V291" s="48"/>
      <c r="W291" s="48"/>
      <c r="X291" s="48"/>
      <c r="Y291" s="48"/>
      <c r="Z291" s="48"/>
    </row>
    <row r="292" spans="1:26" ht="14.25" customHeight="1">
      <c r="A292" s="48"/>
      <c r="B292" s="48"/>
      <c r="C292" s="48"/>
      <c r="D292" s="48"/>
      <c r="E292" s="48"/>
      <c r="F292" s="48"/>
      <c r="G292" s="48"/>
      <c r="H292" s="48"/>
      <c r="I292" s="48"/>
      <c r="J292" s="48"/>
      <c r="K292" s="48"/>
      <c r="L292" s="48"/>
      <c r="M292" s="48"/>
      <c r="N292" s="48"/>
      <c r="O292" s="48"/>
      <c r="P292" s="48"/>
      <c r="Q292" s="48"/>
      <c r="R292" s="48"/>
      <c r="S292" s="48"/>
      <c r="T292" s="48"/>
      <c r="U292" s="48"/>
      <c r="V292" s="48"/>
      <c r="W292" s="48"/>
      <c r="X292" s="48"/>
      <c r="Y292" s="48"/>
      <c r="Z292" s="48"/>
    </row>
    <row r="293" spans="1:26" ht="14.25" customHeight="1">
      <c r="A293" s="48"/>
      <c r="B293" s="48"/>
      <c r="C293" s="48"/>
      <c r="D293" s="48"/>
      <c r="E293" s="48"/>
      <c r="F293" s="48"/>
      <c r="G293" s="48"/>
      <c r="H293" s="48"/>
      <c r="I293" s="48"/>
      <c r="J293" s="48"/>
      <c r="K293" s="48"/>
      <c r="L293" s="48"/>
      <c r="M293" s="48"/>
      <c r="N293" s="48"/>
      <c r="O293" s="48"/>
      <c r="P293" s="48"/>
      <c r="Q293" s="48"/>
      <c r="R293" s="48"/>
      <c r="S293" s="48"/>
      <c r="T293" s="48"/>
      <c r="U293" s="48"/>
      <c r="V293" s="48"/>
      <c r="W293" s="48"/>
      <c r="X293" s="48"/>
      <c r="Y293" s="48"/>
      <c r="Z293" s="48"/>
    </row>
    <row r="294" spans="1:26" ht="14.25" customHeight="1">
      <c r="A294" s="48"/>
      <c r="B294" s="48"/>
      <c r="C294" s="48"/>
      <c r="D294" s="48"/>
      <c r="E294" s="48"/>
      <c r="F294" s="48"/>
      <c r="G294" s="48"/>
      <c r="H294" s="48"/>
      <c r="I294" s="48"/>
      <c r="J294" s="48"/>
      <c r="K294" s="48"/>
      <c r="L294" s="48"/>
      <c r="M294" s="48"/>
      <c r="N294" s="48"/>
      <c r="O294" s="48"/>
      <c r="P294" s="48"/>
      <c r="Q294" s="48"/>
      <c r="R294" s="48"/>
      <c r="S294" s="48"/>
      <c r="T294" s="48"/>
      <c r="U294" s="48"/>
      <c r="V294" s="48"/>
      <c r="W294" s="48"/>
      <c r="X294" s="48"/>
      <c r="Y294" s="48"/>
      <c r="Z294" s="48"/>
    </row>
    <row r="295" spans="1:26" ht="14.25" customHeight="1">
      <c r="A295" s="48"/>
      <c r="B295" s="48"/>
      <c r="C295" s="48"/>
      <c r="D295" s="48"/>
      <c r="E295" s="48"/>
      <c r="F295" s="48"/>
      <c r="G295" s="48"/>
      <c r="H295" s="48"/>
      <c r="I295" s="48"/>
      <c r="J295" s="48"/>
      <c r="K295" s="48"/>
      <c r="L295" s="48"/>
      <c r="M295" s="48"/>
      <c r="N295" s="48"/>
      <c r="O295" s="48"/>
      <c r="P295" s="48"/>
      <c r="Q295" s="48"/>
      <c r="R295" s="48"/>
      <c r="S295" s="48"/>
      <c r="T295" s="48"/>
      <c r="U295" s="48"/>
      <c r="V295" s="48"/>
      <c r="W295" s="48"/>
      <c r="X295" s="48"/>
      <c r="Y295" s="48"/>
      <c r="Z295" s="48"/>
    </row>
    <row r="296" spans="1:26" ht="14.25" customHeight="1">
      <c r="A296" s="48"/>
      <c r="B296" s="48"/>
      <c r="C296" s="48"/>
      <c r="D296" s="48"/>
      <c r="E296" s="48"/>
      <c r="F296" s="48"/>
      <c r="G296" s="48"/>
      <c r="H296" s="48"/>
      <c r="I296" s="48"/>
      <c r="J296" s="48"/>
      <c r="K296" s="48"/>
      <c r="L296" s="48"/>
      <c r="M296" s="48"/>
      <c r="N296" s="48"/>
      <c r="O296" s="48"/>
      <c r="P296" s="48"/>
      <c r="Q296" s="48"/>
      <c r="R296" s="48"/>
      <c r="S296" s="48"/>
      <c r="T296" s="48"/>
      <c r="U296" s="48"/>
      <c r="V296" s="48"/>
      <c r="W296" s="48"/>
      <c r="X296" s="48"/>
      <c r="Y296" s="48"/>
      <c r="Z296" s="48"/>
    </row>
    <row r="297" spans="1:26" ht="14.25" customHeight="1">
      <c r="A297" s="48"/>
      <c r="B297" s="48"/>
      <c r="C297" s="48"/>
      <c r="D297" s="48"/>
      <c r="E297" s="48"/>
      <c r="F297" s="48"/>
      <c r="G297" s="48"/>
      <c r="H297" s="48"/>
      <c r="I297" s="48"/>
      <c r="J297" s="48"/>
      <c r="K297" s="48"/>
      <c r="L297" s="48"/>
      <c r="M297" s="48"/>
      <c r="N297" s="48"/>
      <c r="O297" s="48"/>
      <c r="P297" s="48"/>
      <c r="Q297" s="48"/>
      <c r="R297" s="48"/>
      <c r="S297" s="48"/>
      <c r="T297" s="48"/>
      <c r="U297" s="48"/>
      <c r="V297" s="48"/>
      <c r="W297" s="48"/>
      <c r="X297" s="48"/>
      <c r="Y297" s="48"/>
      <c r="Z297" s="48"/>
    </row>
    <row r="298" spans="1:26" ht="14.25" customHeight="1">
      <c r="A298" s="48"/>
      <c r="B298" s="48"/>
      <c r="C298" s="48"/>
      <c r="D298" s="48"/>
      <c r="E298" s="48"/>
      <c r="F298" s="48"/>
      <c r="G298" s="48"/>
      <c r="H298" s="48"/>
      <c r="I298" s="48"/>
      <c r="J298" s="48"/>
      <c r="K298" s="48"/>
      <c r="L298" s="48"/>
      <c r="M298" s="48"/>
      <c r="N298" s="48"/>
      <c r="O298" s="48"/>
      <c r="P298" s="48"/>
      <c r="Q298" s="48"/>
      <c r="R298" s="48"/>
      <c r="S298" s="48"/>
      <c r="T298" s="48"/>
      <c r="U298" s="48"/>
      <c r="V298" s="48"/>
      <c r="W298" s="48"/>
      <c r="X298" s="48"/>
      <c r="Y298" s="48"/>
      <c r="Z298" s="48"/>
    </row>
    <row r="299" spans="1:26" ht="14.25" customHeight="1">
      <c r="A299" s="48"/>
      <c r="B299" s="48"/>
      <c r="C299" s="48"/>
      <c r="D299" s="48"/>
      <c r="E299" s="48"/>
      <c r="F299" s="48"/>
      <c r="G299" s="48"/>
      <c r="H299" s="48"/>
      <c r="I299" s="48"/>
      <c r="J299" s="48"/>
      <c r="K299" s="48"/>
      <c r="L299" s="48"/>
      <c r="M299" s="48"/>
      <c r="N299" s="48"/>
      <c r="O299" s="48"/>
      <c r="P299" s="48"/>
      <c r="Q299" s="48"/>
      <c r="R299" s="48"/>
      <c r="S299" s="48"/>
      <c r="T299" s="48"/>
      <c r="U299" s="48"/>
      <c r="V299" s="48"/>
      <c r="W299" s="48"/>
      <c r="X299" s="48"/>
      <c r="Y299" s="48"/>
      <c r="Z299" s="48"/>
    </row>
    <row r="300" spans="1:26" ht="14.25" customHeight="1">
      <c r="A300" s="48"/>
      <c r="B300" s="48"/>
      <c r="C300" s="48"/>
      <c r="D300" s="48"/>
      <c r="E300" s="48"/>
      <c r="F300" s="48"/>
      <c r="G300" s="48"/>
      <c r="H300" s="48"/>
      <c r="I300" s="48"/>
      <c r="J300" s="48"/>
      <c r="K300" s="48"/>
      <c r="L300" s="48"/>
      <c r="M300" s="48"/>
      <c r="N300" s="48"/>
      <c r="O300" s="48"/>
      <c r="P300" s="48"/>
      <c r="Q300" s="48"/>
      <c r="R300" s="48"/>
      <c r="S300" s="48"/>
      <c r="T300" s="48"/>
      <c r="U300" s="48"/>
      <c r="V300" s="48"/>
      <c r="W300" s="48"/>
      <c r="X300" s="48"/>
      <c r="Y300" s="48"/>
      <c r="Z300" s="48"/>
    </row>
    <row r="301" spans="1:26" ht="14.25" customHeight="1">
      <c r="A301" s="48"/>
      <c r="B301" s="48"/>
      <c r="C301" s="48"/>
      <c r="D301" s="48"/>
      <c r="E301" s="48"/>
      <c r="F301" s="48"/>
      <c r="G301" s="48"/>
      <c r="H301" s="48"/>
      <c r="I301" s="48"/>
      <c r="J301" s="48"/>
      <c r="K301" s="48"/>
      <c r="L301" s="48"/>
      <c r="M301" s="48"/>
      <c r="N301" s="48"/>
      <c r="O301" s="48"/>
      <c r="P301" s="48"/>
      <c r="Q301" s="48"/>
      <c r="R301" s="48"/>
      <c r="S301" s="48"/>
      <c r="T301" s="48"/>
      <c r="U301" s="48"/>
      <c r="V301" s="48"/>
      <c r="W301" s="48"/>
      <c r="X301" s="48"/>
      <c r="Y301" s="48"/>
      <c r="Z301" s="48"/>
    </row>
    <row r="302" spans="1:26" ht="14.25" customHeight="1">
      <c r="A302" s="48"/>
      <c r="B302" s="48"/>
      <c r="C302" s="48"/>
      <c r="D302" s="48"/>
      <c r="E302" s="48"/>
      <c r="F302" s="48"/>
      <c r="G302" s="48"/>
      <c r="H302" s="48"/>
      <c r="I302" s="48"/>
      <c r="J302" s="48"/>
      <c r="K302" s="48"/>
      <c r="L302" s="48"/>
      <c r="M302" s="48"/>
      <c r="N302" s="48"/>
      <c r="O302" s="48"/>
      <c r="P302" s="48"/>
      <c r="Q302" s="48"/>
      <c r="R302" s="48"/>
      <c r="S302" s="48"/>
      <c r="T302" s="48"/>
      <c r="U302" s="48"/>
      <c r="V302" s="48"/>
      <c r="W302" s="48"/>
      <c r="X302" s="48"/>
      <c r="Y302" s="48"/>
      <c r="Z302" s="48"/>
    </row>
    <row r="303" spans="1:26" ht="14.25" customHeight="1">
      <c r="A303" s="48"/>
      <c r="B303" s="48"/>
      <c r="C303" s="48"/>
      <c r="D303" s="48"/>
      <c r="E303" s="48"/>
      <c r="F303" s="48"/>
      <c r="G303" s="48"/>
      <c r="H303" s="48"/>
      <c r="I303" s="48"/>
      <c r="J303" s="48"/>
      <c r="K303" s="48"/>
      <c r="L303" s="48"/>
      <c r="M303" s="48"/>
      <c r="N303" s="48"/>
      <c r="O303" s="48"/>
      <c r="P303" s="48"/>
      <c r="Q303" s="48"/>
      <c r="R303" s="48"/>
      <c r="S303" s="48"/>
      <c r="T303" s="48"/>
      <c r="U303" s="48"/>
      <c r="V303" s="48"/>
      <c r="W303" s="48"/>
      <c r="X303" s="48"/>
      <c r="Y303" s="48"/>
      <c r="Z303" s="48"/>
    </row>
    <row r="304" spans="1:26" ht="14.25" customHeight="1">
      <c r="A304" s="48"/>
      <c r="B304" s="48"/>
      <c r="C304" s="48"/>
      <c r="D304" s="48"/>
      <c r="E304" s="48"/>
      <c r="F304" s="48"/>
      <c r="G304" s="48"/>
      <c r="H304" s="48"/>
      <c r="I304" s="48"/>
      <c r="J304" s="48"/>
      <c r="K304" s="48"/>
      <c r="L304" s="48"/>
      <c r="M304" s="48"/>
      <c r="N304" s="48"/>
      <c r="O304" s="48"/>
      <c r="P304" s="48"/>
      <c r="Q304" s="48"/>
      <c r="R304" s="48"/>
      <c r="S304" s="48"/>
      <c r="T304" s="48"/>
      <c r="U304" s="48"/>
      <c r="V304" s="48"/>
      <c r="W304" s="48"/>
      <c r="X304" s="48"/>
      <c r="Y304" s="48"/>
      <c r="Z304" s="48"/>
    </row>
    <row r="305" spans="1:26" ht="14.25" customHeight="1">
      <c r="A305" s="48"/>
      <c r="B305" s="48"/>
      <c r="C305" s="48"/>
      <c r="D305" s="48"/>
      <c r="E305" s="48"/>
      <c r="F305" s="48"/>
      <c r="G305" s="48"/>
      <c r="H305" s="48"/>
      <c r="I305" s="48"/>
      <c r="J305" s="48"/>
      <c r="K305" s="48"/>
      <c r="L305" s="48"/>
      <c r="M305" s="48"/>
      <c r="N305" s="48"/>
      <c r="O305" s="48"/>
      <c r="P305" s="48"/>
      <c r="Q305" s="48"/>
      <c r="R305" s="48"/>
      <c r="S305" s="48"/>
      <c r="T305" s="48"/>
      <c r="U305" s="48"/>
      <c r="V305" s="48"/>
      <c r="W305" s="48"/>
      <c r="X305" s="48"/>
      <c r="Y305" s="48"/>
      <c r="Z305" s="48"/>
    </row>
    <row r="306" spans="1:26" ht="14.25" customHeight="1">
      <c r="A306" s="48"/>
      <c r="B306" s="48"/>
      <c r="C306" s="48"/>
      <c r="D306" s="48"/>
      <c r="E306" s="48"/>
      <c r="F306" s="48"/>
      <c r="G306" s="48"/>
      <c r="H306" s="48"/>
      <c r="I306" s="48"/>
      <c r="J306" s="48"/>
      <c r="K306" s="48"/>
      <c r="L306" s="48"/>
      <c r="M306" s="48"/>
      <c r="N306" s="48"/>
      <c r="O306" s="48"/>
      <c r="P306" s="48"/>
      <c r="Q306" s="48"/>
      <c r="R306" s="48"/>
      <c r="S306" s="48"/>
      <c r="T306" s="48"/>
      <c r="U306" s="48"/>
      <c r="V306" s="48"/>
      <c r="W306" s="48"/>
      <c r="X306" s="48"/>
      <c r="Y306" s="48"/>
      <c r="Z306" s="48"/>
    </row>
    <row r="307" spans="1:26" ht="14.25" customHeight="1">
      <c r="A307" s="48"/>
      <c r="B307" s="48"/>
      <c r="C307" s="48"/>
      <c r="D307" s="48"/>
      <c r="E307" s="48"/>
      <c r="F307" s="48"/>
      <c r="G307" s="48"/>
      <c r="H307" s="48"/>
      <c r="I307" s="48"/>
      <c r="J307" s="48"/>
      <c r="K307" s="48"/>
      <c r="L307" s="48"/>
      <c r="M307" s="48"/>
      <c r="N307" s="48"/>
      <c r="O307" s="48"/>
      <c r="P307" s="48"/>
      <c r="Q307" s="48"/>
      <c r="R307" s="48"/>
      <c r="S307" s="48"/>
      <c r="T307" s="48"/>
      <c r="U307" s="48"/>
      <c r="V307" s="48"/>
      <c r="W307" s="48"/>
      <c r="X307" s="48"/>
      <c r="Y307" s="48"/>
      <c r="Z307" s="48"/>
    </row>
    <row r="308" spans="1:26" ht="14.25" customHeight="1">
      <c r="A308" s="48"/>
      <c r="B308" s="48"/>
      <c r="C308" s="48"/>
      <c r="D308" s="48"/>
      <c r="E308" s="48"/>
      <c r="F308" s="48"/>
      <c r="G308" s="48"/>
      <c r="H308" s="48"/>
      <c r="I308" s="48"/>
      <c r="J308" s="48"/>
      <c r="K308" s="48"/>
      <c r="L308" s="48"/>
      <c r="M308" s="48"/>
      <c r="N308" s="48"/>
      <c r="O308" s="48"/>
      <c r="P308" s="48"/>
      <c r="Q308" s="48"/>
      <c r="R308" s="48"/>
      <c r="S308" s="48"/>
      <c r="T308" s="48"/>
      <c r="U308" s="48"/>
      <c r="V308" s="48"/>
      <c r="W308" s="48"/>
      <c r="X308" s="48"/>
      <c r="Y308" s="48"/>
      <c r="Z308" s="48"/>
    </row>
    <row r="309" spans="1:26" ht="14.25" customHeight="1">
      <c r="A309" s="48"/>
      <c r="B309" s="48"/>
      <c r="C309" s="48"/>
      <c r="D309" s="48"/>
      <c r="E309" s="48"/>
      <c r="F309" s="48"/>
      <c r="G309" s="48"/>
      <c r="H309" s="48"/>
      <c r="I309" s="48"/>
      <c r="J309" s="48"/>
      <c r="K309" s="48"/>
      <c r="L309" s="48"/>
      <c r="M309" s="48"/>
      <c r="N309" s="48"/>
      <c r="O309" s="48"/>
      <c r="P309" s="48"/>
      <c r="Q309" s="48"/>
      <c r="R309" s="48"/>
      <c r="S309" s="48"/>
      <c r="T309" s="48"/>
      <c r="U309" s="48"/>
      <c r="V309" s="48"/>
      <c r="W309" s="48"/>
      <c r="X309" s="48"/>
      <c r="Y309" s="48"/>
      <c r="Z309" s="48"/>
    </row>
    <row r="310" spans="1:26" ht="14.25" customHeight="1">
      <c r="A310" s="48"/>
      <c r="B310" s="48"/>
      <c r="C310" s="48"/>
      <c r="D310" s="48"/>
      <c r="E310" s="48"/>
      <c r="F310" s="48"/>
      <c r="G310" s="48"/>
      <c r="H310" s="48"/>
      <c r="I310" s="48"/>
      <c r="J310" s="48"/>
      <c r="K310" s="48"/>
      <c r="L310" s="48"/>
      <c r="M310" s="48"/>
      <c r="N310" s="48"/>
      <c r="O310" s="48"/>
      <c r="P310" s="48"/>
      <c r="Q310" s="48"/>
      <c r="R310" s="48"/>
      <c r="S310" s="48"/>
      <c r="T310" s="48"/>
      <c r="U310" s="48"/>
      <c r="V310" s="48"/>
      <c r="W310" s="48"/>
      <c r="X310" s="48"/>
      <c r="Y310" s="48"/>
      <c r="Z310" s="48"/>
    </row>
    <row r="311" spans="1:26" ht="14.25" customHeight="1">
      <c r="A311" s="48"/>
      <c r="B311" s="48"/>
      <c r="C311" s="48"/>
      <c r="D311" s="48"/>
      <c r="E311" s="48"/>
      <c r="F311" s="48"/>
      <c r="G311" s="48"/>
      <c r="H311" s="48"/>
      <c r="I311" s="48"/>
      <c r="J311" s="48"/>
      <c r="K311" s="48"/>
      <c r="L311" s="48"/>
      <c r="M311" s="48"/>
      <c r="N311" s="48"/>
      <c r="O311" s="48"/>
      <c r="P311" s="48"/>
      <c r="Q311" s="48"/>
      <c r="R311" s="48"/>
      <c r="S311" s="48"/>
      <c r="T311" s="48"/>
      <c r="U311" s="48"/>
      <c r="V311" s="48"/>
      <c r="W311" s="48"/>
      <c r="X311" s="48"/>
      <c r="Y311" s="48"/>
      <c r="Z311" s="48"/>
    </row>
    <row r="312" spans="1:26" ht="14.25" customHeight="1">
      <c r="A312" s="48"/>
      <c r="B312" s="48"/>
      <c r="C312" s="48"/>
      <c r="D312" s="48"/>
      <c r="E312" s="48"/>
      <c r="F312" s="48"/>
      <c r="G312" s="48"/>
      <c r="H312" s="48"/>
      <c r="I312" s="48"/>
      <c r="J312" s="48"/>
      <c r="K312" s="48"/>
      <c r="L312" s="48"/>
      <c r="M312" s="48"/>
      <c r="N312" s="48"/>
      <c r="O312" s="48"/>
      <c r="P312" s="48"/>
      <c r="Q312" s="48"/>
      <c r="R312" s="48"/>
      <c r="S312" s="48"/>
      <c r="T312" s="48"/>
      <c r="U312" s="48"/>
      <c r="V312" s="48"/>
      <c r="W312" s="48"/>
      <c r="X312" s="48"/>
      <c r="Y312" s="48"/>
      <c r="Z312" s="48"/>
    </row>
    <row r="313" spans="1:26" ht="14.25" customHeight="1">
      <c r="A313" s="48"/>
      <c r="B313" s="48"/>
      <c r="C313" s="48"/>
      <c r="D313" s="48"/>
      <c r="E313" s="48"/>
      <c r="F313" s="48"/>
      <c r="G313" s="48"/>
      <c r="H313" s="48"/>
      <c r="I313" s="48"/>
      <c r="J313" s="48"/>
      <c r="K313" s="48"/>
      <c r="L313" s="48"/>
      <c r="M313" s="48"/>
      <c r="N313" s="48"/>
      <c r="O313" s="48"/>
      <c r="P313" s="48"/>
      <c r="Q313" s="48"/>
      <c r="R313" s="48"/>
      <c r="S313" s="48"/>
      <c r="T313" s="48"/>
      <c r="U313" s="48"/>
      <c r="V313" s="48"/>
      <c r="W313" s="48"/>
      <c r="X313" s="48"/>
      <c r="Y313" s="48"/>
      <c r="Z313" s="48"/>
    </row>
    <row r="314" spans="1:26" ht="14.25" customHeight="1">
      <c r="A314" s="48"/>
      <c r="B314" s="48"/>
      <c r="C314" s="48"/>
      <c r="D314" s="48"/>
      <c r="E314" s="48"/>
      <c r="F314" s="48"/>
      <c r="G314" s="48"/>
      <c r="H314" s="48"/>
      <c r="I314" s="48"/>
      <c r="J314" s="48"/>
      <c r="K314" s="48"/>
      <c r="L314" s="48"/>
      <c r="M314" s="48"/>
      <c r="N314" s="48"/>
      <c r="O314" s="48"/>
      <c r="P314" s="48"/>
      <c r="Q314" s="48"/>
      <c r="R314" s="48"/>
      <c r="S314" s="48"/>
      <c r="T314" s="48"/>
      <c r="U314" s="48"/>
      <c r="V314" s="48"/>
      <c r="W314" s="48"/>
      <c r="X314" s="48"/>
      <c r="Y314" s="48"/>
      <c r="Z314" s="48"/>
    </row>
    <row r="315" spans="1:26" ht="14.25" customHeight="1">
      <c r="A315" s="48"/>
      <c r="B315" s="48"/>
      <c r="C315" s="48"/>
      <c r="D315" s="48"/>
      <c r="E315" s="48"/>
      <c r="F315" s="48"/>
      <c r="G315" s="48"/>
      <c r="H315" s="48"/>
      <c r="I315" s="48"/>
      <c r="J315" s="48"/>
      <c r="K315" s="48"/>
      <c r="L315" s="48"/>
      <c r="M315" s="48"/>
      <c r="N315" s="48"/>
      <c r="O315" s="48"/>
      <c r="P315" s="48"/>
      <c r="Q315" s="48"/>
      <c r="R315" s="48"/>
      <c r="S315" s="48"/>
      <c r="T315" s="48"/>
      <c r="U315" s="48"/>
      <c r="V315" s="48"/>
      <c r="W315" s="48"/>
      <c r="X315" s="48"/>
      <c r="Y315" s="48"/>
      <c r="Z315" s="48"/>
    </row>
    <row r="316" spans="1:26" ht="14.25" customHeight="1">
      <c r="A316" s="48"/>
      <c r="B316" s="48"/>
      <c r="C316" s="48"/>
      <c r="D316" s="48"/>
      <c r="E316" s="48"/>
      <c r="F316" s="48"/>
      <c r="G316" s="48"/>
      <c r="H316" s="48"/>
      <c r="I316" s="48"/>
      <c r="J316" s="48"/>
      <c r="K316" s="48"/>
      <c r="L316" s="48"/>
      <c r="M316" s="48"/>
      <c r="N316" s="48"/>
      <c r="O316" s="48"/>
      <c r="P316" s="48"/>
      <c r="Q316" s="48"/>
      <c r="R316" s="48"/>
      <c r="S316" s="48"/>
      <c r="T316" s="48"/>
      <c r="U316" s="48"/>
      <c r="V316" s="48"/>
      <c r="W316" s="48"/>
      <c r="X316" s="48"/>
      <c r="Y316" s="48"/>
      <c r="Z316" s="48"/>
    </row>
    <row r="317" spans="1:26" ht="14.25" customHeight="1">
      <c r="A317" s="48"/>
      <c r="B317" s="48"/>
      <c r="C317" s="48"/>
      <c r="D317" s="48"/>
      <c r="E317" s="48"/>
      <c r="F317" s="48"/>
      <c r="G317" s="48"/>
      <c r="H317" s="48"/>
      <c r="I317" s="48"/>
      <c r="J317" s="48"/>
      <c r="K317" s="48"/>
      <c r="L317" s="48"/>
      <c r="M317" s="48"/>
      <c r="N317" s="48"/>
      <c r="O317" s="48"/>
      <c r="P317" s="48"/>
      <c r="Q317" s="48"/>
      <c r="R317" s="48"/>
      <c r="S317" s="48"/>
      <c r="T317" s="48"/>
      <c r="U317" s="48"/>
      <c r="V317" s="48"/>
      <c r="W317" s="48"/>
      <c r="X317" s="48"/>
      <c r="Y317" s="48"/>
      <c r="Z317" s="48"/>
    </row>
    <row r="318" spans="1:26" ht="14.25" customHeight="1">
      <c r="A318" s="48"/>
      <c r="B318" s="48"/>
      <c r="C318" s="48"/>
      <c r="D318" s="48"/>
      <c r="E318" s="48"/>
      <c r="F318" s="48"/>
      <c r="G318" s="48"/>
      <c r="H318" s="48"/>
      <c r="I318" s="48"/>
      <c r="J318" s="48"/>
      <c r="K318" s="48"/>
      <c r="L318" s="48"/>
      <c r="M318" s="48"/>
      <c r="N318" s="48"/>
      <c r="O318" s="48"/>
      <c r="P318" s="48"/>
      <c r="Q318" s="48"/>
      <c r="R318" s="48"/>
      <c r="S318" s="48"/>
      <c r="T318" s="48"/>
      <c r="U318" s="48"/>
      <c r="V318" s="48"/>
      <c r="W318" s="48"/>
      <c r="X318" s="48"/>
      <c r="Y318" s="48"/>
      <c r="Z318" s="48"/>
    </row>
    <row r="319" spans="1:26" ht="14.25" customHeight="1">
      <c r="A319" s="48"/>
      <c r="B319" s="48"/>
      <c r="C319" s="48"/>
      <c r="D319" s="48"/>
      <c r="E319" s="48"/>
      <c r="F319" s="48"/>
      <c r="G319" s="48"/>
      <c r="H319" s="48"/>
      <c r="I319" s="48"/>
      <c r="J319" s="48"/>
      <c r="K319" s="48"/>
      <c r="L319" s="48"/>
      <c r="M319" s="48"/>
      <c r="N319" s="48"/>
      <c r="O319" s="48"/>
      <c r="P319" s="48"/>
      <c r="Q319" s="48"/>
      <c r="R319" s="48"/>
      <c r="S319" s="48"/>
      <c r="T319" s="48"/>
      <c r="U319" s="48"/>
      <c r="V319" s="48"/>
      <c r="W319" s="48"/>
      <c r="X319" s="48"/>
      <c r="Y319" s="48"/>
      <c r="Z319" s="48"/>
    </row>
    <row r="320" spans="1:26" ht="14.25" customHeight="1">
      <c r="A320" s="48"/>
      <c r="B320" s="48"/>
      <c r="C320" s="48"/>
      <c r="D320" s="48"/>
      <c r="E320" s="48"/>
      <c r="F320" s="48"/>
      <c r="G320" s="48"/>
      <c r="H320" s="48"/>
      <c r="I320" s="48"/>
      <c r="J320" s="48"/>
      <c r="K320" s="48"/>
      <c r="L320" s="48"/>
      <c r="M320" s="48"/>
      <c r="N320" s="48"/>
      <c r="O320" s="48"/>
      <c r="P320" s="48"/>
      <c r="Q320" s="48"/>
      <c r="R320" s="48"/>
      <c r="S320" s="48"/>
      <c r="T320" s="48"/>
      <c r="U320" s="48"/>
      <c r="V320" s="48"/>
      <c r="W320" s="48"/>
      <c r="X320" s="48"/>
      <c r="Y320" s="48"/>
      <c r="Z320" s="48"/>
    </row>
    <row r="321" spans="1:26" ht="14.25" customHeight="1">
      <c r="A321" s="48"/>
      <c r="B321" s="48"/>
      <c r="C321" s="48"/>
      <c r="D321" s="48"/>
      <c r="E321" s="48"/>
      <c r="F321" s="48"/>
      <c r="G321" s="48"/>
      <c r="H321" s="48"/>
      <c r="I321" s="48"/>
      <c r="J321" s="48"/>
      <c r="K321" s="48"/>
      <c r="L321" s="48"/>
      <c r="M321" s="48"/>
      <c r="N321" s="48"/>
      <c r="O321" s="48"/>
      <c r="P321" s="48"/>
      <c r="Q321" s="48"/>
      <c r="R321" s="48"/>
      <c r="S321" s="48"/>
      <c r="T321" s="48"/>
      <c r="U321" s="48"/>
      <c r="V321" s="48"/>
      <c r="W321" s="48"/>
      <c r="X321" s="48"/>
      <c r="Y321" s="48"/>
      <c r="Z321" s="48"/>
    </row>
    <row r="322" spans="1:26" ht="14.25" customHeight="1">
      <c r="A322" s="48"/>
      <c r="B322" s="48"/>
      <c r="C322" s="48"/>
      <c r="D322" s="48"/>
      <c r="E322" s="48"/>
      <c r="F322" s="48"/>
      <c r="G322" s="48"/>
      <c r="H322" s="48"/>
      <c r="I322" s="48"/>
      <c r="J322" s="48"/>
      <c r="K322" s="48"/>
      <c r="L322" s="48"/>
      <c r="M322" s="48"/>
      <c r="N322" s="48"/>
      <c r="O322" s="48"/>
      <c r="P322" s="48"/>
      <c r="Q322" s="48"/>
      <c r="R322" s="48"/>
      <c r="S322" s="48"/>
      <c r="T322" s="48"/>
      <c r="U322" s="48"/>
      <c r="V322" s="48"/>
      <c r="W322" s="48"/>
      <c r="X322" s="48"/>
      <c r="Y322" s="48"/>
      <c r="Z322" s="48"/>
    </row>
    <row r="323" spans="1:26" ht="14.25" customHeight="1">
      <c r="A323" s="48"/>
      <c r="B323" s="48"/>
      <c r="C323" s="48"/>
      <c r="D323" s="48"/>
      <c r="E323" s="48"/>
      <c r="F323" s="48"/>
      <c r="G323" s="48"/>
      <c r="H323" s="48"/>
      <c r="I323" s="48"/>
      <c r="J323" s="48"/>
      <c r="K323" s="48"/>
      <c r="L323" s="48"/>
      <c r="M323" s="48"/>
      <c r="N323" s="48"/>
      <c r="O323" s="48"/>
      <c r="P323" s="48"/>
      <c r="Q323" s="48"/>
      <c r="R323" s="48"/>
      <c r="S323" s="48"/>
      <c r="T323" s="48"/>
      <c r="U323" s="48"/>
      <c r="V323" s="48"/>
      <c r="W323" s="48"/>
      <c r="X323" s="48"/>
      <c r="Y323" s="48"/>
      <c r="Z323" s="48"/>
    </row>
    <row r="324" spans="1:26" ht="14.25" customHeight="1">
      <c r="A324" s="48"/>
      <c r="B324" s="48"/>
      <c r="C324" s="48"/>
      <c r="D324" s="48"/>
      <c r="E324" s="48"/>
      <c r="F324" s="48"/>
      <c r="G324" s="48"/>
      <c r="H324" s="48"/>
      <c r="I324" s="48"/>
      <c r="J324" s="48"/>
      <c r="K324" s="48"/>
      <c r="L324" s="48"/>
      <c r="M324" s="48"/>
      <c r="N324" s="48"/>
      <c r="O324" s="48"/>
      <c r="P324" s="48"/>
      <c r="Q324" s="48"/>
      <c r="R324" s="48"/>
      <c r="S324" s="48"/>
      <c r="T324" s="48"/>
      <c r="U324" s="48"/>
      <c r="V324" s="48"/>
      <c r="W324" s="48"/>
      <c r="X324" s="48"/>
      <c r="Y324" s="48"/>
      <c r="Z324" s="48"/>
    </row>
    <row r="325" spans="1:26" ht="14.25" customHeight="1">
      <c r="A325" s="48"/>
      <c r="B325" s="48"/>
      <c r="C325" s="48"/>
      <c r="D325" s="48"/>
      <c r="E325" s="48"/>
      <c r="F325" s="48"/>
      <c r="G325" s="48"/>
      <c r="H325" s="48"/>
      <c r="I325" s="48"/>
      <c r="J325" s="48"/>
      <c r="K325" s="48"/>
      <c r="L325" s="48"/>
      <c r="M325" s="48"/>
      <c r="N325" s="48"/>
      <c r="O325" s="48"/>
      <c r="P325" s="48"/>
      <c r="Q325" s="48"/>
      <c r="R325" s="48"/>
      <c r="S325" s="48"/>
      <c r="T325" s="48"/>
      <c r="U325" s="48"/>
      <c r="V325" s="48"/>
      <c r="W325" s="48"/>
      <c r="X325" s="48"/>
      <c r="Y325" s="48"/>
      <c r="Z325" s="48"/>
    </row>
    <row r="326" spans="1:26" ht="14.25" customHeight="1">
      <c r="A326" s="48"/>
      <c r="B326" s="48"/>
      <c r="C326" s="48"/>
      <c r="D326" s="48"/>
      <c r="E326" s="48"/>
      <c r="F326" s="48"/>
      <c r="G326" s="48"/>
      <c r="H326" s="48"/>
      <c r="I326" s="48"/>
      <c r="J326" s="48"/>
      <c r="K326" s="48"/>
      <c r="L326" s="48"/>
      <c r="M326" s="48"/>
      <c r="N326" s="48"/>
      <c r="O326" s="48"/>
      <c r="P326" s="48"/>
      <c r="Q326" s="48"/>
      <c r="R326" s="48"/>
      <c r="S326" s="48"/>
      <c r="T326" s="48"/>
      <c r="U326" s="48"/>
      <c r="V326" s="48"/>
      <c r="W326" s="48"/>
      <c r="X326" s="48"/>
      <c r="Y326" s="48"/>
      <c r="Z326" s="48"/>
    </row>
    <row r="327" spans="1:26" ht="14.25" customHeight="1">
      <c r="A327" s="48"/>
      <c r="B327" s="48"/>
      <c r="C327" s="48"/>
      <c r="D327" s="48"/>
      <c r="E327" s="48"/>
      <c r="F327" s="48"/>
      <c r="G327" s="48"/>
      <c r="H327" s="48"/>
      <c r="I327" s="48"/>
      <c r="J327" s="48"/>
      <c r="K327" s="48"/>
      <c r="L327" s="48"/>
      <c r="M327" s="48"/>
      <c r="N327" s="48"/>
      <c r="O327" s="48"/>
      <c r="P327" s="48"/>
      <c r="Q327" s="48"/>
      <c r="R327" s="48"/>
      <c r="S327" s="48"/>
      <c r="T327" s="48"/>
      <c r="U327" s="48"/>
      <c r="V327" s="48"/>
      <c r="W327" s="48"/>
      <c r="X327" s="48"/>
      <c r="Y327" s="48"/>
      <c r="Z327" s="48"/>
    </row>
    <row r="328" spans="1:26" ht="14.25" customHeight="1">
      <c r="A328" s="48"/>
      <c r="B328" s="48"/>
      <c r="C328" s="48"/>
      <c r="D328" s="48"/>
      <c r="E328" s="48"/>
      <c r="F328" s="48"/>
      <c r="G328" s="48"/>
      <c r="H328" s="48"/>
      <c r="I328" s="48"/>
      <c r="J328" s="48"/>
      <c r="K328" s="48"/>
      <c r="L328" s="48"/>
      <c r="M328" s="48"/>
      <c r="N328" s="48"/>
      <c r="O328" s="48"/>
      <c r="P328" s="48"/>
      <c r="Q328" s="48"/>
      <c r="R328" s="48"/>
      <c r="S328" s="48"/>
      <c r="T328" s="48"/>
      <c r="U328" s="48"/>
      <c r="V328" s="48"/>
      <c r="W328" s="48"/>
      <c r="X328" s="48"/>
      <c r="Y328" s="48"/>
      <c r="Z328" s="48"/>
    </row>
    <row r="329" spans="1:26" ht="14.25" customHeight="1">
      <c r="A329" s="48"/>
      <c r="B329" s="48"/>
      <c r="C329" s="48"/>
      <c r="D329" s="48"/>
      <c r="E329" s="48"/>
      <c r="F329" s="48"/>
      <c r="G329" s="48"/>
      <c r="H329" s="48"/>
      <c r="I329" s="48"/>
      <c r="J329" s="48"/>
      <c r="K329" s="48"/>
      <c r="L329" s="48"/>
      <c r="M329" s="48"/>
      <c r="N329" s="48"/>
      <c r="O329" s="48"/>
      <c r="P329" s="48"/>
      <c r="Q329" s="48"/>
      <c r="R329" s="48"/>
      <c r="S329" s="48"/>
      <c r="T329" s="48"/>
      <c r="U329" s="48"/>
      <c r="V329" s="48"/>
      <c r="W329" s="48"/>
      <c r="X329" s="48"/>
      <c r="Y329" s="48"/>
      <c r="Z329" s="48"/>
    </row>
    <row r="330" spans="1:26" ht="14.25" customHeight="1">
      <c r="A330" s="48"/>
      <c r="B330" s="48"/>
      <c r="C330" s="48"/>
      <c r="D330" s="48"/>
      <c r="E330" s="48"/>
      <c r="F330" s="48"/>
      <c r="G330" s="48"/>
      <c r="H330" s="48"/>
      <c r="I330" s="48"/>
      <c r="J330" s="48"/>
      <c r="K330" s="48"/>
      <c r="L330" s="48"/>
      <c r="M330" s="48"/>
      <c r="N330" s="48"/>
      <c r="O330" s="48"/>
      <c r="P330" s="48"/>
      <c r="Q330" s="48"/>
      <c r="R330" s="48"/>
      <c r="S330" s="48"/>
      <c r="T330" s="48"/>
      <c r="U330" s="48"/>
      <c r="V330" s="48"/>
      <c r="W330" s="48"/>
      <c r="X330" s="48"/>
      <c r="Y330" s="48"/>
      <c r="Z330" s="48"/>
    </row>
    <row r="331" spans="1:26" ht="14.25" customHeight="1">
      <c r="A331" s="48"/>
      <c r="B331" s="48"/>
      <c r="C331" s="48"/>
      <c r="D331" s="48"/>
      <c r="E331" s="48"/>
      <c r="F331" s="48"/>
      <c r="G331" s="48"/>
      <c r="H331" s="48"/>
      <c r="I331" s="48"/>
      <c r="J331" s="48"/>
      <c r="K331" s="48"/>
      <c r="L331" s="48"/>
      <c r="M331" s="48"/>
      <c r="N331" s="48"/>
      <c r="O331" s="48"/>
      <c r="P331" s="48"/>
      <c r="Q331" s="48"/>
      <c r="R331" s="48"/>
      <c r="S331" s="48"/>
      <c r="T331" s="48"/>
      <c r="U331" s="48"/>
      <c r="V331" s="48"/>
      <c r="W331" s="48"/>
      <c r="X331" s="48"/>
      <c r="Y331" s="48"/>
      <c r="Z331" s="48"/>
    </row>
    <row r="332" spans="1:26" ht="14.25" customHeight="1">
      <c r="A332" s="48"/>
      <c r="B332" s="48"/>
      <c r="C332" s="48"/>
      <c r="D332" s="48"/>
      <c r="E332" s="48"/>
      <c r="F332" s="48"/>
      <c r="G332" s="48"/>
      <c r="H332" s="48"/>
      <c r="I332" s="48"/>
      <c r="J332" s="48"/>
      <c r="K332" s="48"/>
      <c r="L332" s="48"/>
      <c r="M332" s="48"/>
      <c r="N332" s="48"/>
      <c r="O332" s="48"/>
      <c r="P332" s="48"/>
      <c r="Q332" s="48"/>
      <c r="R332" s="48"/>
      <c r="S332" s="48"/>
      <c r="T332" s="48"/>
      <c r="U332" s="48"/>
      <c r="V332" s="48"/>
      <c r="W332" s="48"/>
      <c r="X332" s="48"/>
      <c r="Y332" s="48"/>
      <c r="Z332" s="48"/>
    </row>
    <row r="333" spans="1:26" ht="14.25" customHeight="1">
      <c r="A333" s="48"/>
      <c r="B333" s="48"/>
      <c r="C333" s="48"/>
      <c r="D333" s="48"/>
      <c r="E333" s="48"/>
      <c r="F333" s="48"/>
      <c r="G333" s="48"/>
      <c r="H333" s="48"/>
      <c r="I333" s="48"/>
      <c r="J333" s="48"/>
      <c r="K333" s="48"/>
      <c r="L333" s="48"/>
      <c r="M333" s="48"/>
      <c r="N333" s="48"/>
      <c r="O333" s="48"/>
      <c r="P333" s="48"/>
      <c r="Q333" s="48"/>
      <c r="R333" s="48"/>
      <c r="S333" s="48"/>
      <c r="T333" s="48"/>
      <c r="U333" s="48"/>
      <c r="V333" s="48"/>
      <c r="W333" s="48"/>
      <c r="X333" s="48"/>
      <c r="Y333" s="48"/>
      <c r="Z333" s="48"/>
    </row>
    <row r="334" spans="1:26" ht="14.25" customHeight="1">
      <c r="A334" s="48"/>
      <c r="B334" s="48"/>
      <c r="C334" s="48"/>
      <c r="D334" s="48"/>
      <c r="E334" s="48"/>
      <c r="F334" s="48"/>
      <c r="G334" s="48"/>
      <c r="H334" s="48"/>
      <c r="I334" s="48"/>
      <c r="J334" s="48"/>
      <c r="K334" s="48"/>
      <c r="L334" s="48"/>
      <c r="M334" s="48"/>
      <c r="N334" s="48"/>
      <c r="O334" s="48"/>
      <c r="P334" s="48"/>
      <c r="Q334" s="48"/>
      <c r="R334" s="48"/>
      <c r="S334" s="48"/>
      <c r="T334" s="48"/>
      <c r="U334" s="48"/>
      <c r="V334" s="48"/>
      <c r="W334" s="48"/>
      <c r="X334" s="48"/>
      <c r="Y334" s="48"/>
      <c r="Z334" s="48"/>
    </row>
    <row r="335" spans="1:26" ht="14.25" customHeight="1">
      <c r="A335" s="48"/>
      <c r="B335" s="48"/>
      <c r="C335" s="48"/>
      <c r="D335" s="48"/>
      <c r="E335" s="48"/>
      <c r="F335" s="48"/>
      <c r="G335" s="48"/>
      <c r="H335" s="48"/>
      <c r="I335" s="48"/>
      <c r="J335" s="48"/>
      <c r="K335" s="48"/>
      <c r="L335" s="48"/>
      <c r="M335" s="48"/>
      <c r="N335" s="48"/>
      <c r="O335" s="48"/>
      <c r="P335" s="48"/>
      <c r="Q335" s="48"/>
      <c r="R335" s="48"/>
      <c r="S335" s="48"/>
      <c r="T335" s="48"/>
      <c r="U335" s="48"/>
      <c r="V335" s="48"/>
      <c r="W335" s="48"/>
      <c r="X335" s="48"/>
      <c r="Y335" s="48"/>
      <c r="Z335" s="48"/>
    </row>
    <row r="336" spans="1:26" ht="14.25" customHeight="1">
      <c r="A336" s="48"/>
      <c r="B336" s="48"/>
      <c r="C336" s="48"/>
      <c r="D336" s="48"/>
      <c r="E336" s="48"/>
      <c r="F336" s="48"/>
      <c r="G336" s="48"/>
      <c r="H336" s="48"/>
      <c r="I336" s="48"/>
      <c r="J336" s="48"/>
      <c r="K336" s="48"/>
      <c r="L336" s="48"/>
      <c r="M336" s="48"/>
      <c r="N336" s="48"/>
      <c r="O336" s="48"/>
      <c r="P336" s="48"/>
      <c r="Q336" s="48"/>
      <c r="R336" s="48"/>
      <c r="S336" s="48"/>
      <c r="T336" s="48"/>
      <c r="U336" s="48"/>
      <c r="V336" s="48"/>
      <c r="W336" s="48"/>
      <c r="X336" s="48"/>
      <c r="Y336" s="48"/>
      <c r="Z336" s="48"/>
    </row>
    <row r="337" spans="1:26" ht="14.25" customHeight="1">
      <c r="A337" s="48"/>
      <c r="B337" s="48"/>
      <c r="C337" s="48"/>
      <c r="D337" s="48"/>
      <c r="E337" s="48"/>
      <c r="F337" s="48"/>
      <c r="G337" s="48"/>
      <c r="H337" s="48"/>
      <c r="I337" s="48"/>
      <c r="J337" s="48"/>
      <c r="K337" s="48"/>
      <c r="L337" s="48"/>
      <c r="M337" s="48"/>
      <c r="N337" s="48"/>
      <c r="O337" s="48"/>
      <c r="P337" s="48"/>
      <c r="Q337" s="48"/>
      <c r="R337" s="48"/>
      <c r="S337" s="48"/>
      <c r="T337" s="48"/>
      <c r="U337" s="48"/>
      <c r="V337" s="48"/>
      <c r="W337" s="48"/>
      <c r="X337" s="48"/>
      <c r="Y337" s="48"/>
      <c r="Z337" s="48"/>
    </row>
    <row r="338" spans="1:26" ht="14.25" customHeight="1">
      <c r="A338" s="48"/>
      <c r="B338" s="48"/>
      <c r="C338" s="48"/>
      <c r="D338" s="48"/>
      <c r="E338" s="48"/>
      <c r="F338" s="48"/>
      <c r="G338" s="48"/>
      <c r="H338" s="48"/>
      <c r="I338" s="48"/>
      <c r="J338" s="48"/>
      <c r="K338" s="48"/>
      <c r="L338" s="48"/>
      <c r="M338" s="48"/>
      <c r="N338" s="48"/>
      <c r="O338" s="48"/>
      <c r="P338" s="48"/>
      <c r="Q338" s="48"/>
      <c r="R338" s="48"/>
      <c r="S338" s="48"/>
      <c r="T338" s="48"/>
      <c r="U338" s="48"/>
      <c r="V338" s="48"/>
      <c r="W338" s="48"/>
      <c r="X338" s="48"/>
      <c r="Y338" s="48"/>
      <c r="Z338" s="48"/>
    </row>
    <row r="339" spans="1:26" ht="14.25" customHeight="1">
      <c r="A339" s="48"/>
      <c r="B339" s="48"/>
      <c r="C339" s="48"/>
      <c r="D339" s="48"/>
      <c r="E339" s="48"/>
      <c r="F339" s="48"/>
      <c r="G339" s="48"/>
      <c r="H339" s="48"/>
      <c r="I339" s="48"/>
      <c r="J339" s="48"/>
      <c r="K339" s="48"/>
      <c r="L339" s="48"/>
      <c r="M339" s="48"/>
      <c r="N339" s="48"/>
      <c r="O339" s="48"/>
      <c r="P339" s="48"/>
      <c r="Q339" s="48"/>
      <c r="R339" s="48"/>
      <c r="S339" s="48"/>
      <c r="T339" s="48"/>
      <c r="U339" s="48"/>
      <c r="V339" s="48"/>
      <c r="W339" s="48"/>
      <c r="X339" s="48"/>
      <c r="Y339" s="48"/>
      <c r="Z339" s="48"/>
    </row>
    <row r="340" spans="1:26" ht="14.25" customHeight="1">
      <c r="A340" s="48"/>
      <c r="B340" s="48"/>
      <c r="C340" s="48"/>
      <c r="D340" s="48"/>
      <c r="E340" s="48"/>
      <c r="F340" s="48"/>
      <c r="G340" s="48"/>
      <c r="H340" s="48"/>
      <c r="I340" s="48"/>
      <c r="J340" s="48"/>
      <c r="K340" s="48"/>
      <c r="L340" s="48"/>
      <c r="M340" s="48"/>
      <c r="N340" s="48"/>
      <c r="O340" s="48"/>
      <c r="P340" s="48"/>
      <c r="Q340" s="48"/>
      <c r="R340" s="48"/>
      <c r="S340" s="48"/>
      <c r="T340" s="48"/>
      <c r="U340" s="48"/>
      <c r="V340" s="48"/>
      <c r="W340" s="48"/>
      <c r="X340" s="48"/>
      <c r="Y340" s="48"/>
      <c r="Z340" s="48"/>
    </row>
    <row r="341" spans="1:26" ht="14.25" customHeight="1">
      <c r="A341" s="48"/>
      <c r="B341" s="48"/>
      <c r="C341" s="48"/>
      <c r="D341" s="48"/>
      <c r="E341" s="48"/>
      <c r="F341" s="48"/>
      <c r="G341" s="48"/>
      <c r="H341" s="48"/>
      <c r="I341" s="48"/>
      <c r="J341" s="48"/>
      <c r="K341" s="48"/>
      <c r="L341" s="48"/>
      <c r="M341" s="48"/>
      <c r="N341" s="48"/>
      <c r="O341" s="48"/>
      <c r="P341" s="48"/>
      <c r="Q341" s="48"/>
      <c r="R341" s="48"/>
      <c r="S341" s="48"/>
      <c r="T341" s="48"/>
      <c r="U341" s="48"/>
      <c r="V341" s="48"/>
      <c r="W341" s="48"/>
      <c r="X341" s="48"/>
      <c r="Y341" s="48"/>
      <c r="Z341" s="48"/>
    </row>
    <row r="342" spans="1:26" ht="14.25" customHeight="1">
      <c r="A342" s="48"/>
      <c r="B342" s="48"/>
      <c r="C342" s="48"/>
      <c r="D342" s="48"/>
      <c r="E342" s="48"/>
      <c r="F342" s="48"/>
      <c r="G342" s="48"/>
      <c r="H342" s="48"/>
      <c r="I342" s="48"/>
      <c r="J342" s="48"/>
      <c r="K342" s="48"/>
      <c r="L342" s="48"/>
      <c r="M342" s="48"/>
      <c r="N342" s="48"/>
      <c r="O342" s="48"/>
      <c r="P342" s="48"/>
      <c r="Q342" s="48"/>
      <c r="R342" s="48"/>
      <c r="S342" s="48"/>
      <c r="T342" s="48"/>
      <c r="U342" s="48"/>
      <c r="V342" s="48"/>
      <c r="W342" s="48"/>
      <c r="X342" s="48"/>
      <c r="Y342" s="48"/>
      <c r="Z342" s="48"/>
    </row>
    <row r="343" spans="1:26" ht="14.25" customHeight="1">
      <c r="A343" s="48"/>
      <c r="B343" s="48"/>
      <c r="C343" s="48"/>
      <c r="D343" s="48"/>
      <c r="E343" s="48"/>
      <c r="F343" s="48"/>
      <c r="G343" s="48"/>
      <c r="H343" s="48"/>
      <c r="I343" s="48"/>
      <c r="J343" s="48"/>
      <c r="K343" s="48"/>
      <c r="L343" s="48"/>
      <c r="M343" s="48"/>
      <c r="N343" s="48"/>
      <c r="O343" s="48"/>
      <c r="P343" s="48"/>
      <c r="Q343" s="48"/>
      <c r="R343" s="48"/>
      <c r="S343" s="48"/>
      <c r="T343" s="48"/>
      <c r="U343" s="48"/>
      <c r="V343" s="48"/>
      <c r="W343" s="48"/>
      <c r="X343" s="48"/>
      <c r="Y343" s="48"/>
      <c r="Z343" s="48"/>
    </row>
    <row r="344" spans="1:26" ht="14.25" customHeight="1">
      <c r="A344" s="48"/>
      <c r="B344" s="48"/>
      <c r="C344" s="48"/>
      <c r="D344" s="48"/>
      <c r="E344" s="48"/>
      <c r="F344" s="48"/>
      <c r="G344" s="48"/>
      <c r="H344" s="48"/>
      <c r="I344" s="48"/>
      <c r="J344" s="48"/>
      <c r="K344" s="48"/>
      <c r="L344" s="48"/>
      <c r="M344" s="48"/>
      <c r="N344" s="48"/>
      <c r="O344" s="48"/>
      <c r="P344" s="48"/>
      <c r="Q344" s="48"/>
      <c r="R344" s="48"/>
      <c r="S344" s="48"/>
      <c r="T344" s="48"/>
      <c r="U344" s="48"/>
      <c r="V344" s="48"/>
      <c r="W344" s="48"/>
      <c r="X344" s="48"/>
      <c r="Y344" s="48"/>
      <c r="Z344" s="48"/>
    </row>
    <row r="345" spans="1:26" ht="14.25" customHeight="1">
      <c r="A345" s="48"/>
      <c r="B345" s="48"/>
      <c r="C345" s="48"/>
      <c r="D345" s="48"/>
      <c r="E345" s="48"/>
      <c r="F345" s="48"/>
      <c r="G345" s="48"/>
      <c r="H345" s="48"/>
      <c r="I345" s="48"/>
      <c r="J345" s="48"/>
      <c r="K345" s="48"/>
      <c r="L345" s="48"/>
      <c r="M345" s="48"/>
      <c r="N345" s="48"/>
      <c r="O345" s="48"/>
      <c r="P345" s="48"/>
      <c r="Q345" s="48"/>
      <c r="R345" s="48"/>
      <c r="S345" s="48"/>
      <c r="T345" s="48"/>
      <c r="U345" s="48"/>
      <c r="V345" s="48"/>
      <c r="W345" s="48"/>
      <c r="X345" s="48"/>
      <c r="Y345" s="48"/>
      <c r="Z345" s="48"/>
    </row>
    <row r="346" spans="1:26" ht="14.25" customHeight="1">
      <c r="A346" s="48"/>
      <c r="B346" s="48"/>
      <c r="C346" s="48"/>
      <c r="D346" s="48"/>
      <c r="E346" s="48"/>
      <c r="F346" s="48"/>
      <c r="G346" s="48"/>
      <c r="H346" s="48"/>
      <c r="I346" s="48"/>
      <c r="J346" s="48"/>
      <c r="K346" s="48"/>
      <c r="L346" s="48"/>
      <c r="M346" s="48"/>
      <c r="N346" s="48"/>
      <c r="O346" s="48"/>
      <c r="P346" s="48"/>
      <c r="Q346" s="48"/>
      <c r="R346" s="48"/>
      <c r="S346" s="48"/>
      <c r="T346" s="48"/>
      <c r="U346" s="48"/>
      <c r="V346" s="48"/>
      <c r="W346" s="48"/>
      <c r="X346" s="48"/>
      <c r="Y346" s="48"/>
      <c r="Z346" s="48"/>
    </row>
    <row r="347" spans="1:26" ht="14.25" customHeight="1">
      <c r="A347" s="48"/>
      <c r="B347" s="48"/>
      <c r="C347" s="48"/>
      <c r="D347" s="48"/>
      <c r="E347" s="48"/>
      <c r="F347" s="48"/>
      <c r="G347" s="48"/>
      <c r="H347" s="48"/>
      <c r="I347" s="48"/>
      <c r="J347" s="48"/>
      <c r="K347" s="48"/>
      <c r="L347" s="48"/>
      <c r="M347" s="48"/>
      <c r="N347" s="48"/>
      <c r="O347" s="48"/>
      <c r="P347" s="48"/>
      <c r="Q347" s="48"/>
      <c r="R347" s="48"/>
      <c r="S347" s="48"/>
      <c r="T347" s="48"/>
      <c r="U347" s="48"/>
      <c r="V347" s="48"/>
      <c r="W347" s="48"/>
      <c r="X347" s="48"/>
      <c r="Y347" s="48"/>
      <c r="Z347" s="48"/>
    </row>
    <row r="348" spans="1:26" ht="14.25" customHeight="1">
      <c r="A348" s="48"/>
      <c r="B348" s="48"/>
      <c r="C348" s="48"/>
      <c r="D348" s="48"/>
      <c r="E348" s="48"/>
      <c r="F348" s="48"/>
      <c r="G348" s="48"/>
      <c r="H348" s="48"/>
      <c r="I348" s="48"/>
      <c r="J348" s="48"/>
      <c r="K348" s="48"/>
      <c r="L348" s="48"/>
      <c r="M348" s="48"/>
      <c r="N348" s="48"/>
      <c r="O348" s="48"/>
      <c r="P348" s="48"/>
      <c r="Q348" s="48"/>
      <c r="R348" s="48"/>
      <c r="S348" s="48"/>
      <c r="T348" s="48"/>
      <c r="U348" s="48"/>
      <c r="V348" s="48"/>
      <c r="W348" s="48"/>
      <c r="X348" s="48"/>
      <c r="Y348" s="48"/>
      <c r="Z348" s="48"/>
    </row>
    <row r="349" spans="1:26" ht="14.25" customHeight="1">
      <c r="A349" s="48"/>
      <c r="B349" s="48"/>
      <c r="C349" s="48"/>
      <c r="D349" s="48"/>
      <c r="E349" s="48"/>
      <c r="F349" s="48"/>
      <c r="G349" s="48"/>
      <c r="H349" s="48"/>
      <c r="I349" s="48"/>
      <c r="J349" s="48"/>
      <c r="K349" s="48"/>
      <c r="L349" s="48"/>
      <c r="M349" s="48"/>
      <c r="N349" s="48"/>
      <c r="O349" s="48"/>
      <c r="P349" s="48"/>
      <c r="Q349" s="48"/>
      <c r="R349" s="48"/>
      <c r="S349" s="48"/>
      <c r="T349" s="48"/>
      <c r="U349" s="48"/>
      <c r="V349" s="48"/>
      <c r="W349" s="48"/>
      <c r="X349" s="48"/>
      <c r="Y349" s="48"/>
      <c r="Z349" s="48"/>
    </row>
    <row r="350" spans="1:26" ht="14.25" customHeight="1">
      <c r="A350" s="48"/>
      <c r="B350" s="48"/>
      <c r="C350" s="48"/>
      <c r="D350" s="48"/>
      <c r="E350" s="48"/>
      <c r="F350" s="48"/>
      <c r="G350" s="48"/>
      <c r="H350" s="48"/>
      <c r="I350" s="48"/>
      <c r="J350" s="48"/>
      <c r="K350" s="48"/>
      <c r="L350" s="48"/>
      <c r="M350" s="48"/>
      <c r="N350" s="48"/>
      <c r="O350" s="48"/>
      <c r="P350" s="48"/>
      <c r="Q350" s="48"/>
      <c r="R350" s="48"/>
      <c r="S350" s="48"/>
      <c r="T350" s="48"/>
      <c r="U350" s="48"/>
      <c r="V350" s="48"/>
      <c r="W350" s="48"/>
      <c r="X350" s="48"/>
      <c r="Y350" s="48"/>
      <c r="Z350" s="48"/>
    </row>
    <row r="351" spans="1:26" ht="14.25" customHeight="1">
      <c r="A351" s="48"/>
      <c r="B351" s="48"/>
      <c r="C351" s="48"/>
      <c r="D351" s="48"/>
      <c r="E351" s="48"/>
      <c r="F351" s="48"/>
      <c r="G351" s="48"/>
      <c r="H351" s="48"/>
      <c r="I351" s="48"/>
      <c r="J351" s="48"/>
      <c r="K351" s="48"/>
      <c r="L351" s="48"/>
      <c r="M351" s="48"/>
      <c r="N351" s="48"/>
      <c r="O351" s="48"/>
      <c r="P351" s="48"/>
      <c r="Q351" s="48"/>
      <c r="R351" s="48"/>
      <c r="S351" s="48"/>
      <c r="T351" s="48"/>
      <c r="U351" s="48"/>
      <c r="V351" s="48"/>
      <c r="W351" s="48"/>
      <c r="X351" s="48"/>
      <c r="Y351" s="48"/>
      <c r="Z351" s="48"/>
    </row>
    <row r="352" spans="1:26" ht="14.25" customHeight="1">
      <c r="A352" s="48"/>
      <c r="B352" s="48"/>
      <c r="C352" s="48"/>
      <c r="D352" s="48"/>
      <c r="E352" s="48"/>
      <c r="F352" s="48"/>
      <c r="G352" s="48"/>
      <c r="H352" s="48"/>
      <c r="I352" s="48"/>
      <c r="J352" s="48"/>
      <c r="K352" s="48"/>
      <c r="L352" s="48"/>
      <c r="M352" s="48"/>
      <c r="N352" s="48"/>
      <c r="O352" s="48"/>
      <c r="P352" s="48"/>
      <c r="Q352" s="48"/>
      <c r="R352" s="48"/>
      <c r="S352" s="48"/>
      <c r="T352" s="48"/>
      <c r="U352" s="48"/>
      <c r="V352" s="48"/>
      <c r="W352" s="48"/>
      <c r="X352" s="48"/>
      <c r="Y352" s="48"/>
      <c r="Z352" s="48"/>
    </row>
    <row r="353" spans="1:26" ht="14.25" customHeight="1">
      <c r="A353" s="48"/>
      <c r="B353" s="48"/>
      <c r="C353" s="48"/>
      <c r="D353" s="48"/>
      <c r="E353" s="48"/>
      <c r="F353" s="48"/>
      <c r="G353" s="48"/>
      <c r="H353" s="48"/>
      <c r="I353" s="48"/>
      <c r="J353" s="48"/>
      <c r="K353" s="48"/>
      <c r="L353" s="48"/>
      <c r="M353" s="48"/>
      <c r="N353" s="48"/>
      <c r="O353" s="48"/>
      <c r="P353" s="48"/>
      <c r="Q353" s="48"/>
      <c r="R353" s="48"/>
      <c r="S353" s="48"/>
      <c r="T353" s="48"/>
      <c r="U353" s="48"/>
      <c r="V353" s="48"/>
      <c r="W353" s="48"/>
      <c r="X353" s="48"/>
      <c r="Y353" s="48"/>
      <c r="Z353" s="48"/>
    </row>
    <row r="354" spans="1:26" ht="14.25" customHeight="1">
      <c r="A354" s="48"/>
      <c r="B354" s="48"/>
      <c r="C354" s="48"/>
      <c r="D354" s="48"/>
      <c r="E354" s="48"/>
      <c r="F354" s="48"/>
      <c r="G354" s="48"/>
      <c r="H354" s="48"/>
      <c r="I354" s="48"/>
      <c r="J354" s="48"/>
      <c r="K354" s="48"/>
      <c r="L354" s="48"/>
      <c r="M354" s="48"/>
      <c r="N354" s="48"/>
      <c r="O354" s="48"/>
      <c r="P354" s="48"/>
      <c r="Q354" s="48"/>
      <c r="R354" s="48"/>
      <c r="S354" s="48"/>
      <c r="T354" s="48"/>
      <c r="U354" s="48"/>
      <c r="V354" s="48"/>
      <c r="W354" s="48"/>
      <c r="X354" s="48"/>
      <c r="Y354" s="48"/>
      <c r="Z354" s="48"/>
    </row>
    <row r="355" spans="1:26" ht="14.25" customHeight="1">
      <c r="A355" s="48"/>
      <c r="B355" s="48"/>
      <c r="C355" s="48"/>
      <c r="D355" s="48"/>
      <c r="E355" s="48"/>
      <c r="F355" s="48"/>
      <c r="G355" s="48"/>
      <c r="H355" s="48"/>
      <c r="I355" s="48"/>
      <c r="J355" s="48"/>
      <c r="K355" s="48"/>
      <c r="L355" s="48"/>
      <c r="M355" s="48"/>
      <c r="N355" s="48"/>
      <c r="O355" s="48"/>
      <c r="P355" s="48"/>
      <c r="Q355" s="48"/>
      <c r="R355" s="48"/>
      <c r="S355" s="48"/>
      <c r="T355" s="48"/>
      <c r="U355" s="48"/>
      <c r="V355" s="48"/>
      <c r="W355" s="48"/>
      <c r="X355" s="48"/>
      <c r="Y355" s="48"/>
      <c r="Z355" s="48"/>
    </row>
    <row r="356" spans="1:26" ht="14.25" customHeight="1">
      <c r="A356" s="48"/>
      <c r="B356" s="48"/>
      <c r="C356" s="48"/>
      <c r="D356" s="48"/>
      <c r="E356" s="48"/>
      <c r="F356" s="48"/>
      <c r="G356" s="48"/>
      <c r="H356" s="48"/>
      <c r="I356" s="48"/>
      <c r="J356" s="48"/>
      <c r="K356" s="48"/>
      <c r="L356" s="48"/>
      <c r="M356" s="48"/>
      <c r="N356" s="48"/>
      <c r="O356" s="48"/>
      <c r="P356" s="48"/>
      <c r="Q356" s="48"/>
      <c r="R356" s="48"/>
      <c r="S356" s="48"/>
      <c r="T356" s="48"/>
      <c r="U356" s="48"/>
      <c r="V356" s="48"/>
      <c r="W356" s="48"/>
      <c r="X356" s="48"/>
      <c r="Y356" s="48"/>
      <c r="Z356" s="48"/>
    </row>
    <row r="357" spans="1:26" ht="14.25" customHeight="1">
      <c r="A357" s="48"/>
      <c r="B357" s="48"/>
      <c r="C357" s="48"/>
      <c r="D357" s="48"/>
      <c r="E357" s="48"/>
      <c r="F357" s="48"/>
      <c r="G357" s="48"/>
      <c r="H357" s="48"/>
      <c r="I357" s="48"/>
      <c r="J357" s="48"/>
      <c r="K357" s="48"/>
      <c r="L357" s="48"/>
      <c r="M357" s="48"/>
      <c r="N357" s="48"/>
      <c r="O357" s="48"/>
      <c r="P357" s="48"/>
      <c r="Q357" s="48"/>
      <c r="R357" s="48"/>
      <c r="S357" s="48"/>
      <c r="T357" s="48"/>
      <c r="U357" s="48"/>
      <c r="V357" s="48"/>
      <c r="W357" s="48"/>
      <c r="X357" s="48"/>
      <c r="Y357" s="48"/>
      <c r="Z357" s="48"/>
    </row>
    <row r="358" spans="1:26" ht="14.25" customHeight="1">
      <c r="A358" s="48"/>
      <c r="B358" s="48"/>
      <c r="C358" s="48"/>
      <c r="D358" s="48"/>
      <c r="E358" s="48"/>
      <c r="F358" s="48"/>
      <c r="G358" s="48"/>
      <c r="H358" s="48"/>
      <c r="I358" s="48"/>
      <c r="J358" s="48"/>
      <c r="K358" s="48"/>
      <c r="L358" s="48"/>
      <c r="M358" s="48"/>
      <c r="N358" s="48"/>
      <c r="O358" s="48"/>
      <c r="P358" s="48"/>
      <c r="Q358" s="48"/>
      <c r="R358" s="48"/>
      <c r="S358" s="48"/>
      <c r="T358" s="48"/>
      <c r="U358" s="48"/>
      <c r="V358" s="48"/>
      <c r="W358" s="48"/>
      <c r="X358" s="48"/>
      <c r="Y358" s="48"/>
      <c r="Z358" s="48"/>
    </row>
    <row r="359" spans="1:26" ht="14.25" customHeight="1">
      <c r="A359" s="48"/>
      <c r="B359" s="48"/>
      <c r="C359" s="48"/>
      <c r="D359" s="48"/>
      <c r="E359" s="48"/>
      <c r="F359" s="48"/>
      <c r="G359" s="48"/>
      <c r="H359" s="48"/>
      <c r="I359" s="48"/>
      <c r="J359" s="48"/>
      <c r="K359" s="48"/>
      <c r="L359" s="48"/>
      <c r="M359" s="48"/>
      <c r="N359" s="48"/>
      <c r="O359" s="48"/>
      <c r="P359" s="48"/>
      <c r="Q359" s="48"/>
      <c r="R359" s="48"/>
      <c r="S359" s="48"/>
      <c r="T359" s="48"/>
      <c r="U359" s="48"/>
      <c r="V359" s="48"/>
      <c r="W359" s="48"/>
      <c r="X359" s="48"/>
      <c r="Y359" s="48"/>
      <c r="Z359" s="48"/>
    </row>
    <row r="360" spans="1:26" ht="14.25" customHeight="1">
      <c r="A360" s="48"/>
      <c r="B360" s="48"/>
      <c r="C360" s="48"/>
      <c r="D360" s="48"/>
      <c r="E360" s="48"/>
      <c r="F360" s="48"/>
      <c r="G360" s="48"/>
      <c r="H360" s="48"/>
      <c r="I360" s="48"/>
      <c r="J360" s="48"/>
      <c r="K360" s="48"/>
      <c r="L360" s="48"/>
      <c r="M360" s="48"/>
      <c r="N360" s="48"/>
      <c r="O360" s="48"/>
      <c r="P360" s="48"/>
      <c r="Q360" s="48"/>
      <c r="R360" s="48"/>
      <c r="S360" s="48"/>
      <c r="T360" s="48"/>
      <c r="U360" s="48"/>
      <c r="V360" s="48"/>
      <c r="W360" s="48"/>
      <c r="X360" s="48"/>
      <c r="Y360" s="48"/>
      <c r="Z360" s="48"/>
    </row>
    <row r="361" spans="1:26" ht="14.25" customHeight="1">
      <c r="A361" s="48"/>
      <c r="B361" s="48"/>
      <c r="C361" s="48"/>
      <c r="D361" s="48"/>
      <c r="E361" s="48"/>
      <c r="F361" s="48"/>
      <c r="G361" s="48"/>
      <c r="H361" s="48"/>
      <c r="I361" s="48"/>
      <c r="J361" s="48"/>
      <c r="K361" s="48"/>
      <c r="L361" s="48"/>
      <c r="M361" s="48"/>
      <c r="N361" s="48"/>
      <c r="O361" s="48"/>
      <c r="P361" s="48"/>
      <c r="Q361" s="48"/>
      <c r="R361" s="48"/>
      <c r="S361" s="48"/>
      <c r="T361" s="48"/>
      <c r="U361" s="48"/>
      <c r="V361" s="48"/>
      <c r="W361" s="48"/>
      <c r="X361" s="48"/>
      <c r="Y361" s="48"/>
      <c r="Z361" s="48"/>
    </row>
    <row r="362" spans="1:26" ht="14.25" customHeight="1">
      <c r="A362" s="48"/>
      <c r="B362" s="48"/>
      <c r="C362" s="48"/>
      <c r="D362" s="48"/>
      <c r="E362" s="48"/>
      <c r="F362" s="48"/>
      <c r="G362" s="48"/>
      <c r="H362" s="48"/>
      <c r="I362" s="48"/>
      <c r="J362" s="48"/>
      <c r="K362" s="48"/>
      <c r="L362" s="48"/>
      <c r="M362" s="48"/>
      <c r="N362" s="48"/>
      <c r="O362" s="48"/>
      <c r="P362" s="48"/>
      <c r="Q362" s="48"/>
      <c r="R362" s="48"/>
      <c r="S362" s="48"/>
      <c r="T362" s="48"/>
      <c r="U362" s="48"/>
      <c r="V362" s="48"/>
      <c r="W362" s="48"/>
      <c r="X362" s="48"/>
      <c r="Y362" s="48"/>
      <c r="Z362" s="48"/>
    </row>
    <row r="363" spans="1:26" ht="14.25" customHeight="1">
      <c r="A363" s="48"/>
      <c r="B363" s="48"/>
      <c r="C363" s="48"/>
      <c r="D363" s="48"/>
      <c r="E363" s="48"/>
      <c r="F363" s="48"/>
      <c r="G363" s="48"/>
      <c r="H363" s="48"/>
      <c r="I363" s="48"/>
      <c r="J363" s="48"/>
      <c r="K363" s="48"/>
      <c r="L363" s="48"/>
      <c r="M363" s="48"/>
      <c r="N363" s="48"/>
      <c r="O363" s="48"/>
      <c r="P363" s="48"/>
      <c r="Q363" s="48"/>
      <c r="R363" s="48"/>
      <c r="S363" s="48"/>
      <c r="T363" s="48"/>
      <c r="U363" s="48"/>
      <c r="V363" s="48"/>
      <c r="W363" s="48"/>
      <c r="X363" s="48"/>
      <c r="Y363" s="48"/>
      <c r="Z363" s="48"/>
    </row>
    <row r="364" spans="1:26" ht="14.25" customHeight="1">
      <c r="A364" s="48"/>
      <c r="B364" s="48"/>
      <c r="C364" s="48"/>
      <c r="D364" s="48"/>
      <c r="E364" s="48"/>
      <c r="F364" s="48"/>
      <c r="G364" s="48"/>
      <c r="H364" s="48"/>
      <c r="I364" s="48"/>
      <c r="J364" s="48"/>
      <c r="K364" s="48"/>
      <c r="L364" s="48"/>
      <c r="M364" s="48"/>
      <c r="N364" s="48"/>
      <c r="O364" s="48"/>
      <c r="P364" s="48"/>
      <c r="Q364" s="48"/>
      <c r="R364" s="48"/>
      <c r="S364" s="48"/>
      <c r="T364" s="48"/>
      <c r="U364" s="48"/>
      <c r="V364" s="48"/>
      <c r="W364" s="48"/>
      <c r="X364" s="48"/>
      <c r="Y364" s="48"/>
      <c r="Z364" s="48"/>
    </row>
    <row r="365" spans="1:26" ht="14.25" customHeight="1">
      <c r="A365" s="48"/>
      <c r="B365" s="48"/>
      <c r="C365" s="48"/>
      <c r="D365" s="48"/>
      <c r="E365" s="48"/>
      <c r="F365" s="48"/>
      <c r="G365" s="48"/>
      <c r="H365" s="48"/>
      <c r="I365" s="48"/>
      <c r="J365" s="48"/>
      <c r="K365" s="48"/>
      <c r="L365" s="48"/>
      <c r="M365" s="48"/>
      <c r="N365" s="48"/>
      <c r="O365" s="48"/>
      <c r="P365" s="48"/>
      <c r="Q365" s="48"/>
      <c r="R365" s="48"/>
      <c r="S365" s="48"/>
      <c r="T365" s="48"/>
      <c r="U365" s="48"/>
      <c r="V365" s="48"/>
      <c r="W365" s="48"/>
      <c r="X365" s="48"/>
      <c r="Y365" s="48"/>
      <c r="Z365" s="48"/>
    </row>
    <row r="366" spans="1:26" ht="14.25" customHeight="1">
      <c r="A366" s="48"/>
      <c r="B366" s="48"/>
      <c r="C366" s="48"/>
      <c r="D366" s="48"/>
      <c r="E366" s="48"/>
      <c r="F366" s="48"/>
      <c r="G366" s="48"/>
      <c r="H366" s="48"/>
      <c r="I366" s="48"/>
      <c r="J366" s="48"/>
      <c r="K366" s="48"/>
      <c r="L366" s="48"/>
      <c r="M366" s="48"/>
      <c r="N366" s="48"/>
      <c r="O366" s="48"/>
      <c r="P366" s="48"/>
      <c r="Q366" s="48"/>
      <c r="R366" s="48"/>
      <c r="S366" s="48"/>
      <c r="T366" s="48"/>
      <c r="U366" s="48"/>
      <c r="V366" s="48"/>
      <c r="W366" s="48"/>
      <c r="X366" s="48"/>
      <c r="Y366" s="48"/>
      <c r="Z366" s="48"/>
    </row>
    <row r="367" spans="1:26" ht="14.25" customHeight="1">
      <c r="A367" s="48"/>
      <c r="B367" s="48"/>
      <c r="C367" s="48"/>
      <c r="D367" s="48"/>
      <c r="E367" s="48"/>
      <c r="F367" s="48"/>
      <c r="G367" s="48"/>
      <c r="H367" s="48"/>
      <c r="I367" s="48"/>
      <c r="J367" s="48"/>
      <c r="K367" s="48"/>
      <c r="L367" s="48"/>
      <c r="M367" s="48"/>
      <c r="N367" s="48"/>
      <c r="O367" s="48"/>
      <c r="P367" s="48"/>
      <c r="Q367" s="48"/>
      <c r="R367" s="48"/>
      <c r="S367" s="48"/>
      <c r="T367" s="48"/>
      <c r="U367" s="48"/>
      <c r="V367" s="48"/>
      <c r="W367" s="48"/>
      <c r="X367" s="48"/>
      <c r="Y367" s="48"/>
      <c r="Z367" s="48"/>
    </row>
    <row r="368" spans="1:26" ht="14.25" customHeight="1">
      <c r="A368" s="48"/>
      <c r="B368" s="48"/>
      <c r="C368" s="48"/>
      <c r="D368" s="48"/>
      <c r="E368" s="48"/>
      <c r="F368" s="48"/>
      <c r="G368" s="48"/>
      <c r="H368" s="48"/>
      <c r="I368" s="48"/>
      <c r="J368" s="48"/>
      <c r="K368" s="48"/>
      <c r="L368" s="48"/>
      <c r="M368" s="48"/>
      <c r="N368" s="48"/>
      <c r="O368" s="48"/>
      <c r="P368" s="48"/>
      <c r="Q368" s="48"/>
      <c r="R368" s="48"/>
      <c r="S368" s="48"/>
      <c r="T368" s="48"/>
      <c r="U368" s="48"/>
      <c r="V368" s="48"/>
      <c r="W368" s="48"/>
      <c r="X368" s="48"/>
      <c r="Y368" s="48"/>
      <c r="Z368" s="48"/>
    </row>
    <row r="369" spans="1:26" ht="14.25" customHeight="1">
      <c r="A369" s="48"/>
      <c r="B369" s="48"/>
      <c r="C369" s="48"/>
      <c r="D369" s="48"/>
      <c r="E369" s="48"/>
      <c r="F369" s="48"/>
      <c r="G369" s="48"/>
      <c r="H369" s="48"/>
      <c r="I369" s="48"/>
      <c r="J369" s="48"/>
      <c r="K369" s="48"/>
      <c r="L369" s="48"/>
      <c r="M369" s="48"/>
      <c r="N369" s="48"/>
      <c r="O369" s="48"/>
      <c r="P369" s="48"/>
      <c r="Q369" s="48"/>
      <c r="R369" s="48"/>
      <c r="S369" s="48"/>
      <c r="T369" s="48"/>
      <c r="U369" s="48"/>
      <c r="V369" s="48"/>
      <c r="W369" s="48"/>
      <c r="X369" s="48"/>
      <c r="Y369" s="48"/>
      <c r="Z369" s="48"/>
    </row>
    <row r="370" spans="1:26" ht="14.25" customHeight="1">
      <c r="A370" s="48"/>
      <c r="B370" s="48"/>
      <c r="C370" s="48"/>
      <c r="D370" s="48"/>
      <c r="E370" s="48"/>
      <c r="F370" s="48"/>
      <c r="G370" s="48"/>
      <c r="H370" s="48"/>
      <c r="I370" s="48"/>
      <c r="J370" s="48"/>
      <c r="K370" s="48"/>
      <c r="L370" s="48"/>
      <c r="M370" s="48"/>
      <c r="N370" s="48"/>
      <c r="O370" s="48"/>
      <c r="P370" s="48"/>
      <c r="Q370" s="48"/>
      <c r="R370" s="48"/>
      <c r="S370" s="48"/>
      <c r="T370" s="48"/>
      <c r="U370" s="48"/>
      <c r="V370" s="48"/>
      <c r="W370" s="48"/>
      <c r="X370" s="48"/>
      <c r="Y370" s="48"/>
      <c r="Z370" s="48"/>
    </row>
    <row r="371" spans="1:26" ht="14.25" customHeight="1">
      <c r="A371" s="48"/>
      <c r="B371" s="48"/>
      <c r="C371" s="48"/>
      <c r="D371" s="48"/>
      <c r="E371" s="48"/>
      <c r="F371" s="48"/>
      <c r="G371" s="48"/>
      <c r="H371" s="48"/>
      <c r="I371" s="48"/>
      <c r="J371" s="48"/>
      <c r="K371" s="48"/>
      <c r="L371" s="48"/>
      <c r="M371" s="48"/>
      <c r="N371" s="48"/>
      <c r="O371" s="48"/>
      <c r="P371" s="48"/>
      <c r="Q371" s="48"/>
      <c r="R371" s="48"/>
      <c r="S371" s="48"/>
      <c r="T371" s="48"/>
      <c r="U371" s="48"/>
      <c r="V371" s="48"/>
      <c r="W371" s="48"/>
      <c r="X371" s="48"/>
      <c r="Y371" s="48"/>
      <c r="Z371" s="48"/>
    </row>
    <row r="372" spans="1:26" ht="14.25" customHeight="1">
      <c r="A372" s="48"/>
      <c r="B372" s="48"/>
      <c r="C372" s="48"/>
      <c r="D372" s="48"/>
      <c r="E372" s="48"/>
      <c r="F372" s="48"/>
      <c r="G372" s="48"/>
      <c r="H372" s="48"/>
      <c r="I372" s="48"/>
      <c r="J372" s="48"/>
      <c r="K372" s="48"/>
      <c r="L372" s="48"/>
      <c r="M372" s="48"/>
      <c r="N372" s="48"/>
      <c r="O372" s="48"/>
      <c r="P372" s="48"/>
      <c r="Q372" s="48"/>
      <c r="R372" s="48"/>
      <c r="S372" s="48"/>
      <c r="T372" s="48"/>
      <c r="U372" s="48"/>
      <c r="V372" s="48"/>
      <c r="W372" s="48"/>
      <c r="X372" s="48"/>
      <c r="Y372" s="48"/>
      <c r="Z372" s="48"/>
    </row>
    <row r="373" spans="1:26" ht="14.25" customHeight="1">
      <c r="A373" s="48"/>
      <c r="B373" s="48"/>
      <c r="C373" s="48"/>
      <c r="D373" s="48"/>
      <c r="E373" s="48"/>
      <c r="F373" s="48"/>
      <c r="G373" s="48"/>
      <c r="H373" s="48"/>
      <c r="I373" s="48"/>
      <c r="J373" s="48"/>
      <c r="K373" s="48"/>
      <c r="L373" s="48"/>
      <c r="M373" s="48"/>
      <c r="N373" s="48"/>
      <c r="O373" s="48"/>
      <c r="P373" s="48"/>
      <c r="Q373" s="48"/>
      <c r="R373" s="48"/>
      <c r="S373" s="48"/>
      <c r="T373" s="48"/>
      <c r="U373" s="48"/>
      <c r="V373" s="48"/>
      <c r="W373" s="48"/>
      <c r="X373" s="48"/>
      <c r="Y373" s="48"/>
      <c r="Z373" s="48"/>
    </row>
    <row r="374" spans="1:26" ht="14.25" customHeight="1">
      <c r="A374" s="48"/>
      <c r="B374" s="48"/>
      <c r="C374" s="48"/>
      <c r="D374" s="48"/>
      <c r="E374" s="48"/>
      <c r="F374" s="48"/>
      <c r="G374" s="48"/>
      <c r="H374" s="48"/>
      <c r="I374" s="48"/>
      <c r="J374" s="48"/>
      <c r="K374" s="48"/>
      <c r="L374" s="48"/>
      <c r="M374" s="48"/>
      <c r="N374" s="48"/>
      <c r="O374" s="48"/>
      <c r="P374" s="48"/>
      <c r="Q374" s="48"/>
      <c r="R374" s="48"/>
      <c r="S374" s="48"/>
      <c r="T374" s="48"/>
      <c r="U374" s="48"/>
      <c r="V374" s="48"/>
      <c r="W374" s="48"/>
      <c r="X374" s="48"/>
      <c r="Y374" s="48"/>
      <c r="Z374" s="48"/>
    </row>
    <row r="375" spans="1:26" ht="14.25" customHeight="1">
      <c r="A375" s="48"/>
      <c r="B375" s="48"/>
      <c r="C375" s="48"/>
      <c r="D375" s="48"/>
      <c r="E375" s="48"/>
      <c r="F375" s="48"/>
      <c r="G375" s="48"/>
      <c r="H375" s="48"/>
      <c r="I375" s="48"/>
      <c r="J375" s="48"/>
      <c r="K375" s="48"/>
      <c r="L375" s="48"/>
      <c r="M375" s="48"/>
      <c r="N375" s="48"/>
      <c r="O375" s="48"/>
      <c r="P375" s="48"/>
      <c r="Q375" s="48"/>
      <c r="R375" s="48"/>
      <c r="S375" s="48"/>
      <c r="T375" s="48"/>
      <c r="U375" s="48"/>
      <c r="V375" s="48"/>
      <c r="W375" s="48"/>
      <c r="X375" s="48"/>
      <c r="Y375" s="48"/>
      <c r="Z375" s="48"/>
    </row>
    <row r="376" spans="1:26" ht="14.25" customHeight="1">
      <c r="A376" s="48"/>
      <c r="B376" s="48"/>
      <c r="C376" s="48"/>
      <c r="D376" s="48"/>
      <c r="E376" s="48"/>
      <c r="F376" s="48"/>
      <c r="G376" s="48"/>
      <c r="H376" s="48"/>
      <c r="I376" s="48"/>
      <c r="J376" s="48"/>
      <c r="K376" s="48"/>
      <c r="L376" s="48"/>
      <c r="M376" s="48"/>
      <c r="N376" s="48"/>
      <c r="O376" s="48"/>
      <c r="P376" s="48"/>
      <c r="Q376" s="48"/>
      <c r="R376" s="48"/>
      <c r="S376" s="48"/>
      <c r="T376" s="48"/>
      <c r="U376" s="48"/>
      <c r="V376" s="48"/>
      <c r="W376" s="48"/>
      <c r="X376" s="48"/>
      <c r="Y376" s="48"/>
      <c r="Z376" s="48"/>
    </row>
    <row r="377" spans="1:26" ht="14.25" customHeight="1">
      <c r="A377" s="48"/>
      <c r="B377" s="48"/>
      <c r="C377" s="48"/>
      <c r="D377" s="48"/>
      <c r="E377" s="48"/>
      <c r="F377" s="48"/>
      <c r="G377" s="48"/>
      <c r="H377" s="48"/>
      <c r="I377" s="48"/>
      <c r="J377" s="48"/>
      <c r="K377" s="48"/>
      <c r="L377" s="48"/>
      <c r="M377" s="48"/>
      <c r="N377" s="48"/>
      <c r="O377" s="48"/>
      <c r="P377" s="48"/>
      <c r="Q377" s="48"/>
      <c r="R377" s="48"/>
      <c r="S377" s="48"/>
      <c r="T377" s="48"/>
      <c r="U377" s="48"/>
      <c r="V377" s="48"/>
      <c r="W377" s="48"/>
      <c r="X377" s="48"/>
      <c r="Y377" s="48"/>
      <c r="Z377" s="48"/>
    </row>
    <row r="378" spans="1:26" ht="14.25" customHeight="1">
      <c r="A378" s="48"/>
      <c r="B378" s="48"/>
      <c r="C378" s="48"/>
      <c r="D378" s="48"/>
      <c r="E378" s="48"/>
      <c r="F378" s="48"/>
      <c r="G378" s="48"/>
      <c r="H378" s="48"/>
      <c r="I378" s="48"/>
      <c r="J378" s="48"/>
      <c r="K378" s="48"/>
      <c r="L378" s="48"/>
      <c r="M378" s="48"/>
      <c r="N378" s="48"/>
      <c r="O378" s="48"/>
      <c r="P378" s="48"/>
      <c r="Q378" s="48"/>
      <c r="R378" s="48"/>
      <c r="S378" s="48"/>
      <c r="T378" s="48"/>
      <c r="U378" s="48"/>
      <c r="V378" s="48"/>
      <c r="W378" s="48"/>
      <c r="X378" s="48"/>
      <c r="Y378" s="48"/>
      <c r="Z378" s="48"/>
    </row>
    <row r="379" spans="1:26" ht="14.25" customHeight="1">
      <c r="A379" s="48"/>
      <c r="B379" s="48"/>
      <c r="C379" s="48"/>
      <c r="D379" s="48"/>
      <c r="E379" s="48"/>
      <c r="F379" s="48"/>
      <c r="G379" s="48"/>
      <c r="H379" s="48"/>
      <c r="I379" s="48"/>
      <c r="J379" s="48"/>
      <c r="K379" s="48"/>
      <c r="L379" s="48"/>
      <c r="M379" s="48"/>
      <c r="N379" s="48"/>
      <c r="O379" s="48"/>
      <c r="P379" s="48"/>
      <c r="Q379" s="48"/>
      <c r="R379" s="48"/>
      <c r="S379" s="48"/>
      <c r="T379" s="48"/>
      <c r="U379" s="48"/>
      <c r="V379" s="48"/>
      <c r="W379" s="48"/>
      <c r="X379" s="48"/>
      <c r="Y379" s="48"/>
      <c r="Z379" s="48"/>
    </row>
    <row r="380" spans="1:26" ht="14.25" customHeight="1">
      <c r="A380" s="48"/>
      <c r="B380" s="48"/>
      <c r="C380" s="48"/>
      <c r="D380" s="48"/>
      <c r="E380" s="48"/>
      <c r="F380" s="48"/>
      <c r="G380" s="48"/>
      <c r="H380" s="48"/>
      <c r="I380" s="48"/>
      <c r="J380" s="48"/>
      <c r="K380" s="48"/>
      <c r="L380" s="48"/>
      <c r="M380" s="48"/>
      <c r="N380" s="48"/>
      <c r="O380" s="48"/>
      <c r="P380" s="48"/>
      <c r="Q380" s="48"/>
      <c r="R380" s="48"/>
      <c r="S380" s="48"/>
      <c r="T380" s="48"/>
      <c r="U380" s="48"/>
      <c r="V380" s="48"/>
      <c r="W380" s="48"/>
      <c r="X380" s="48"/>
      <c r="Y380" s="48"/>
      <c r="Z380" s="48"/>
    </row>
    <row r="381" spans="1:26" ht="14.25" customHeight="1">
      <c r="A381" s="48"/>
      <c r="B381" s="48"/>
      <c r="C381" s="48"/>
      <c r="D381" s="48"/>
      <c r="E381" s="48"/>
      <c r="F381" s="48"/>
      <c r="G381" s="48"/>
      <c r="H381" s="48"/>
      <c r="I381" s="48"/>
      <c r="J381" s="48"/>
      <c r="K381" s="48"/>
      <c r="L381" s="48"/>
      <c r="M381" s="48"/>
      <c r="N381" s="48"/>
      <c r="O381" s="48"/>
      <c r="P381" s="48"/>
      <c r="Q381" s="48"/>
      <c r="R381" s="48"/>
      <c r="S381" s="48"/>
      <c r="T381" s="48"/>
      <c r="U381" s="48"/>
      <c r="V381" s="48"/>
      <c r="W381" s="48"/>
      <c r="X381" s="48"/>
      <c r="Y381" s="48"/>
      <c r="Z381" s="48"/>
    </row>
    <row r="382" spans="1:26" ht="14.25" customHeight="1">
      <c r="A382" s="48"/>
      <c r="B382" s="48"/>
      <c r="C382" s="48"/>
      <c r="D382" s="48"/>
      <c r="E382" s="48"/>
      <c r="F382" s="48"/>
      <c r="G382" s="48"/>
      <c r="H382" s="48"/>
      <c r="I382" s="48"/>
      <c r="J382" s="48"/>
      <c r="K382" s="48"/>
      <c r="L382" s="48"/>
      <c r="M382" s="48"/>
      <c r="N382" s="48"/>
      <c r="O382" s="48"/>
      <c r="P382" s="48"/>
      <c r="Q382" s="48"/>
      <c r="R382" s="48"/>
      <c r="S382" s="48"/>
      <c r="T382" s="48"/>
      <c r="U382" s="48"/>
      <c r="V382" s="48"/>
      <c r="W382" s="48"/>
      <c r="X382" s="48"/>
      <c r="Y382" s="48"/>
      <c r="Z382" s="48"/>
    </row>
    <row r="383" spans="1:26" ht="14.25" customHeight="1">
      <c r="A383" s="48"/>
      <c r="B383" s="48"/>
      <c r="C383" s="48"/>
      <c r="D383" s="48"/>
      <c r="E383" s="48"/>
      <c r="F383" s="48"/>
      <c r="G383" s="48"/>
      <c r="H383" s="48"/>
      <c r="I383" s="48"/>
      <c r="J383" s="48"/>
      <c r="K383" s="48"/>
      <c r="L383" s="48"/>
      <c r="M383" s="48"/>
      <c r="N383" s="48"/>
      <c r="O383" s="48"/>
      <c r="P383" s="48"/>
      <c r="Q383" s="48"/>
      <c r="R383" s="48"/>
      <c r="S383" s="48"/>
      <c r="T383" s="48"/>
      <c r="U383" s="48"/>
      <c r="V383" s="48"/>
      <c r="W383" s="48"/>
      <c r="X383" s="48"/>
      <c r="Y383" s="48"/>
      <c r="Z383" s="48"/>
    </row>
    <row r="384" spans="1:26" ht="14.25" customHeight="1">
      <c r="A384" s="48"/>
      <c r="B384" s="48"/>
      <c r="C384" s="48"/>
      <c r="D384" s="48"/>
      <c r="E384" s="48"/>
      <c r="F384" s="48"/>
      <c r="G384" s="48"/>
      <c r="H384" s="48"/>
      <c r="I384" s="48"/>
      <c r="J384" s="48"/>
      <c r="K384" s="48"/>
      <c r="L384" s="48"/>
      <c r="M384" s="48"/>
      <c r="N384" s="48"/>
      <c r="O384" s="48"/>
      <c r="P384" s="48"/>
      <c r="Q384" s="48"/>
      <c r="R384" s="48"/>
      <c r="S384" s="48"/>
      <c r="T384" s="48"/>
      <c r="U384" s="48"/>
      <c r="V384" s="48"/>
      <c r="W384" s="48"/>
      <c r="X384" s="48"/>
      <c r="Y384" s="48"/>
      <c r="Z384" s="48"/>
    </row>
    <row r="385" spans="1:26" ht="14.25" customHeight="1">
      <c r="A385" s="48"/>
      <c r="B385" s="48"/>
      <c r="C385" s="48"/>
      <c r="D385" s="48"/>
      <c r="E385" s="48"/>
      <c r="F385" s="48"/>
      <c r="G385" s="48"/>
      <c r="H385" s="48"/>
      <c r="I385" s="48"/>
      <c r="J385" s="48"/>
      <c r="K385" s="48"/>
      <c r="L385" s="48"/>
      <c r="M385" s="48"/>
      <c r="N385" s="48"/>
      <c r="O385" s="48"/>
      <c r="P385" s="48"/>
      <c r="Q385" s="48"/>
      <c r="R385" s="48"/>
      <c r="S385" s="48"/>
      <c r="T385" s="48"/>
      <c r="U385" s="48"/>
      <c r="V385" s="48"/>
      <c r="W385" s="48"/>
      <c r="X385" s="48"/>
      <c r="Y385" s="48"/>
      <c r="Z385" s="48"/>
    </row>
    <row r="386" spans="1:26" ht="14.25" customHeight="1">
      <c r="A386" s="48"/>
      <c r="B386" s="48"/>
      <c r="C386" s="48"/>
      <c r="D386" s="48"/>
      <c r="E386" s="48"/>
      <c r="F386" s="48"/>
      <c r="G386" s="48"/>
      <c r="H386" s="48"/>
      <c r="I386" s="48"/>
      <c r="J386" s="48"/>
      <c r="K386" s="48"/>
      <c r="L386" s="48"/>
      <c r="M386" s="48"/>
      <c r="N386" s="48"/>
      <c r="O386" s="48"/>
      <c r="P386" s="48"/>
      <c r="Q386" s="48"/>
      <c r="R386" s="48"/>
      <c r="S386" s="48"/>
      <c r="T386" s="48"/>
      <c r="U386" s="48"/>
      <c r="V386" s="48"/>
      <c r="W386" s="48"/>
      <c r="X386" s="48"/>
      <c r="Y386" s="48"/>
      <c r="Z386" s="48"/>
    </row>
    <row r="387" spans="1:26" ht="14.25" customHeight="1">
      <c r="A387" s="48"/>
      <c r="B387" s="48"/>
      <c r="C387" s="48"/>
      <c r="D387" s="48"/>
      <c r="E387" s="48"/>
      <c r="F387" s="48"/>
      <c r="G387" s="48"/>
      <c r="H387" s="48"/>
      <c r="I387" s="48"/>
      <c r="J387" s="48"/>
      <c r="K387" s="48"/>
      <c r="L387" s="48"/>
      <c r="M387" s="48"/>
      <c r="N387" s="48"/>
      <c r="O387" s="48"/>
      <c r="P387" s="48"/>
      <c r="Q387" s="48"/>
      <c r="R387" s="48"/>
      <c r="S387" s="48"/>
      <c r="T387" s="48"/>
      <c r="U387" s="48"/>
      <c r="V387" s="48"/>
      <c r="W387" s="48"/>
      <c r="X387" s="48"/>
      <c r="Y387" s="48"/>
      <c r="Z387" s="48"/>
    </row>
    <row r="388" spans="1:26" ht="14.25" customHeight="1">
      <c r="A388" s="48"/>
      <c r="B388" s="48"/>
      <c r="C388" s="48"/>
      <c r="D388" s="48"/>
      <c r="E388" s="48"/>
      <c r="F388" s="48"/>
      <c r="G388" s="48"/>
      <c r="H388" s="48"/>
      <c r="I388" s="48"/>
      <c r="J388" s="48"/>
      <c r="K388" s="48"/>
      <c r="L388" s="48"/>
      <c r="M388" s="48"/>
      <c r="N388" s="48"/>
      <c r="O388" s="48"/>
      <c r="P388" s="48"/>
      <c r="Q388" s="48"/>
      <c r="R388" s="48"/>
      <c r="S388" s="48"/>
      <c r="T388" s="48"/>
      <c r="U388" s="48"/>
      <c r="V388" s="48"/>
      <c r="W388" s="48"/>
      <c r="X388" s="48"/>
      <c r="Y388" s="48"/>
      <c r="Z388" s="48"/>
    </row>
    <row r="389" spans="1:26" ht="14.25" customHeight="1">
      <c r="A389" s="48"/>
      <c r="B389" s="48"/>
      <c r="C389" s="48"/>
      <c r="D389" s="48"/>
      <c r="E389" s="48"/>
      <c r="F389" s="48"/>
      <c r="G389" s="48"/>
      <c r="H389" s="48"/>
      <c r="I389" s="48"/>
      <c r="J389" s="48"/>
      <c r="K389" s="48"/>
      <c r="L389" s="48"/>
      <c r="M389" s="48"/>
      <c r="N389" s="48"/>
      <c r="O389" s="48"/>
      <c r="P389" s="48"/>
      <c r="Q389" s="48"/>
      <c r="R389" s="48"/>
      <c r="S389" s="48"/>
      <c r="T389" s="48"/>
      <c r="U389" s="48"/>
      <c r="V389" s="48"/>
      <c r="W389" s="48"/>
      <c r="X389" s="48"/>
      <c r="Y389" s="48"/>
      <c r="Z389" s="48"/>
    </row>
    <row r="390" spans="1:26" ht="14.25" customHeight="1">
      <c r="A390" s="48"/>
      <c r="B390" s="48"/>
      <c r="C390" s="48"/>
      <c r="D390" s="48"/>
      <c r="E390" s="48"/>
      <c r="F390" s="48"/>
      <c r="G390" s="48"/>
      <c r="H390" s="48"/>
      <c r="I390" s="48"/>
      <c r="J390" s="48"/>
      <c r="K390" s="48"/>
      <c r="L390" s="48"/>
      <c r="M390" s="48"/>
      <c r="N390" s="48"/>
      <c r="O390" s="48"/>
      <c r="P390" s="48"/>
      <c r="Q390" s="48"/>
      <c r="R390" s="48"/>
      <c r="S390" s="48"/>
      <c r="T390" s="48"/>
      <c r="U390" s="48"/>
      <c r="V390" s="48"/>
      <c r="W390" s="48"/>
      <c r="X390" s="48"/>
      <c r="Y390" s="48"/>
      <c r="Z390" s="48"/>
    </row>
    <row r="391" spans="1:26" ht="14.25" customHeight="1">
      <c r="A391" s="48"/>
      <c r="B391" s="48"/>
      <c r="C391" s="48"/>
      <c r="D391" s="48"/>
      <c r="E391" s="48"/>
      <c r="F391" s="48"/>
      <c r="G391" s="48"/>
      <c r="H391" s="48"/>
      <c r="I391" s="48"/>
      <c r="J391" s="48"/>
      <c r="K391" s="48"/>
      <c r="L391" s="48"/>
      <c r="M391" s="48"/>
      <c r="N391" s="48"/>
      <c r="O391" s="48"/>
      <c r="P391" s="48"/>
      <c r="Q391" s="48"/>
      <c r="R391" s="48"/>
      <c r="S391" s="48"/>
      <c r="T391" s="48"/>
      <c r="U391" s="48"/>
      <c r="V391" s="48"/>
      <c r="W391" s="48"/>
      <c r="X391" s="48"/>
      <c r="Y391" s="48"/>
      <c r="Z391" s="48"/>
    </row>
    <row r="392" spans="1:26" ht="14.25" customHeight="1">
      <c r="A392" s="48"/>
      <c r="B392" s="48"/>
      <c r="C392" s="48"/>
      <c r="D392" s="48"/>
      <c r="E392" s="48"/>
      <c r="F392" s="48"/>
      <c r="G392" s="48"/>
      <c r="H392" s="48"/>
      <c r="I392" s="48"/>
      <c r="J392" s="48"/>
      <c r="K392" s="48"/>
      <c r="L392" s="48"/>
      <c r="M392" s="48"/>
      <c r="N392" s="48"/>
      <c r="O392" s="48"/>
      <c r="P392" s="48"/>
      <c r="Q392" s="48"/>
      <c r="R392" s="48"/>
      <c r="S392" s="48"/>
      <c r="T392" s="48"/>
      <c r="U392" s="48"/>
      <c r="V392" s="48"/>
      <c r="W392" s="48"/>
      <c r="X392" s="48"/>
      <c r="Y392" s="48"/>
      <c r="Z392" s="48"/>
    </row>
    <row r="393" spans="1:26" ht="14.25" customHeight="1">
      <c r="A393" s="48"/>
      <c r="B393" s="48"/>
      <c r="C393" s="48"/>
      <c r="D393" s="48"/>
      <c r="E393" s="48"/>
      <c r="F393" s="48"/>
      <c r="G393" s="48"/>
      <c r="H393" s="48"/>
      <c r="I393" s="48"/>
      <c r="J393" s="48"/>
      <c r="K393" s="48"/>
      <c r="L393" s="48"/>
      <c r="M393" s="48"/>
      <c r="N393" s="48"/>
      <c r="O393" s="48"/>
      <c r="P393" s="48"/>
      <c r="Q393" s="48"/>
      <c r="R393" s="48"/>
      <c r="S393" s="48"/>
      <c r="T393" s="48"/>
      <c r="U393" s="48"/>
      <c r="V393" s="48"/>
      <c r="W393" s="48"/>
      <c r="X393" s="48"/>
      <c r="Y393" s="48"/>
      <c r="Z393" s="48"/>
    </row>
    <row r="394" spans="1:26" ht="14.25" customHeight="1">
      <c r="A394" s="48"/>
      <c r="B394" s="48"/>
      <c r="C394" s="48"/>
      <c r="D394" s="48"/>
      <c r="E394" s="48"/>
      <c r="F394" s="48"/>
      <c r="G394" s="48"/>
      <c r="H394" s="48"/>
      <c r="I394" s="48"/>
      <c r="J394" s="48"/>
      <c r="K394" s="48"/>
      <c r="L394" s="48"/>
      <c r="M394" s="48"/>
      <c r="N394" s="48"/>
      <c r="O394" s="48"/>
      <c r="P394" s="48"/>
      <c r="Q394" s="48"/>
      <c r="R394" s="48"/>
      <c r="S394" s="48"/>
      <c r="T394" s="48"/>
      <c r="U394" s="48"/>
      <c r="V394" s="48"/>
      <c r="W394" s="48"/>
      <c r="X394" s="48"/>
      <c r="Y394" s="48"/>
      <c r="Z394" s="48"/>
    </row>
    <row r="395" spans="1:26" ht="14.25" customHeight="1">
      <c r="A395" s="48"/>
      <c r="B395" s="48"/>
      <c r="C395" s="48"/>
      <c r="D395" s="48"/>
      <c r="E395" s="48"/>
      <c r="F395" s="48"/>
      <c r="G395" s="48"/>
      <c r="H395" s="48"/>
      <c r="I395" s="48"/>
      <c r="J395" s="48"/>
      <c r="K395" s="48"/>
      <c r="L395" s="48"/>
      <c r="M395" s="48"/>
      <c r="N395" s="48"/>
      <c r="O395" s="48"/>
      <c r="P395" s="48"/>
      <c r="Q395" s="48"/>
      <c r="R395" s="48"/>
      <c r="S395" s="48"/>
      <c r="T395" s="48"/>
      <c r="U395" s="48"/>
      <c r="V395" s="48"/>
      <c r="W395" s="48"/>
      <c r="X395" s="48"/>
      <c r="Y395" s="48"/>
      <c r="Z395" s="48"/>
    </row>
    <row r="396" spans="1:26" ht="14.25" customHeight="1">
      <c r="A396" s="48"/>
      <c r="B396" s="48"/>
      <c r="C396" s="48"/>
      <c r="D396" s="48"/>
      <c r="E396" s="48"/>
      <c r="F396" s="48"/>
      <c r="G396" s="48"/>
      <c r="H396" s="48"/>
      <c r="I396" s="48"/>
      <c r="J396" s="48"/>
      <c r="K396" s="48"/>
      <c r="L396" s="48"/>
      <c r="M396" s="48"/>
      <c r="N396" s="48"/>
      <c r="O396" s="48"/>
      <c r="P396" s="48"/>
      <c r="Q396" s="48"/>
      <c r="R396" s="48"/>
      <c r="S396" s="48"/>
      <c r="T396" s="48"/>
      <c r="U396" s="48"/>
      <c r="V396" s="48"/>
      <c r="W396" s="48"/>
      <c r="X396" s="48"/>
      <c r="Y396" s="48"/>
      <c r="Z396" s="48"/>
    </row>
    <row r="397" spans="1:26" ht="14.25" customHeight="1">
      <c r="A397" s="48"/>
      <c r="B397" s="48"/>
      <c r="C397" s="48"/>
      <c r="D397" s="48"/>
      <c r="E397" s="48"/>
      <c r="F397" s="48"/>
      <c r="G397" s="48"/>
      <c r="H397" s="48"/>
      <c r="I397" s="48"/>
      <c r="J397" s="48"/>
      <c r="K397" s="48"/>
      <c r="L397" s="48"/>
      <c r="M397" s="48"/>
      <c r="N397" s="48"/>
      <c r="O397" s="48"/>
      <c r="P397" s="48"/>
      <c r="Q397" s="48"/>
      <c r="R397" s="48"/>
      <c r="S397" s="48"/>
      <c r="T397" s="48"/>
      <c r="U397" s="48"/>
      <c r="V397" s="48"/>
      <c r="W397" s="48"/>
      <c r="X397" s="48"/>
      <c r="Y397" s="48"/>
      <c r="Z397" s="48"/>
    </row>
    <row r="398" spans="1:26" ht="14.25" customHeight="1">
      <c r="A398" s="48"/>
      <c r="B398" s="48"/>
      <c r="C398" s="48"/>
      <c r="D398" s="48"/>
      <c r="E398" s="48"/>
      <c r="F398" s="48"/>
      <c r="G398" s="48"/>
      <c r="H398" s="48"/>
      <c r="I398" s="48"/>
      <c r="J398" s="48"/>
      <c r="K398" s="48"/>
      <c r="L398" s="48"/>
      <c r="M398" s="48"/>
      <c r="N398" s="48"/>
      <c r="O398" s="48"/>
      <c r="P398" s="48"/>
      <c r="Q398" s="48"/>
      <c r="R398" s="48"/>
      <c r="S398" s="48"/>
      <c r="T398" s="48"/>
      <c r="U398" s="48"/>
      <c r="V398" s="48"/>
      <c r="W398" s="48"/>
      <c r="X398" s="48"/>
      <c r="Y398" s="48"/>
      <c r="Z398" s="48"/>
    </row>
    <row r="399" spans="1:26" ht="14.25" customHeight="1">
      <c r="A399" s="48"/>
      <c r="B399" s="48"/>
      <c r="C399" s="48"/>
      <c r="D399" s="48"/>
      <c r="E399" s="48"/>
      <c r="F399" s="48"/>
      <c r="G399" s="48"/>
      <c r="H399" s="48"/>
      <c r="I399" s="48"/>
      <c r="J399" s="48"/>
      <c r="K399" s="48"/>
      <c r="L399" s="48"/>
      <c r="M399" s="48"/>
      <c r="N399" s="48"/>
      <c r="O399" s="48"/>
      <c r="P399" s="48"/>
      <c r="Q399" s="48"/>
      <c r="R399" s="48"/>
      <c r="S399" s="48"/>
      <c r="T399" s="48"/>
      <c r="U399" s="48"/>
      <c r="V399" s="48"/>
      <c r="W399" s="48"/>
      <c r="X399" s="48"/>
      <c r="Y399" s="48"/>
      <c r="Z399" s="48"/>
    </row>
    <row r="400" spans="1:26" ht="14.25" customHeight="1">
      <c r="A400" s="48"/>
      <c r="B400" s="48"/>
      <c r="C400" s="48"/>
      <c r="D400" s="48"/>
      <c r="E400" s="48"/>
      <c r="F400" s="48"/>
      <c r="G400" s="48"/>
      <c r="H400" s="48"/>
      <c r="I400" s="48"/>
      <c r="J400" s="48"/>
      <c r="K400" s="48"/>
      <c r="L400" s="48"/>
      <c r="M400" s="48"/>
      <c r="N400" s="48"/>
      <c r="O400" s="48"/>
      <c r="P400" s="48"/>
      <c r="Q400" s="48"/>
      <c r="R400" s="48"/>
      <c r="S400" s="48"/>
      <c r="T400" s="48"/>
      <c r="U400" s="48"/>
      <c r="V400" s="48"/>
      <c r="W400" s="48"/>
      <c r="X400" s="48"/>
      <c r="Y400" s="48"/>
      <c r="Z400" s="48"/>
    </row>
    <row r="401" spans="1:26" ht="14.25" customHeight="1">
      <c r="A401" s="48"/>
      <c r="B401" s="48"/>
      <c r="C401" s="48"/>
      <c r="D401" s="48"/>
      <c r="E401" s="48"/>
      <c r="F401" s="48"/>
      <c r="G401" s="48"/>
      <c r="H401" s="48"/>
      <c r="I401" s="48"/>
      <c r="J401" s="48"/>
      <c r="K401" s="48"/>
      <c r="L401" s="48"/>
      <c r="M401" s="48"/>
      <c r="N401" s="48"/>
      <c r="O401" s="48"/>
      <c r="P401" s="48"/>
      <c r="Q401" s="48"/>
      <c r="R401" s="48"/>
      <c r="S401" s="48"/>
      <c r="T401" s="48"/>
      <c r="U401" s="48"/>
      <c r="V401" s="48"/>
      <c r="W401" s="48"/>
      <c r="X401" s="48"/>
      <c r="Y401" s="48"/>
      <c r="Z401" s="48"/>
    </row>
    <row r="402" spans="1:26" ht="14.25" customHeight="1">
      <c r="A402" s="48"/>
      <c r="B402" s="48"/>
      <c r="C402" s="48"/>
      <c r="D402" s="48"/>
      <c r="E402" s="48"/>
      <c r="F402" s="48"/>
      <c r="G402" s="48"/>
      <c r="H402" s="48"/>
      <c r="I402" s="48"/>
      <c r="J402" s="48"/>
      <c r="K402" s="48"/>
      <c r="L402" s="48"/>
      <c r="M402" s="48"/>
      <c r="N402" s="48"/>
      <c r="O402" s="48"/>
      <c r="P402" s="48"/>
      <c r="Q402" s="48"/>
      <c r="R402" s="48"/>
      <c r="S402" s="48"/>
      <c r="T402" s="48"/>
      <c r="U402" s="48"/>
      <c r="V402" s="48"/>
      <c r="W402" s="48"/>
      <c r="X402" s="48"/>
      <c r="Y402" s="48"/>
      <c r="Z402" s="48"/>
    </row>
    <row r="403" spans="1:26" ht="14.25" customHeight="1">
      <c r="A403" s="48"/>
      <c r="B403" s="48"/>
      <c r="C403" s="48"/>
      <c r="D403" s="48"/>
      <c r="E403" s="48"/>
      <c r="F403" s="48"/>
      <c r="G403" s="48"/>
      <c r="H403" s="48"/>
      <c r="I403" s="48"/>
      <c r="J403" s="48"/>
      <c r="K403" s="48"/>
      <c r="L403" s="48"/>
      <c r="M403" s="48"/>
      <c r="N403" s="48"/>
      <c r="O403" s="48"/>
      <c r="P403" s="48"/>
      <c r="Q403" s="48"/>
      <c r="R403" s="48"/>
      <c r="S403" s="48"/>
      <c r="T403" s="48"/>
      <c r="U403" s="48"/>
      <c r="V403" s="48"/>
      <c r="W403" s="48"/>
      <c r="X403" s="48"/>
      <c r="Y403" s="48"/>
      <c r="Z403" s="48"/>
    </row>
    <row r="404" spans="1:26" ht="14.25" customHeight="1">
      <c r="A404" s="48"/>
      <c r="B404" s="48"/>
      <c r="C404" s="48"/>
      <c r="D404" s="48"/>
      <c r="E404" s="48"/>
      <c r="F404" s="48"/>
      <c r="G404" s="48"/>
      <c r="H404" s="48"/>
      <c r="I404" s="48"/>
      <c r="J404" s="48"/>
      <c r="K404" s="48"/>
      <c r="L404" s="48"/>
      <c r="M404" s="48"/>
      <c r="N404" s="48"/>
      <c r="O404" s="48"/>
      <c r="P404" s="48"/>
      <c r="Q404" s="48"/>
      <c r="R404" s="48"/>
      <c r="S404" s="48"/>
      <c r="T404" s="48"/>
      <c r="U404" s="48"/>
      <c r="V404" s="48"/>
      <c r="W404" s="48"/>
      <c r="X404" s="48"/>
      <c r="Y404" s="48"/>
      <c r="Z404" s="48"/>
    </row>
    <row r="405" spans="1:26" ht="14.25" customHeight="1">
      <c r="A405" s="48"/>
      <c r="B405" s="48"/>
      <c r="C405" s="48"/>
      <c r="D405" s="48"/>
      <c r="E405" s="48"/>
      <c r="F405" s="48"/>
      <c r="G405" s="48"/>
      <c r="H405" s="48"/>
      <c r="I405" s="48"/>
      <c r="J405" s="48"/>
      <c r="K405" s="48"/>
      <c r="L405" s="48"/>
      <c r="M405" s="48"/>
      <c r="N405" s="48"/>
      <c r="O405" s="48"/>
      <c r="P405" s="48"/>
      <c r="Q405" s="48"/>
      <c r="R405" s="48"/>
      <c r="S405" s="48"/>
      <c r="T405" s="48"/>
      <c r="U405" s="48"/>
      <c r="V405" s="48"/>
      <c r="W405" s="48"/>
      <c r="X405" s="48"/>
      <c r="Y405" s="48"/>
      <c r="Z405" s="48"/>
    </row>
    <row r="406" spans="1:26" ht="14.25" customHeight="1">
      <c r="A406" s="48"/>
      <c r="B406" s="48"/>
      <c r="C406" s="48"/>
      <c r="D406" s="48"/>
      <c r="E406" s="48"/>
      <c r="F406" s="48"/>
      <c r="G406" s="48"/>
      <c r="H406" s="48"/>
      <c r="I406" s="48"/>
      <c r="J406" s="48"/>
      <c r="K406" s="48"/>
      <c r="L406" s="48"/>
      <c r="M406" s="48"/>
      <c r="N406" s="48"/>
      <c r="O406" s="48"/>
      <c r="P406" s="48"/>
      <c r="Q406" s="48"/>
      <c r="R406" s="48"/>
      <c r="S406" s="48"/>
      <c r="T406" s="48"/>
      <c r="U406" s="48"/>
      <c r="V406" s="48"/>
      <c r="W406" s="48"/>
      <c r="X406" s="48"/>
      <c r="Y406" s="48"/>
      <c r="Z406" s="48"/>
    </row>
    <row r="407" spans="1:26" ht="14.25" customHeight="1">
      <c r="A407" s="48"/>
      <c r="B407" s="48"/>
      <c r="C407" s="48"/>
      <c r="D407" s="48"/>
      <c r="E407" s="48"/>
      <c r="F407" s="48"/>
      <c r="G407" s="48"/>
      <c r="H407" s="48"/>
      <c r="I407" s="48"/>
      <c r="J407" s="48"/>
      <c r="K407" s="48"/>
      <c r="L407" s="48"/>
      <c r="M407" s="48"/>
      <c r="N407" s="48"/>
      <c r="O407" s="48"/>
      <c r="P407" s="48"/>
      <c r="Q407" s="48"/>
      <c r="R407" s="48"/>
      <c r="S407" s="48"/>
      <c r="T407" s="48"/>
      <c r="U407" s="48"/>
      <c r="V407" s="48"/>
      <c r="W407" s="48"/>
      <c r="X407" s="48"/>
      <c r="Y407" s="48"/>
      <c r="Z407" s="48"/>
    </row>
    <row r="408" spans="1:26" ht="14.25" customHeight="1">
      <c r="A408" s="48"/>
      <c r="B408" s="48"/>
      <c r="C408" s="48"/>
      <c r="D408" s="48"/>
      <c r="E408" s="48"/>
      <c r="F408" s="48"/>
      <c r="G408" s="48"/>
      <c r="H408" s="48"/>
      <c r="I408" s="48"/>
      <c r="J408" s="48"/>
      <c r="K408" s="48"/>
      <c r="L408" s="48"/>
      <c r="M408" s="48"/>
      <c r="N408" s="48"/>
      <c r="O408" s="48"/>
      <c r="P408" s="48"/>
      <c r="Q408" s="48"/>
      <c r="R408" s="48"/>
      <c r="S408" s="48"/>
      <c r="T408" s="48"/>
      <c r="U408" s="48"/>
      <c r="V408" s="48"/>
      <c r="W408" s="48"/>
      <c r="X408" s="48"/>
      <c r="Y408" s="48"/>
      <c r="Z408" s="48"/>
    </row>
    <row r="409" spans="1:26" ht="14.25" customHeight="1">
      <c r="A409" s="48"/>
      <c r="B409" s="48"/>
      <c r="C409" s="48"/>
      <c r="D409" s="48"/>
      <c r="E409" s="48"/>
      <c r="F409" s="48"/>
      <c r="G409" s="48"/>
      <c r="H409" s="48"/>
      <c r="I409" s="48"/>
      <c r="J409" s="48"/>
      <c r="K409" s="48"/>
      <c r="L409" s="48"/>
      <c r="M409" s="48"/>
      <c r="N409" s="48"/>
      <c r="O409" s="48"/>
      <c r="P409" s="48"/>
      <c r="Q409" s="48"/>
      <c r="R409" s="48"/>
      <c r="S409" s="48"/>
      <c r="T409" s="48"/>
      <c r="U409" s="48"/>
      <c r="V409" s="48"/>
      <c r="W409" s="48"/>
      <c r="X409" s="48"/>
      <c r="Y409" s="48"/>
      <c r="Z409" s="48"/>
    </row>
    <row r="410" spans="1:26" ht="14.25" customHeight="1">
      <c r="A410" s="48"/>
      <c r="B410" s="48"/>
      <c r="C410" s="48"/>
      <c r="D410" s="48"/>
      <c r="E410" s="48"/>
      <c r="F410" s="48"/>
      <c r="G410" s="48"/>
      <c r="H410" s="48"/>
      <c r="I410" s="48"/>
      <c r="J410" s="48"/>
      <c r="K410" s="48"/>
      <c r="L410" s="48"/>
      <c r="M410" s="48"/>
      <c r="N410" s="48"/>
      <c r="O410" s="48"/>
      <c r="P410" s="48"/>
      <c r="Q410" s="48"/>
      <c r="R410" s="48"/>
      <c r="S410" s="48"/>
      <c r="T410" s="48"/>
      <c r="U410" s="48"/>
      <c r="V410" s="48"/>
      <c r="W410" s="48"/>
      <c r="X410" s="48"/>
      <c r="Y410" s="48"/>
      <c r="Z410" s="48"/>
    </row>
    <row r="411" spans="1:26" ht="14.25" customHeight="1">
      <c r="A411" s="48"/>
      <c r="B411" s="48"/>
      <c r="C411" s="48"/>
      <c r="D411" s="48"/>
      <c r="E411" s="48"/>
      <c r="F411" s="48"/>
      <c r="G411" s="48"/>
      <c r="H411" s="48"/>
      <c r="I411" s="48"/>
      <c r="J411" s="48"/>
      <c r="K411" s="48"/>
      <c r="L411" s="48"/>
      <c r="M411" s="48"/>
      <c r="N411" s="48"/>
      <c r="O411" s="48"/>
      <c r="P411" s="48"/>
      <c r="Q411" s="48"/>
      <c r="R411" s="48"/>
      <c r="S411" s="48"/>
      <c r="T411" s="48"/>
      <c r="U411" s="48"/>
      <c r="V411" s="48"/>
      <c r="W411" s="48"/>
      <c r="X411" s="48"/>
      <c r="Y411" s="48"/>
      <c r="Z411" s="48"/>
    </row>
    <row r="412" spans="1:26" ht="14.25" customHeight="1">
      <c r="A412" s="48"/>
      <c r="B412" s="48"/>
      <c r="C412" s="48"/>
      <c r="D412" s="48"/>
      <c r="E412" s="48"/>
      <c r="F412" s="48"/>
      <c r="G412" s="48"/>
      <c r="H412" s="48"/>
      <c r="I412" s="48"/>
      <c r="J412" s="48"/>
      <c r="K412" s="48"/>
      <c r="L412" s="48"/>
      <c r="M412" s="48"/>
      <c r="N412" s="48"/>
      <c r="O412" s="48"/>
      <c r="P412" s="48"/>
      <c r="Q412" s="48"/>
      <c r="R412" s="48"/>
      <c r="S412" s="48"/>
      <c r="T412" s="48"/>
      <c r="U412" s="48"/>
      <c r="V412" s="48"/>
      <c r="W412" s="48"/>
      <c r="X412" s="48"/>
      <c r="Y412" s="48"/>
      <c r="Z412" s="48"/>
    </row>
    <row r="413" spans="1:26" ht="14.25" customHeight="1">
      <c r="A413" s="48"/>
      <c r="B413" s="48"/>
      <c r="C413" s="48"/>
      <c r="D413" s="48"/>
      <c r="E413" s="48"/>
      <c r="F413" s="48"/>
      <c r="G413" s="48"/>
      <c r="H413" s="48"/>
      <c r="I413" s="48"/>
      <c r="J413" s="48"/>
      <c r="K413" s="48"/>
      <c r="L413" s="48"/>
      <c r="M413" s="48"/>
      <c r="N413" s="48"/>
      <c r="O413" s="48"/>
      <c r="P413" s="48"/>
      <c r="Q413" s="48"/>
      <c r="R413" s="48"/>
      <c r="S413" s="48"/>
      <c r="T413" s="48"/>
      <c r="U413" s="48"/>
      <c r="V413" s="48"/>
      <c r="W413" s="48"/>
      <c r="X413" s="48"/>
      <c r="Y413" s="48"/>
      <c r="Z413" s="48"/>
    </row>
    <row r="414" spans="1:26" ht="14.25" customHeight="1">
      <c r="A414" s="48"/>
      <c r="B414" s="48"/>
      <c r="C414" s="48"/>
      <c r="D414" s="48"/>
      <c r="E414" s="48"/>
      <c r="F414" s="48"/>
      <c r="G414" s="48"/>
      <c r="H414" s="48"/>
      <c r="I414" s="48"/>
      <c r="J414" s="48"/>
      <c r="K414" s="48"/>
      <c r="L414" s="48"/>
      <c r="M414" s="48"/>
      <c r="N414" s="48"/>
      <c r="O414" s="48"/>
      <c r="P414" s="48"/>
      <c r="Q414" s="48"/>
      <c r="R414" s="48"/>
      <c r="S414" s="48"/>
      <c r="T414" s="48"/>
      <c r="U414" s="48"/>
      <c r="V414" s="48"/>
      <c r="W414" s="48"/>
      <c r="X414" s="48"/>
      <c r="Y414" s="48"/>
      <c r="Z414" s="48"/>
    </row>
    <row r="415" spans="1:26" ht="14.25" customHeight="1">
      <c r="A415" s="48"/>
      <c r="B415" s="48"/>
      <c r="C415" s="48"/>
      <c r="D415" s="48"/>
      <c r="E415" s="48"/>
      <c r="F415" s="48"/>
      <c r="G415" s="48"/>
      <c r="H415" s="48"/>
      <c r="I415" s="48"/>
      <c r="J415" s="48"/>
      <c r="K415" s="48"/>
      <c r="L415" s="48"/>
      <c r="M415" s="48"/>
      <c r="N415" s="48"/>
      <c r="O415" s="48"/>
      <c r="P415" s="48"/>
      <c r="Q415" s="48"/>
      <c r="R415" s="48"/>
      <c r="S415" s="48"/>
      <c r="T415" s="48"/>
      <c r="U415" s="48"/>
      <c r="V415" s="48"/>
      <c r="W415" s="48"/>
      <c r="X415" s="48"/>
      <c r="Y415" s="48"/>
      <c r="Z415" s="48"/>
    </row>
    <row r="416" spans="1:26" ht="14.25" customHeight="1">
      <c r="A416" s="48"/>
      <c r="B416" s="48"/>
      <c r="C416" s="48"/>
      <c r="D416" s="48"/>
      <c r="E416" s="48"/>
      <c r="F416" s="48"/>
      <c r="G416" s="48"/>
      <c r="H416" s="48"/>
      <c r="I416" s="48"/>
      <c r="J416" s="48"/>
      <c r="K416" s="48"/>
      <c r="L416" s="48"/>
      <c r="M416" s="48"/>
      <c r="N416" s="48"/>
      <c r="O416" s="48"/>
      <c r="P416" s="48"/>
      <c r="Q416" s="48"/>
      <c r="R416" s="48"/>
      <c r="S416" s="48"/>
      <c r="T416" s="48"/>
      <c r="U416" s="48"/>
      <c r="V416" s="48"/>
      <c r="W416" s="48"/>
      <c r="X416" s="48"/>
      <c r="Y416" s="48"/>
      <c r="Z416" s="48"/>
    </row>
    <row r="417" spans="1:26" ht="14.25" customHeight="1">
      <c r="A417" s="48"/>
      <c r="B417" s="48"/>
      <c r="C417" s="48"/>
      <c r="D417" s="48"/>
      <c r="E417" s="48"/>
      <c r="F417" s="48"/>
      <c r="G417" s="48"/>
      <c r="H417" s="48"/>
      <c r="I417" s="48"/>
      <c r="J417" s="48"/>
      <c r="K417" s="48"/>
      <c r="L417" s="48"/>
      <c r="M417" s="48"/>
      <c r="N417" s="48"/>
      <c r="O417" s="48"/>
      <c r="P417" s="48"/>
      <c r="Q417" s="48"/>
      <c r="R417" s="48"/>
      <c r="S417" s="48"/>
      <c r="T417" s="48"/>
      <c r="U417" s="48"/>
      <c r="V417" s="48"/>
      <c r="W417" s="48"/>
      <c r="X417" s="48"/>
      <c r="Y417" s="48"/>
      <c r="Z417" s="48"/>
    </row>
    <row r="418" spans="1:26" ht="14.25" customHeight="1">
      <c r="A418" s="48"/>
      <c r="B418" s="48"/>
      <c r="C418" s="48"/>
      <c r="D418" s="48"/>
      <c r="E418" s="48"/>
      <c r="F418" s="48"/>
      <c r="G418" s="48"/>
      <c r="H418" s="48"/>
      <c r="I418" s="48"/>
      <c r="J418" s="48"/>
      <c r="K418" s="48"/>
      <c r="L418" s="48"/>
      <c r="M418" s="48"/>
      <c r="N418" s="48"/>
      <c r="O418" s="48"/>
      <c r="P418" s="48"/>
      <c r="Q418" s="48"/>
      <c r="R418" s="48"/>
      <c r="S418" s="48"/>
      <c r="T418" s="48"/>
      <c r="U418" s="48"/>
      <c r="V418" s="48"/>
      <c r="W418" s="48"/>
      <c r="X418" s="48"/>
      <c r="Y418" s="48"/>
      <c r="Z418" s="48"/>
    </row>
    <row r="419" spans="1:26" ht="14.25" customHeight="1">
      <c r="A419" s="48"/>
      <c r="B419" s="48"/>
      <c r="C419" s="48"/>
      <c r="D419" s="48"/>
      <c r="E419" s="48"/>
      <c r="F419" s="48"/>
      <c r="G419" s="48"/>
      <c r="H419" s="48"/>
      <c r="I419" s="48"/>
      <c r="J419" s="48"/>
      <c r="K419" s="48"/>
      <c r="L419" s="48"/>
      <c r="M419" s="48"/>
      <c r="N419" s="48"/>
      <c r="O419" s="48"/>
      <c r="P419" s="48"/>
      <c r="Q419" s="48"/>
      <c r="R419" s="48"/>
      <c r="S419" s="48"/>
      <c r="T419" s="48"/>
      <c r="U419" s="48"/>
      <c r="V419" s="48"/>
      <c r="W419" s="48"/>
      <c r="X419" s="48"/>
      <c r="Y419" s="48"/>
      <c r="Z419" s="48"/>
    </row>
    <row r="420" spans="1:26" ht="14.25" customHeight="1">
      <c r="A420" s="48"/>
      <c r="B420" s="48"/>
      <c r="C420" s="48"/>
      <c r="D420" s="48"/>
      <c r="E420" s="48"/>
      <c r="F420" s="48"/>
      <c r="G420" s="48"/>
      <c r="H420" s="48"/>
      <c r="I420" s="48"/>
      <c r="J420" s="48"/>
      <c r="K420" s="48"/>
      <c r="L420" s="48"/>
      <c r="M420" s="48"/>
      <c r="N420" s="48"/>
      <c r="O420" s="48"/>
      <c r="P420" s="48"/>
      <c r="Q420" s="48"/>
      <c r="R420" s="48"/>
      <c r="S420" s="48"/>
      <c r="T420" s="48"/>
      <c r="U420" s="48"/>
      <c r="V420" s="48"/>
      <c r="W420" s="48"/>
      <c r="X420" s="48"/>
      <c r="Y420" s="48"/>
      <c r="Z420" s="48"/>
    </row>
    <row r="421" spans="1:26" ht="14.25" customHeight="1">
      <c r="A421" s="48"/>
      <c r="B421" s="48"/>
      <c r="C421" s="48"/>
      <c r="D421" s="48"/>
      <c r="E421" s="48"/>
      <c r="F421" s="48"/>
      <c r="G421" s="48"/>
      <c r="H421" s="48"/>
      <c r="I421" s="48"/>
      <c r="J421" s="48"/>
      <c r="K421" s="48"/>
      <c r="L421" s="48"/>
      <c r="M421" s="48"/>
      <c r="N421" s="48"/>
      <c r="O421" s="48"/>
      <c r="P421" s="48"/>
      <c r="Q421" s="48"/>
      <c r="R421" s="48"/>
      <c r="S421" s="48"/>
      <c r="T421" s="48"/>
      <c r="U421" s="48"/>
      <c r="V421" s="48"/>
      <c r="W421" s="48"/>
      <c r="X421" s="48"/>
      <c r="Y421" s="48"/>
      <c r="Z421" s="48"/>
    </row>
    <row r="422" spans="1:26" ht="14.25" customHeight="1">
      <c r="A422" s="48"/>
      <c r="B422" s="48"/>
      <c r="C422" s="48"/>
      <c r="D422" s="48"/>
      <c r="E422" s="48"/>
      <c r="F422" s="48"/>
      <c r="G422" s="48"/>
      <c r="H422" s="48"/>
      <c r="I422" s="48"/>
      <c r="J422" s="48"/>
      <c r="K422" s="48"/>
      <c r="L422" s="48"/>
      <c r="M422" s="48"/>
      <c r="N422" s="48"/>
      <c r="O422" s="48"/>
      <c r="P422" s="48"/>
      <c r="Q422" s="48"/>
      <c r="R422" s="48"/>
      <c r="S422" s="48"/>
      <c r="T422" s="48"/>
      <c r="U422" s="48"/>
      <c r="V422" s="48"/>
      <c r="W422" s="48"/>
      <c r="X422" s="48"/>
      <c r="Y422" s="48"/>
      <c r="Z422" s="48"/>
    </row>
    <row r="423" spans="1:26" ht="14.25" customHeight="1">
      <c r="A423" s="48"/>
      <c r="B423" s="48"/>
      <c r="C423" s="48"/>
      <c r="D423" s="48"/>
      <c r="E423" s="48"/>
      <c r="F423" s="48"/>
      <c r="G423" s="48"/>
      <c r="H423" s="48"/>
      <c r="I423" s="48"/>
      <c r="J423" s="48"/>
      <c r="K423" s="48"/>
      <c r="L423" s="48"/>
      <c r="M423" s="48"/>
      <c r="N423" s="48"/>
      <c r="O423" s="48"/>
      <c r="P423" s="48"/>
      <c r="Q423" s="48"/>
      <c r="R423" s="48"/>
      <c r="S423" s="48"/>
      <c r="T423" s="48"/>
      <c r="U423" s="48"/>
      <c r="V423" s="48"/>
      <c r="W423" s="48"/>
      <c r="X423" s="48"/>
      <c r="Y423" s="48"/>
      <c r="Z423" s="48"/>
    </row>
    <row r="424" spans="1:26" ht="14.25" customHeight="1">
      <c r="A424" s="48"/>
      <c r="B424" s="48"/>
      <c r="C424" s="48"/>
      <c r="D424" s="48"/>
      <c r="E424" s="48"/>
      <c r="F424" s="48"/>
      <c r="G424" s="48"/>
      <c r="H424" s="48"/>
      <c r="I424" s="48"/>
      <c r="J424" s="48"/>
      <c r="K424" s="48"/>
      <c r="L424" s="48"/>
      <c r="M424" s="48"/>
      <c r="N424" s="48"/>
      <c r="O424" s="48"/>
      <c r="P424" s="48"/>
      <c r="Q424" s="48"/>
      <c r="R424" s="48"/>
      <c r="S424" s="48"/>
      <c r="T424" s="48"/>
      <c r="U424" s="48"/>
      <c r="V424" s="48"/>
      <c r="W424" s="48"/>
      <c r="X424" s="48"/>
      <c r="Y424" s="48"/>
      <c r="Z424" s="48"/>
    </row>
    <row r="425" spans="1:26" ht="14.25" customHeight="1">
      <c r="A425" s="48"/>
      <c r="B425" s="48"/>
      <c r="C425" s="48"/>
      <c r="D425" s="48"/>
      <c r="E425" s="48"/>
      <c r="F425" s="48"/>
      <c r="G425" s="48"/>
      <c r="H425" s="48"/>
      <c r="I425" s="48"/>
      <c r="J425" s="48"/>
      <c r="K425" s="48"/>
      <c r="L425" s="48"/>
      <c r="M425" s="48"/>
      <c r="N425" s="48"/>
      <c r="O425" s="48"/>
      <c r="P425" s="48"/>
      <c r="Q425" s="48"/>
      <c r="R425" s="48"/>
      <c r="S425" s="48"/>
      <c r="T425" s="48"/>
      <c r="U425" s="48"/>
      <c r="V425" s="48"/>
      <c r="W425" s="48"/>
      <c r="X425" s="48"/>
      <c r="Y425" s="48"/>
      <c r="Z425" s="48"/>
    </row>
    <row r="426" spans="1:26" ht="14.25" customHeight="1">
      <c r="A426" s="48"/>
      <c r="B426" s="48"/>
      <c r="C426" s="48"/>
      <c r="D426" s="48"/>
      <c r="E426" s="48"/>
      <c r="F426" s="48"/>
      <c r="G426" s="48"/>
      <c r="H426" s="48"/>
      <c r="I426" s="48"/>
      <c r="J426" s="48"/>
      <c r="K426" s="48"/>
      <c r="L426" s="48"/>
      <c r="M426" s="48"/>
      <c r="N426" s="48"/>
      <c r="O426" s="48"/>
      <c r="P426" s="48"/>
      <c r="Q426" s="48"/>
      <c r="R426" s="48"/>
      <c r="S426" s="48"/>
      <c r="T426" s="48"/>
      <c r="U426" s="48"/>
      <c r="V426" s="48"/>
      <c r="W426" s="48"/>
      <c r="X426" s="48"/>
      <c r="Y426" s="48"/>
      <c r="Z426" s="48"/>
    </row>
    <row r="427" spans="1:26" ht="14.25" customHeight="1">
      <c r="A427" s="48"/>
      <c r="B427" s="48"/>
      <c r="C427" s="48"/>
      <c r="D427" s="48"/>
      <c r="E427" s="48"/>
      <c r="F427" s="48"/>
      <c r="G427" s="48"/>
      <c r="H427" s="48"/>
      <c r="I427" s="48"/>
      <c r="J427" s="48"/>
      <c r="K427" s="48"/>
      <c r="L427" s="48"/>
      <c r="M427" s="48"/>
      <c r="N427" s="48"/>
      <c r="O427" s="48"/>
      <c r="P427" s="48"/>
      <c r="Q427" s="48"/>
      <c r="R427" s="48"/>
      <c r="S427" s="48"/>
      <c r="T427" s="48"/>
      <c r="U427" s="48"/>
      <c r="V427" s="48"/>
      <c r="W427" s="48"/>
      <c r="X427" s="48"/>
      <c r="Y427" s="48"/>
      <c r="Z427" s="48"/>
    </row>
    <row r="428" spans="1:26" ht="14.25" customHeight="1">
      <c r="A428" s="48"/>
      <c r="B428" s="48"/>
      <c r="C428" s="48"/>
      <c r="D428" s="48"/>
      <c r="E428" s="48"/>
      <c r="F428" s="48"/>
      <c r="G428" s="48"/>
      <c r="H428" s="48"/>
      <c r="I428" s="48"/>
      <c r="J428" s="48"/>
      <c r="K428" s="48"/>
      <c r="L428" s="48"/>
      <c r="M428" s="48"/>
      <c r="N428" s="48"/>
      <c r="O428" s="48"/>
      <c r="P428" s="48"/>
      <c r="Q428" s="48"/>
      <c r="R428" s="48"/>
      <c r="S428" s="48"/>
      <c r="T428" s="48"/>
      <c r="U428" s="48"/>
      <c r="V428" s="48"/>
      <c r="W428" s="48"/>
      <c r="X428" s="48"/>
      <c r="Y428" s="48"/>
      <c r="Z428" s="48"/>
    </row>
    <row r="429" spans="1:26" ht="14.25" customHeight="1">
      <c r="A429" s="48"/>
      <c r="B429" s="48"/>
      <c r="C429" s="48"/>
      <c r="D429" s="48"/>
      <c r="E429" s="48"/>
      <c r="F429" s="48"/>
      <c r="G429" s="48"/>
      <c r="H429" s="48"/>
      <c r="I429" s="48"/>
      <c r="J429" s="48"/>
      <c r="K429" s="48"/>
      <c r="L429" s="48"/>
      <c r="M429" s="48"/>
      <c r="N429" s="48"/>
      <c r="O429" s="48"/>
      <c r="P429" s="48"/>
      <c r="Q429" s="48"/>
      <c r="R429" s="48"/>
      <c r="S429" s="48"/>
      <c r="T429" s="48"/>
      <c r="U429" s="48"/>
      <c r="V429" s="48"/>
      <c r="W429" s="48"/>
      <c r="X429" s="48"/>
      <c r="Y429" s="48"/>
      <c r="Z429" s="48"/>
    </row>
    <row r="430" spans="1:26" ht="14.25" customHeight="1">
      <c r="A430" s="48"/>
      <c r="B430" s="48"/>
      <c r="C430" s="48"/>
      <c r="D430" s="48"/>
      <c r="E430" s="48"/>
      <c r="F430" s="48"/>
      <c r="G430" s="48"/>
      <c r="H430" s="48"/>
      <c r="I430" s="48"/>
      <c r="J430" s="48"/>
      <c r="K430" s="48"/>
      <c r="L430" s="48"/>
      <c r="M430" s="48"/>
      <c r="N430" s="48"/>
      <c r="O430" s="48"/>
      <c r="P430" s="48"/>
      <c r="Q430" s="48"/>
      <c r="R430" s="48"/>
      <c r="S430" s="48"/>
      <c r="T430" s="48"/>
      <c r="U430" s="48"/>
      <c r="V430" s="48"/>
      <c r="W430" s="48"/>
      <c r="X430" s="48"/>
      <c r="Y430" s="48"/>
      <c r="Z430" s="48"/>
    </row>
    <row r="431" spans="1:26" ht="14.25" customHeight="1">
      <c r="A431" s="48"/>
      <c r="B431" s="48"/>
      <c r="C431" s="48"/>
      <c r="D431" s="48"/>
      <c r="E431" s="48"/>
      <c r="F431" s="48"/>
      <c r="G431" s="48"/>
      <c r="H431" s="48"/>
      <c r="I431" s="48"/>
      <c r="J431" s="48"/>
      <c r="K431" s="48"/>
      <c r="L431" s="48"/>
      <c r="M431" s="48"/>
      <c r="N431" s="48"/>
      <c r="O431" s="48"/>
      <c r="P431" s="48"/>
      <c r="Q431" s="48"/>
      <c r="R431" s="48"/>
      <c r="S431" s="48"/>
      <c r="T431" s="48"/>
      <c r="U431" s="48"/>
      <c r="V431" s="48"/>
      <c r="W431" s="48"/>
      <c r="X431" s="48"/>
      <c r="Y431" s="48"/>
      <c r="Z431" s="48"/>
    </row>
    <row r="432" spans="1:26" ht="14.25" customHeight="1">
      <c r="A432" s="48"/>
      <c r="B432" s="48"/>
      <c r="C432" s="48"/>
      <c r="D432" s="48"/>
      <c r="E432" s="48"/>
      <c r="F432" s="48"/>
      <c r="G432" s="48"/>
      <c r="H432" s="48"/>
      <c r="I432" s="48"/>
      <c r="J432" s="48"/>
      <c r="K432" s="48"/>
      <c r="L432" s="48"/>
      <c r="M432" s="48"/>
      <c r="N432" s="48"/>
      <c r="O432" s="48"/>
      <c r="P432" s="48"/>
      <c r="Q432" s="48"/>
      <c r="R432" s="48"/>
      <c r="S432" s="48"/>
      <c r="T432" s="48"/>
      <c r="U432" s="48"/>
      <c r="V432" s="48"/>
      <c r="W432" s="48"/>
      <c r="X432" s="48"/>
      <c r="Y432" s="48"/>
      <c r="Z432" s="48"/>
    </row>
    <row r="433" spans="1:26" ht="14.25" customHeight="1">
      <c r="A433" s="48"/>
      <c r="B433" s="48"/>
      <c r="C433" s="48"/>
      <c r="D433" s="48"/>
      <c r="E433" s="48"/>
      <c r="F433" s="48"/>
      <c r="G433" s="48"/>
      <c r="H433" s="48"/>
      <c r="I433" s="48"/>
      <c r="J433" s="48"/>
      <c r="K433" s="48"/>
      <c r="L433" s="48"/>
      <c r="M433" s="48"/>
      <c r="N433" s="48"/>
      <c r="O433" s="48"/>
      <c r="P433" s="48"/>
      <c r="Q433" s="48"/>
      <c r="R433" s="48"/>
      <c r="S433" s="48"/>
      <c r="T433" s="48"/>
      <c r="U433" s="48"/>
      <c r="V433" s="48"/>
      <c r="W433" s="48"/>
      <c r="X433" s="48"/>
      <c r="Y433" s="48"/>
      <c r="Z433" s="48"/>
    </row>
    <row r="434" spans="1:26" ht="14.25" customHeight="1">
      <c r="A434" s="48"/>
      <c r="B434" s="48"/>
      <c r="C434" s="48"/>
      <c r="D434" s="48"/>
      <c r="E434" s="48"/>
      <c r="F434" s="48"/>
      <c r="G434" s="48"/>
      <c r="H434" s="48"/>
      <c r="I434" s="48"/>
      <c r="J434" s="48"/>
      <c r="K434" s="48"/>
      <c r="L434" s="48"/>
      <c r="M434" s="48"/>
      <c r="N434" s="48"/>
      <c r="O434" s="48"/>
      <c r="P434" s="48"/>
      <c r="Q434" s="48"/>
      <c r="R434" s="48"/>
      <c r="S434" s="48"/>
      <c r="T434" s="48"/>
      <c r="U434" s="48"/>
      <c r="V434" s="48"/>
      <c r="W434" s="48"/>
      <c r="X434" s="48"/>
      <c r="Y434" s="48"/>
      <c r="Z434" s="48"/>
    </row>
    <row r="435" spans="1:26" ht="14.25" customHeight="1">
      <c r="A435" s="48"/>
      <c r="B435" s="48"/>
      <c r="C435" s="48"/>
      <c r="D435" s="48"/>
      <c r="E435" s="48"/>
      <c r="F435" s="48"/>
      <c r="G435" s="48"/>
      <c r="H435" s="48"/>
      <c r="I435" s="48"/>
      <c r="J435" s="48"/>
      <c r="K435" s="48"/>
      <c r="L435" s="48"/>
      <c r="M435" s="48"/>
      <c r="N435" s="48"/>
      <c r="O435" s="48"/>
      <c r="P435" s="48"/>
      <c r="Q435" s="48"/>
      <c r="R435" s="48"/>
      <c r="S435" s="48"/>
      <c r="T435" s="48"/>
      <c r="U435" s="48"/>
      <c r="V435" s="48"/>
      <c r="W435" s="48"/>
      <c r="X435" s="48"/>
      <c r="Y435" s="48"/>
      <c r="Z435" s="48"/>
    </row>
    <row r="436" spans="1:26" ht="14.25" customHeight="1">
      <c r="A436" s="48"/>
      <c r="B436" s="48"/>
      <c r="C436" s="48"/>
      <c r="D436" s="48"/>
      <c r="E436" s="48"/>
      <c r="F436" s="48"/>
      <c r="G436" s="48"/>
      <c r="H436" s="48"/>
      <c r="I436" s="48"/>
      <c r="J436" s="48"/>
      <c r="K436" s="48"/>
      <c r="L436" s="48"/>
      <c r="M436" s="48"/>
      <c r="N436" s="48"/>
      <c r="O436" s="48"/>
      <c r="P436" s="48"/>
      <c r="Q436" s="48"/>
      <c r="R436" s="48"/>
      <c r="S436" s="48"/>
      <c r="T436" s="48"/>
      <c r="U436" s="48"/>
      <c r="V436" s="48"/>
      <c r="W436" s="48"/>
      <c r="X436" s="48"/>
      <c r="Y436" s="48"/>
      <c r="Z436" s="48"/>
    </row>
    <row r="437" spans="1:26" ht="14.25" customHeight="1">
      <c r="A437" s="48"/>
      <c r="B437" s="48"/>
      <c r="C437" s="48"/>
      <c r="D437" s="48"/>
      <c r="E437" s="48"/>
      <c r="F437" s="48"/>
      <c r="G437" s="48"/>
      <c r="H437" s="48"/>
      <c r="I437" s="48"/>
      <c r="J437" s="48"/>
      <c r="K437" s="48"/>
      <c r="L437" s="48"/>
      <c r="M437" s="48"/>
      <c r="N437" s="48"/>
      <c r="O437" s="48"/>
      <c r="P437" s="48"/>
      <c r="Q437" s="48"/>
      <c r="R437" s="48"/>
      <c r="S437" s="48"/>
      <c r="T437" s="48"/>
      <c r="U437" s="48"/>
      <c r="V437" s="48"/>
      <c r="W437" s="48"/>
      <c r="X437" s="48"/>
      <c r="Y437" s="48"/>
      <c r="Z437" s="48"/>
    </row>
    <row r="438" spans="1:26" ht="14.25" customHeight="1">
      <c r="A438" s="48"/>
      <c r="B438" s="48"/>
      <c r="C438" s="48"/>
      <c r="D438" s="48"/>
      <c r="E438" s="48"/>
      <c r="F438" s="48"/>
      <c r="G438" s="48"/>
      <c r="H438" s="48"/>
      <c r="I438" s="48"/>
      <c r="J438" s="48"/>
      <c r="K438" s="48"/>
      <c r="L438" s="48"/>
      <c r="M438" s="48"/>
      <c r="N438" s="48"/>
      <c r="O438" s="48"/>
      <c r="P438" s="48"/>
      <c r="Q438" s="48"/>
      <c r="R438" s="48"/>
      <c r="S438" s="48"/>
      <c r="T438" s="48"/>
      <c r="U438" s="48"/>
      <c r="V438" s="48"/>
      <c r="W438" s="48"/>
      <c r="X438" s="48"/>
      <c r="Y438" s="48"/>
      <c r="Z438" s="48"/>
    </row>
    <row r="439" spans="1:26" ht="14.25" customHeight="1">
      <c r="A439" s="48"/>
      <c r="B439" s="48"/>
      <c r="C439" s="48"/>
      <c r="D439" s="48"/>
      <c r="E439" s="48"/>
      <c r="F439" s="48"/>
      <c r="G439" s="48"/>
      <c r="H439" s="48"/>
      <c r="I439" s="48"/>
      <c r="J439" s="48"/>
      <c r="K439" s="48"/>
      <c r="L439" s="48"/>
      <c r="M439" s="48"/>
      <c r="N439" s="48"/>
      <c r="O439" s="48"/>
      <c r="P439" s="48"/>
      <c r="Q439" s="48"/>
      <c r="R439" s="48"/>
      <c r="S439" s="48"/>
      <c r="T439" s="48"/>
      <c r="U439" s="48"/>
      <c r="V439" s="48"/>
      <c r="W439" s="48"/>
      <c r="X439" s="48"/>
      <c r="Y439" s="48"/>
      <c r="Z439" s="48"/>
    </row>
    <row r="440" spans="1:26" ht="14.25" customHeight="1">
      <c r="A440" s="48"/>
      <c r="B440" s="48"/>
      <c r="C440" s="48"/>
      <c r="D440" s="48"/>
      <c r="E440" s="48"/>
      <c r="F440" s="48"/>
      <c r="G440" s="48"/>
      <c r="H440" s="48"/>
      <c r="I440" s="48"/>
      <c r="J440" s="48"/>
      <c r="K440" s="48"/>
      <c r="L440" s="48"/>
      <c r="M440" s="48"/>
      <c r="N440" s="48"/>
      <c r="O440" s="48"/>
      <c r="P440" s="48"/>
      <c r="Q440" s="48"/>
      <c r="R440" s="48"/>
      <c r="S440" s="48"/>
      <c r="T440" s="48"/>
      <c r="U440" s="48"/>
      <c r="V440" s="48"/>
      <c r="W440" s="48"/>
      <c r="X440" s="48"/>
      <c r="Y440" s="48"/>
      <c r="Z440" s="48"/>
    </row>
    <row r="441" spans="1:26" ht="14.25" customHeight="1">
      <c r="A441" s="48"/>
      <c r="B441" s="48"/>
      <c r="C441" s="48"/>
      <c r="D441" s="48"/>
      <c r="E441" s="48"/>
      <c r="F441" s="48"/>
      <c r="G441" s="48"/>
      <c r="H441" s="48"/>
      <c r="I441" s="48"/>
      <c r="J441" s="48"/>
      <c r="K441" s="48"/>
      <c r="L441" s="48"/>
      <c r="M441" s="48"/>
      <c r="N441" s="48"/>
      <c r="O441" s="48"/>
      <c r="P441" s="48"/>
      <c r="Q441" s="48"/>
      <c r="R441" s="48"/>
      <c r="S441" s="48"/>
      <c r="T441" s="48"/>
      <c r="U441" s="48"/>
      <c r="V441" s="48"/>
      <c r="W441" s="48"/>
      <c r="X441" s="48"/>
      <c r="Y441" s="48"/>
      <c r="Z441" s="48"/>
    </row>
    <row r="442" spans="1:26" ht="14.25" customHeight="1">
      <c r="A442" s="48"/>
      <c r="B442" s="48"/>
      <c r="C442" s="48"/>
      <c r="D442" s="48"/>
      <c r="E442" s="48"/>
      <c r="F442" s="48"/>
      <c r="G442" s="48"/>
      <c r="H442" s="48"/>
      <c r="I442" s="48"/>
      <c r="J442" s="48"/>
      <c r="K442" s="48"/>
      <c r="L442" s="48"/>
      <c r="M442" s="48"/>
      <c r="N442" s="48"/>
      <c r="O442" s="48"/>
      <c r="P442" s="48"/>
      <c r="Q442" s="48"/>
      <c r="R442" s="48"/>
      <c r="S442" s="48"/>
      <c r="T442" s="48"/>
      <c r="U442" s="48"/>
      <c r="V442" s="48"/>
      <c r="W442" s="48"/>
      <c r="X442" s="48"/>
      <c r="Y442" s="48"/>
      <c r="Z442" s="48"/>
    </row>
    <row r="443" spans="1:26" ht="14.25" customHeight="1">
      <c r="A443" s="48"/>
      <c r="B443" s="48"/>
      <c r="C443" s="48"/>
      <c r="D443" s="48"/>
      <c r="E443" s="48"/>
      <c r="F443" s="48"/>
      <c r="G443" s="48"/>
      <c r="H443" s="48"/>
      <c r="I443" s="48"/>
      <c r="J443" s="48"/>
      <c r="K443" s="48"/>
      <c r="L443" s="48"/>
      <c r="M443" s="48"/>
      <c r="N443" s="48"/>
      <c r="O443" s="48"/>
      <c r="P443" s="48"/>
      <c r="Q443" s="48"/>
      <c r="R443" s="48"/>
      <c r="S443" s="48"/>
      <c r="T443" s="48"/>
      <c r="U443" s="48"/>
      <c r="V443" s="48"/>
      <c r="W443" s="48"/>
      <c r="X443" s="48"/>
      <c r="Y443" s="48"/>
      <c r="Z443" s="48"/>
    </row>
    <row r="444" spans="1:26" ht="14.25" customHeight="1">
      <c r="A444" s="48"/>
      <c r="B444" s="48"/>
      <c r="C444" s="48"/>
      <c r="D444" s="48"/>
      <c r="E444" s="48"/>
      <c r="F444" s="48"/>
      <c r="G444" s="48"/>
      <c r="H444" s="48"/>
      <c r="I444" s="48"/>
      <c r="J444" s="48"/>
      <c r="K444" s="48"/>
      <c r="L444" s="48"/>
      <c r="M444" s="48"/>
      <c r="N444" s="48"/>
      <c r="O444" s="48"/>
      <c r="P444" s="48"/>
      <c r="Q444" s="48"/>
      <c r="R444" s="48"/>
      <c r="S444" s="48"/>
      <c r="T444" s="48"/>
      <c r="U444" s="48"/>
      <c r="V444" s="48"/>
      <c r="W444" s="48"/>
      <c r="X444" s="48"/>
      <c r="Y444" s="48"/>
      <c r="Z444" s="48"/>
    </row>
    <row r="445" spans="1:26" ht="14.25" customHeight="1">
      <c r="A445" s="48"/>
      <c r="B445" s="48"/>
      <c r="C445" s="48"/>
      <c r="D445" s="48"/>
      <c r="E445" s="48"/>
      <c r="F445" s="48"/>
      <c r="G445" s="48"/>
      <c r="H445" s="48"/>
      <c r="I445" s="48"/>
      <c r="J445" s="48"/>
      <c r="K445" s="48"/>
      <c r="L445" s="48"/>
      <c r="M445" s="48"/>
      <c r="N445" s="48"/>
      <c r="O445" s="48"/>
      <c r="P445" s="48"/>
      <c r="Q445" s="48"/>
      <c r="R445" s="48"/>
      <c r="S445" s="48"/>
      <c r="T445" s="48"/>
      <c r="U445" s="48"/>
      <c r="V445" s="48"/>
      <c r="W445" s="48"/>
      <c r="X445" s="48"/>
      <c r="Y445" s="48"/>
      <c r="Z445" s="48"/>
    </row>
    <row r="446" spans="1:26" ht="14.25" customHeight="1">
      <c r="A446" s="48"/>
      <c r="B446" s="48"/>
      <c r="C446" s="48"/>
      <c r="D446" s="48"/>
      <c r="E446" s="48"/>
      <c r="F446" s="48"/>
      <c r="G446" s="48"/>
      <c r="H446" s="48"/>
      <c r="I446" s="48"/>
      <c r="J446" s="48"/>
      <c r="K446" s="48"/>
      <c r="L446" s="48"/>
      <c r="M446" s="48"/>
      <c r="N446" s="48"/>
      <c r="O446" s="48"/>
      <c r="P446" s="48"/>
      <c r="Q446" s="48"/>
      <c r="R446" s="48"/>
      <c r="S446" s="48"/>
      <c r="T446" s="48"/>
      <c r="U446" s="48"/>
      <c r="V446" s="48"/>
      <c r="W446" s="48"/>
      <c r="X446" s="48"/>
      <c r="Y446" s="48"/>
      <c r="Z446" s="48"/>
    </row>
    <row r="447" spans="1:26" ht="14.25" customHeight="1">
      <c r="A447" s="48"/>
      <c r="B447" s="48"/>
      <c r="C447" s="48"/>
      <c r="D447" s="48"/>
      <c r="E447" s="48"/>
      <c r="F447" s="48"/>
      <c r="G447" s="48"/>
      <c r="H447" s="48"/>
      <c r="I447" s="48"/>
      <c r="J447" s="48"/>
      <c r="K447" s="48"/>
      <c r="L447" s="48"/>
      <c r="M447" s="48"/>
      <c r="N447" s="48"/>
      <c r="O447" s="48"/>
      <c r="P447" s="48"/>
      <c r="Q447" s="48"/>
      <c r="R447" s="48"/>
      <c r="S447" s="48"/>
      <c r="T447" s="48"/>
      <c r="U447" s="48"/>
      <c r="V447" s="48"/>
      <c r="W447" s="48"/>
      <c r="X447" s="48"/>
      <c r="Y447" s="48"/>
      <c r="Z447" s="48"/>
    </row>
    <row r="448" spans="1:26" ht="14.25" customHeight="1">
      <c r="A448" s="48"/>
      <c r="B448" s="48"/>
      <c r="C448" s="48"/>
      <c r="D448" s="48"/>
      <c r="E448" s="48"/>
      <c r="F448" s="48"/>
      <c r="G448" s="48"/>
      <c r="H448" s="48"/>
      <c r="I448" s="48"/>
      <c r="J448" s="48"/>
      <c r="K448" s="48"/>
      <c r="L448" s="48"/>
      <c r="M448" s="48"/>
      <c r="N448" s="48"/>
      <c r="O448" s="48"/>
      <c r="P448" s="48"/>
      <c r="Q448" s="48"/>
      <c r="R448" s="48"/>
      <c r="S448" s="48"/>
      <c r="T448" s="48"/>
      <c r="U448" s="48"/>
      <c r="V448" s="48"/>
      <c r="W448" s="48"/>
      <c r="X448" s="48"/>
      <c r="Y448" s="48"/>
      <c r="Z448" s="48"/>
    </row>
    <row r="449" spans="1:26" ht="14.25" customHeight="1">
      <c r="A449" s="48"/>
      <c r="B449" s="48"/>
      <c r="C449" s="48"/>
      <c r="D449" s="48"/>
      <c r="E449" s="48"/>
      <c r="F449" s="48"/>
      <c r="G449" s="48"/>
      <c r="H449" s="48"/>
      <c r="I449" s="48"/>
      <c r="J449" s="48"/>
      <c r="K449" s="48"/>
      <c r="L449" s="48"/>
      <c r="M449" s="48"/>
      <c r="N449" s="48"/>
      <c r="O449" s="48"/>
      <c r="P449" s="48"/>
      <c r="Q449" s="48"/>
      <c r="R449" s="48"/>
      <c r="S449" s="48"/>
      <c r="T449" s="48"/>
      <c r="U449" s="48"/>
      <c r="V449" s="48"/>
      <c r="W449" s="48"/>
      <c r="X449" s="48"/>
      <c r="Y449" s="48"/>
      <c r="Z449" s="48"/>
    </row>
    <row r="450" spans="1:26" ht="14.25" customHeight="1">
      <c r="A450" s="48"/>
      <c r="B450" s="48"/>
      <c r="C450" s="48"/>
      <c r="D450" s="48"/>
      <c r="E450" s="48"/>
      <c r="F450" s="48"/>
      <c r="G450" s="48"/>
      <c r="H450" s="48"/>
      <c r="I450" s="48"/>
      <c r="J450" s="48"/>
      <c r="K450" s="48"/>
      <c r="L450" s="48"/>
      <c r="M450" s="48"/>
      <c r="N450" s="48"/>
      <c r="O450" s="48"/>
      <c r="P450" s="48"/>
      <c r="Q450" s="48"/>
      <c r="R450" s="48"/>
      <c r="S450" s="48"/>
      <c r="T450" s="48"/>
      <c r="U450" s="48"/>
      <c r="V450" s="48"/>
      <c r="W450" s="48"/>
      <c r="X450" s="48"/>
      <c r="Y450" s="48"/>
      <c r="Z450" s="48"/>
    </row>
    <row r="451" spans="1:26" ht="14.25" customHeight="1">
      <c r="A451" s="48"/>
      <c r="B451" s="48"/>
      <c r="C451" s="48"/>
      <c r="D451" s="48"/>
      <c r="E451" s="48"/>
      <c r="F451" s="48"/>
      <c r="G451" s="48"/>
      <c r="H451" s="48"/>
      <c r="I451" s="48"/>
      <c r="J451" s="48"/>
      <c r="K451" s="48"/>
      <c r="L451" s="48"/>
      <c r="M451" s="48"/>
      <c r="N451" s="48"/>
      <c r="O451" s="48"/>
      <c r="P451" s="48"/>
      <c r="Q451" s="48"/>
      <c r="R451" s="48"/>
      <c r="S451" s="48"/>
      <c r="T451" s="48"/>
      <c r="U451" s="48"/>
      <c r="V451" s="48"/>
      <c r="W451" s="48"/>
      <c r="X451" s="48"/>
      <c r="Y451" s="48"/>
      <c r="Z451" s="48"/>
    </row>
    <row r="452" spans="1:26" ht="14.25" customHeight="1">
      <c r="A452" s="48"/>
      <c r="B452" s="48"/>
      <c r="C452" s="48"/>
      <c r="D452" s="48"/>
      <c r="E452" s="48"/>
      <c r="F452" s="48"/>
      <c r="G452" s="48"/>
      <c r="H452" s="48"/>
      <c r="I452" s="48"/>
      <c r="J452" s="48"/>
      <c r="K452" s="48"/>
      <c r="L452" s="48"/>
      <c r="M452" s="48"/>
      <c r="N452" s="48"/>
      <c r="O452" s="48"/>
      <c r="P452" s="48"/>
      <c r="Q452" s="48"/>
      <c r="R452" s="48"/>
      <c r="S452" s="48"/>
      <c r="T452" s="48"/>
      <c r="U452" s="48"/>
      <c r="V452" s="48"/>
      <c r="W452" s="48"/>
      <c r="X452" s="48"/>
      <c r="Y452" s="48"/>
      <c r="Z452" s="48"/>
    </row>
    <row r="453" spans="1:26" ht="14.25" customHeight="1">
      <c r="A453" s="48"/>
      <c r="B453" s="48"/>
      <c r="C453" s="48"/>
      <c r="D453" s="48"/>
      <c r="E453" s="48"/>
      <c r="F453" s="48"/>
      <c r="G453" s="48"/>
      <c r="H453" s="48"/>
      <c r="I453" s="48"/>
      <c r="J453" s="48"/>
      <c r="K453" s="48"/>
      <c r="L453" s="48"/>
      <c r="M453" s="48"/>
      <c r="N453" s="48"/>
      <c r="O453" s="48"/>
      <c r="P453" s="48"/>
      <c r="Q453" s="48"/>
      <c r="R453" s="48"/>
      <c r="S453" s="48"/>
      <c r="T453" s="48"/>
      <c r="U453" s="48"/>
      <c r="V453" s="48"/>
      <c r="W453" s="48"/>
      <c r="X453" s="48"/>
      <c r="Y453" s="48"/>
      <c r="Z453" s="48"/>
    </row>
    <row r="454" spans="1:26" ht="14.25" customHeight="1">
      <c r="A454" s="48"/>
      <c r="B454" s="48"/>
      <c r="C454" s="48"/>
      <c r="D454" s="48"/>
      <c r="E454" s="48"/>
      <c r="F454" s="48"/>
      <c r="G454" s="48"/>
      <c r="H454" s="48"/>
      <c r="I454" s="48"/>
      <c r="J454" s="48"/>
      <c r="K454" s="48"/>
      <c r="L454" s="48"/>
      <c r="M454" s="48"/>
      <c r="N454" s="48"/>
      <c r="O454" s="48"/>
      <c r="P454" s="48"/>
      <c r="Q454" s="48"/>
      <c r="R454" s="48"/>
      <c r="S454" s="48"/>
      <c r="T454" s="48"/>
      <c r="U454" s="48"/>
      <c r="V454" s="48"/>
      <c r="W454" s="48"/>
      <c r="X454" s="48"/>
      <c r="Y454" s="48"/>
      <c r="Z454" s="48"/>
    </row>
    <row r="455" spans="1:26" ht="14.25" customHeight="1">
      <c r="A455" s="48"/>
      <c r="B455" s="48"/>
      <c r="C455" s="48"/>
      <c r="D455" s="48"/>
      <c r="E455" s="48"/>
      <c r="F455" s="48"/>
      <c r="G455" s="48"/>
      <c r="H455" s="48"/>
      <c r="I455" s="48"/>
      <c r="J455" s="48"/>
      <c r="K455" s="48"/>
      <c r="L455" s="48"/>
      <c r="M455" s="48"/>
      <c r="N455" s="48"/>
      <c r="O455" s="48"/>
      <c r="P455" s="48"/>
      <c r="Q455" s="48"/>
      <c r="R455" s="48"/>
      <c r="S455" s="48"/>
      <c r="T455" s="48"/>
      <c r="U455" s="48"/>
      <c r="V455" s="48"/>
      <c r="W455" s="48"/>
      <c r="X455" s="48"/>
      <c r="Y455" s="48"/>
      <c r="Z455" s="48"/>
    </row>
    <row r="456" spans="1:26" ht="14.25" customHeight="1">
      <c r="A456" s="48"/>
      <c r="B456" s="48"/>
      <c r="C456" s="48"/>
      <c r="D456" s="48"/>
      <c r="E456" s="48"/>
      <c r="F456" s="48"/>
      <c r="G456" s="48"/>
      <c r="H456" s="48"/>
      <c r="I456" s="48"/>
      <c r="J456" s="48"/>
      <c r="K456" s="48"/>
      <c r="L456" s="48"/>
      <c r="M456" s="48"/>
      <c r="N456" s="48"/>
      <c r="O456" s="48"/>
      <c r="P456" s="48"/>
      <c r="Q456" s="48"/>
      <c r="R456" s="48"/>
      <c r="S456" s="48"/>
      <c r="T456" s="48"/>
      <c r="U456" s="48"/>
      <c r="V456" s="48"/>
      <c r="W456" s="48"/>
      <c r="X456" s="48"/>
      <c r="Y456" s="48"/>
      <c r="Z456" s="48"/>
    </row>
    <row r="457" spans="1:26" ht="14.25" customHeight="1">
      <c r="A457" s="48"/>
      <c r="B457" s="48"/>
      <c r="C457" s="48"/>
      <c r="D457" s="48"/>
      <c r="E457" s="48"/>
      <c r="F457" s="48"/>
      <c r="G457" s="48"/>
      <c r="H457" s="48"/>
      <c r="I457" s="48"/>
      <c r="J457" s="48"/>
      <c r="K457" s="48"/>
      <c r="L457" s="48"/>
      <c r="M457" s="48"/>
      <c r="N457" s="48"/>
      <c r="O457" s="48"/>
      <c r="P457" s="48"/>
      <c r="Q457" s="48"/>
      <c r="R457" s="48"/>
      <c r="S457" s="48"/>
      <c r="T457" s="48"/>
      <c r="U457" s="48"/>
      <c r="V457" s="48"/>
      <c r="W457" s="48"/>
      <c r="X457" s="48"/>
      <c r="Y457" s="48"/>
      <c r="Z457" s="48"/>
    </row>
    <row r="458" spans="1:26" ht="14.25" customHeight="1">
      <c r="A458" s="48"/>
      <c r="B458" s="48"/>
      <c r="C458" s="48"/>
      <c r="D458" s="48"/>
      <c r="E458" s="48"/>
      <c r="F458" s="48"/>
      <c r="G458" s="48"/>
      <c r="H458" s="48"/>
      <c r="I458" s="48"/>
      <c r="J458" s="48"/>
      <c r="K458" s="48"/>
      <c r="L458" s="48"/>
      <c r="M458" s="48"/>
      <c r="N458" s="48"/>
      <c r="O458" s="48"/>
      <c r="P458" s="48"/>
      <c r="Q458" s="48"/>
      <c r="R458" s="48"/>
      <c r="S458" s="48"/>
      <c r="T458" s="48"/>
      <c r="U458" s="48"/>
      <c r="V458" s="48"/>
      <c r="W458" s="48"/>
      <c r="X458" s="48"/>
      <c r="Y458" s="48"/>
      <c r="Z458" s="48"/>
    </row>
    <row r="459" spans="1:26" ht="14.25" customHeight="1">
      <c r="A459" s="48"/>
      <c r="B459" s="48"/>
      <c r="C459" s="48"/>
      <c r="D459" s="48"/>
      <c r="E459" s="48"/>
      <c r="F459" s="48"/>
      <c r="G459" s="48"/>
      <c r="H459" s="48"/>
      <c r="I459" s="48"/>
      <c r="J459" s="48"/>
      <c r="K459" s="48"/>
      <c r="L459" s="48"/>
      <c r="M459" s="48"/>
      <c r="N459" s="48"/>
      <c r="O459" s="48"/>
      <c r="P459" s="48"/>
      <c r="Q459" s="48"/>
      <c r="R459" s="48"/>
      <c r="S459" s="48"/>
      <c r="T459" s="48"/>
      <c r="U459" s="48"/>
      <c r="V459" s="48"/>
      <c r="W459" s="48"/>
      <c r="X459" s="48"/>
      <c r="Y459" s="48"/>
      <c r="Z459" s="48"/>
    </row>
    <row r="460" spans="1:26" ht="14.25" customHeight="1">
      <c r="A460" s="48"/>
      <c r="B460" s="48"/>
      <c r="C460" s="48"/>
      <c r="D460" s="48"/>
      <c r="E460" s="48"/>
      <c r="F460" s="48"/>
      <c r="G460" s="48"/>
      <c r="H460" s="48"/>
      <c r="I460" s="48"/>
      <c r="J460" s="48"/>
      <c r="K460" s="48"/>
      <c r="L460" s="48"/>
      <c r="M460" s="48"/>
      <c r="N460" s="48"/>
      <c r="O460" s="48"/>
      <c r="P460" s="48"/>
      <c r="Q460" s="48"/>
      <c r="R460" s="48"/>
      <c r="S460" s="48"/>
      <c r="T460" s="48"/>
      <c r="U460" s="48"/>
      <c r="V460" s="48"/>
      <c r="W460" s="48"/>
      <c r="X460" s="48"/>
      <c r="Y460" s="48"/>
      <c r="Z460" s="48"/>
    </row>
    <row r="461" spans="1:26" ht="14.25" customHeight="1">
      <c r="A461" s="48"/>
      <c r="B461" s="48"/>
      <c r="C461" s="48"/>
      <c r="D461" s="48"/>
      <c r="E461" s="48"/>
      <c r="F461" s="48"/>
      <c r="G461" s="48"/>
      <c r="H461" s="48"/>
      <c r="I461" s="48"/>
      <c r="J461" s="48"/>
      <c r="K461" s="48"/>
      <c r="L461" s="48"/>
      <c r="M461" s="48"/>
      <c r="N461" s="48"/>
      <c r="O461" s="48"/>
      <c r="P461" s="48"/>
      <c r="Q461" s="48"/>
      <c r="R461" s="48"/>
      <c r="S461" s="48"/>
      <c r="T461" s="48"/>
      <c r="U461" s="48"/>
      <c r="V461" s="48"/>
      <c r="W461" s="48"/>
      <c r="X461" s="48"/>
      <c r="Y461" s="48"/>
      <c r="Z461" s="48"/>
    </row>
    <row r="462" spans="1:26" ht="14.25" customHeight="1">
      <c r="A462" s="48"/>
      <c r="B462" s="48"/>
      <c r="C462" s="48"/>
      <c r="D462" s="48"/>
      <c r="E462" s="48"/>
      <c r="F462" s="48"/>
      <c r="G462" s="48"/>
      <c r="H462" s="48"/>
      <c r="I462" s="48"/>
      <c r="J462" s="48"/>
      <c r="K462" s="48"/>
      <c r="L462" s="48"/>
      <c r="M462" s="48"/>
      <c r="N462" s="48"/>
      <c r="O462" s="48"/>
      <c r="P462" s="48"/>
      <c r="Q462" s="48"/>
      <c r="R462" s="48"/>
      <c r="S462" s="48"/>
      <c r="T462" s="48"/>
      <c r="U462" s="48"/>
      <c r="V462" s="48"/>
      <c r="W462" s="48"/>
      <c r="X462" s="48"/>
      <c r="Y462" s="48"/>
      <c r="Z462" s="48"/>
    </row>
    <row r="463" spans="1:26" ht="14.25" customHeight="1">
      <c r="A463" s="48"/>
      <c r="B463" s="48"/>
      <c r="C463" s="48"/>
      <c r="D463" s="48"/>
      <c r="E463" s="48"/>
      <c r="F463" s="48"/>
      <c r="G463" s="48"/>
      <c r="H463" s="48"/>
      <c r="I463" s="48"/>
      <c r="J463" s="48"/>
      <c r="K463" s="48"/>
      <c r="L463" s="48"/>
      <c r="M463" s="48"/>
      <c r="N463" s="48"/>
      <c r="O463" s="48"/>
      <c r="P463" s="48"/>
      <c r="Q463" s="48"/>
      <c r="R463" s="48"/>
      <c r="S463" s="48"/>
      <c r="T463" s="48"/>
      <c r="U463" s="48"/>
      <c r="V463" s="48"/>
      <c r="W463" s="48"/>
      <c r="X463" s="48"/>
      <c r="Y463" s="48"/>
      <c r="Z463" s="48"/>
    </row>
    <row r="464" spans="1:26" ht="14.25" customHeight="1">
      <c r="A464" s="48"/>
      <c r="B464" s="48"/>
      <c r="C464" s="48"/>
      <c r="D464" s="48"/>
      <c r="E464" s="48"/>
      <c r="F464" s="48"/>
      <c r="G464" s="48"/>
      <c r="H464" s="48"/>
      <c r="I464" s="48"/>
      <c r="J464" s="48"/>
      <c r="K464" s="48"/>
      <c r="L464" s="48"/>
      <c r="M464" s="48"/>
      <c r="N464" s="48"/>
      <c r="O464" s="48"/>
      <c r="P464" s="48"/>
      <c r="Q464" s="48"/>
      <c r="R464" s="48"/>
      <c r="S464" s="48"/>
      <c r="T464" s="48"/>
      <c r="U464" s="48"/>
      <c r="V464" s="48"/>
      <c r="W464" s="48"/>
      <c r="X464" s="48"/>
      <c r="Y464" s="48"/>
      <c r="Z464" s="48"/>
    </row>
    <row r="465" spans="1:26" ht="14.25" customHeight="1">
      <c r="A465" s="48"/>
      <c r="B465" s="48"/>
      <c r="C465" s="48"/>
      <c r="D465" s="48"/>
      <c r="E465" s="48"/>
      <c r="F465" s="48"/>
      <c r="G465" s="48"/>
      <c r="H465" s="48"/>
      <c r="I465" s="48"/>
      <c r="J465" s="48"/>
      <c r="K465" s="48"/>
      <c r="L465" s="48"/>
      <c r="M465" s="48"/>
      <c r="N465" s="48"/>
      <c r="O465" s="48"/>
      <c r="P465" s="48"/>
      <c r="Q465" s="48"/>
      <c r="R465" s="48"/>
      <c r="S465" s="48"/>
      <c r="T465" s="48"/>
      <c r="U465" s="48"/>
      <c r="V465" s="48"/>
      <c r="W465" s="48"/>
      <c r="X465" s="48"/>
      <c r="Y465" s="48"/>
      <c r="Z465" s="48"/>
    </row>
    <row r="466" spans="1:26" ht="14.25" customHeight="1">
      <c r="A466" s="48"/>
      <c r="B466" s="48"/>
      <c r="C466" s="48"/>
      <c r="D466" s="48"/>
      <c r="E466" s="48"/>
      <c r="F466" s="48"/>
      <c r="G466" s="48"/>
      <c r="H466" s="48"/>
      <c r="I466" s="48"/>
      <c r="J466" s="48"/>
      <c r="K466" s="48"/>
      <c r="L466" s="48"/>
      <c r="M466" s="48"/>
      <c r="N466" s="48"/>
      <c r="O466" s="48"/>
      <c r="P466" s="48"/>
      <c r="Q466" s="48"/>
      <c r="R466" s="48"/>
      <c r="S466" s="48"/>
      <c r="T466" s="48"/>
      <c r="U466" s="48"/>
      <c r="V466" s="48"/>
      <c r="W466" s="48"/>
      <c r="X466" s="48"/>
      <c r="Y466" s="48"/>
      <c r="Z466" s="48"/>
    </row>
    <row r="467" spans="1:26" ht="14.25" customHeight="1">
      <c r="A467" s="48"/>
      <c r="B467" s="48"/>
      <c r="C467" s="48"/>
      <c r="D467" s="48"/>
      <c r="E467" s="48"/>
      <c r="F467" s="48"/>
      <c r="G467" s="48"/>
      <c r="H467" s="48"/>
      <c r="I467" s="48"/>
      <c r="J467" s="48"/>
      <c r="K467" s="48"/>
      <c r="L467" s="48"/>
      <c r="M467" s="48"/>
      <c r="N467" s="48"/>
      <c r="O467" s="48"/>
      <c r="P467" s="48"/>
      <c r="Q467" s="48"/>
      <c r="R467" s="48"/>
      <c r="S467" s="48"/>
      <c r="T467" s="48"/>
      <c r="U467" s="48"/>
      <c r="V467" s="48"/>
      <c r="W467" s="48"/>
      <c r="X467" s="48"/>
      <c r="Y467" s="48"/>
      <c r="Z467" s="48"/>
    </row>
    <row r="468" spans="1:26" ht="14.25" customHeight="1">
      <c r="A468" s="48"/>
      <c r="B468" s="48"/>
      <c r="C468" s="48"/>
      <c r="D468" s="48"/>
      <c r="E468" s="48"/>
      <c r="F468" s="48"/>
      <c r="G468" s="48"/>
      <c r="H468" s="48"/>
      <c r="I468" s="48"/>
      <c r="J468" s="48"/>
      <c r="K468" s="48"/>
      <c r="L468" s="48"/>
      <c r="M468" s="48"/>
      <c r="N468" s="48"/>
      <c r="O468" s="48"/>
      <c r="P468" s="48"/>
      <c r="Q468" s="48"/>
      <c r="R468" s="48"/>
      <c r="S468" s="48"/>
      <c r="T468" s="48"/>
      <c r="U468" s="48"/>
      <c r="V468" s="48"/>
      <c r="W468" s="48"/>
      <c r="X468" s="48"/>
      <c r="Y468" s="48"/>
      <c r="Z468" s="48"/>
    </row>
    <row r="469" spans="1:26" ht="14.25" customHeight="1">
      <c r="A469" s="48"/>
      <c r="B469" s="48"/>
      <c r="C469" s="48"/>
      <c r="D469" s="48"/>
      <c r="E469" s="48"/>
      <c r="F469" s="48"/>
      <c r="G469" s="48"/>
      <c r="H469" s="48"/>
      <c r="I469" s="48"/>
      <c r="J469" s="48"/>
      <c r="K469" s="48"/>
      <c r="L469" s="48"/>
      <c r="M469" s="48"/>
      <c r="N469" s="48"/>
      <c r="O469" s="48"/>
      <c r="P469" s="48"/>
      <c r="Q469" s="48"/>
      <c r="R469" s="48"/>
      <c r="S469" s="48"/>
      <c r="T469" s="48"/>
      <c r="U469" s="48"/>
      <c r="V469" s="48"/>
      <c r="W469" s="48"/>
      <c r="X469" s="48"/>
      <c r="Y469" s="48"/>
      <c r="Z469" s="48"/>
    </row>
    <row r="470" spans="1:26" ht="14.25" customHeight="1">
      <c r="A470" s="48"/>
      <c r="B470" s="48"/>
      <c r="C470" s="48"/>
      <c r="D470" s="48"/>
      <c r="E470" s="48"/>
      <c r="F470" s="48"/>
      <c r="G470" s="48"/>
      <c r="H470" s="48"/>
      <c r="I470" s="48"/>
      <c r="J470" s="48"/>
      <c r="K470" s="48"/>
      <c r="L470" s="48"/>
      <c r="M470" s="48"/>
      <c r="N470" s="48"/>
      <c r="O470" s="48"/>
      <c r="P470" s="48"/>
      <c r="Q470" s="48"/>
      <c r="R470" s="48"/>
      <c r="S470" s="48"/>
      <c r="T470" s="48"/>
      <c r="U470" s="48"/>
      <c r="V470" s="48"/>
      <c r="W470" s="48"/>
      <c r="X470" s="48"/>
      <c r="Y470" s="48"/>
      <c r="Z470" s="48"/>
    </row>
    <row r="471" spans="1:26" ht="14.25" customHeight="1">
      <c r="A471" s="48"/>
      <c r="B471" s="48"/>
      <c r="C471" s="48"/>
      <c r="D471" s="48"/>
      <c r="E471" s="48"/>
      <c r="F471" s="48"/>
      <c r="G471" s="48"/>
      <c r="H471" s="48"/>
      <c r="I471" s="48"/>
      <c r="J471" s="48"/>
      <c r="K471" s="48"/>
      <c r="L471" s="48"/>
      <c r="M471" s="48"/>
      <c r="N471" s="48"/>
      <c r="O471" s="48"/>
      <c r="P471" s="48"/>
      <c r="Q471" s="48"/>
      <c r="R471" s="48"/>
      <c r="S471" s="48"/>
      <c r="T471" s="48"/>
      <c r="U471" s="48"/>
      <c r="V471" s="48"/>
      <c r="W471" s="48"/>
      <c r="X471" s="48"/>
      <c r="Y471" s="48"/>
      <c r="Z471" s="48"/>
    </row>
    <row r="472" spans="1:26" ht="14.25" customHeight="1">
      <c r="A472" s="48"/>
      <c r="B472" s="48"/>
      <c r="C472" s="48"/>
      <c r="D472" s="48"/>
      <c r="E472" s="48"/>
      <c r="F472" s="48"/>
      <c r="G472" s="48"/>
      <c r="H472" s="48"/>
      <c r="I472" s="48"/>
      <c r="J472" s="48"/>
      <c r="K472" s="48"/>
      <c r="L472" s="48"/>
      <c r="M472" s="48"/>
      <c r="N472" s="48"/>
      <c r="O472" s="48"/>
      <c r="P472" s="48"/>
      <c r="Q472" s="48"/>
      <c r="R472" s="48"/>
      <c r="S472" s="48"/>
      <c r="T472" s="48"/>
      <c r="U472" s="48"/>
      <c r="V472" s="48"/>
      <c r="W472" s="48"/>
      <c r="X472" s="48"/>
      <c r="Y472" s="48"/>
      <c r="Z472" s="48"/>
    </row>
    <row r="473" spans="1:26" ht="14.25" customHeight="1">
      <c r="A473" s="48"/>
      <c r="B473" s="48"/>
      <c r="C473" s="48"/>
      <c r="D473" s="48"/>
      <c r="E473" s="48"/>
      <c r="F473" s="48"/>
      <c r="G473" s="48"/>
      <c r="H473" s="48"/>
      <c r="I473" s="48"/>
      <c r="J473" s="48"/>
      <c r="K473" s="48"/>
      <c r="L473" s="48"/>
      <c r="M473" s="48"/>
      <c r="N473" s="48"/>
      <c r="O473" s="48"/>
      <c r="P473" s="48"/>
      <c r="Q473" s="48"/>
      <c r="R473" s="48"/>
      <c r="S473" s="48"/>
      <c r="T473" s="48"/>
      <c r="U473" s="48"/>
      <c r="V473" s="48"/>
      <c r="W473" s="48"/>
      <c r="X473" s="48"/>
      <c r="Y473" s="48"/>
      <c r="Z473" s="48"/>
    </row>
    <row r="474" spans="1:26" ht="14.25" customHeight="1">
      <c r="A474" s="48"/>
      <c r="B474" s="48"/>
      <c r="C474" s="48"/>
      <c r="D474" s="48"/>
      <c r="E474" s="48"/>
      <c r="F474" s="48"/>
      <c r="G474" s="48"/>
      <c r="H474" s="48"/>
      <c r="I474" s="48"/>
      <c r="J474" s="48"/>
      <c r="K474" s="48"/>
      <c r="L474" s="48"/>
      <c r="M474" s="48"/>
      <c r="N474" s="48"/>
      <c r="O474" s="48"/>
      <c r="P474" s="48"/>
      <c r="Q474" s="48"/>
      <c r="R474" s="48"/>
      <c r="S474" s="48"/>
      <c r="T474" s="48"/>
      <c r="U474" s="48"/>
      <c r="V474" s="48"/>
      <c r="W474" s="48"/>
      <c r="X474" s="48"/>
      <c r="Y474" s="48"/>
      <c r="Z474" s="48"/>
    </row>
    <row r="475" spans="1:26" ht="14.25" customHeight="1">
      <c r="A475" s="48"/>
      <c r="B475" s="48"/>
      <c r="C475" s="48"/>
      <c r="D475" s="48"/>
      <c r="E475" s="48"/>
      <c r="F475" s="48"/>
      <c r="G475" s="48"/>
      <c r="H475" s="48"/>
      <c r="I475" s="48"/>
      <c r="J475" s="48"/>
      <c r="K475" s="48"/>
      <c r="L475" s="48"/>
      <c r="M475" s="48"/>
      <c r="N475" s="48"/>
      <c r="O475" s="48"/>
      <c r="P475" s="48"/>
      <c r="Q475" s="48"/>
      <c r="R475" s="48"/>
      <c r="S475" s="48"/>
      <c r="T475" s="48"/>
      <c r="U475" s="48"/>
      <c r="V475" s="48"/>
      <c r="W475" s="48"/>
      <c r="X475" s="48"/>
      <c r="Y475" s="48"/>
      <c r="Z475" s="48"/>
    </row>
    <row r="476" spans="1:26" ht="14.25" customHeight="1">
      <c r="A476" s="48"/>
      <c r="B476" s="48"/>
      <c r="C476" s="48"/>
      <c r="D476" s="48"/>
      <c r="E476" s="48"/>
      <c r="F476" s="48"/>
      <c r="G476" s="48"/>
      <c r="H476" s="48"/>
      <c r="I476" s="48"/>
      <c r="J476" s="48"/>
      <c r="K476" s="48"/>
      <c r="L476" s="48"/>
      <c r="M476" s="48"/>
      <c r="N476" s="48"/>
      <c r="O476" s="48"/>
      <c r="P476" s="48"/>
      <c r="Q476" s="48"/>
      <c r="R476" s="48"/>
      <c r="S476" s="48"/>
      <c r="T476" s="48"/>
      <c r="U476" s="48"/>
      <c r="V476" s="48"/>
      <c r="W476" s="48"/>
      <c r="X476" s="48"/>
      <c r="Y476" s="48"/>
      <c r="Z476" s="48"/>
    </row>
    <row r="477" spans="1:26" ht="14.25" customHeight="1">
      <c r="A477" s="48"/>
      <c r="B477" s="48"/>
      <c r="C477" s="48"/>
      <c r="D477" s="48"/>
      <c r="E477" s="48"/>
      <c r="F477" s="48"/>
      <c r="G477" s="48"/>
      <c r="H477" s="48"/>
      <c r="I477" s="48"/>
      <c r="J477" s="48"/>
      <c r="K477" s="48"/>
      <c r="L477" s="48"/>
      <c r="M477" s="48"/>
      <c r="N477" s="48"/>
      <c r="O477" s="48"/>
      <c r="P477" s="48"/>
      <c r="Q477" s="48"/>
      <c r="R477" s="48"/>
      <c r="S477" s="48"/>
      <c r="T477" s="48"/>
      <c r="U477" s="48"/>
      <c r="V477" s="48"/>
      <c r="W477" s="48"/>
      <c r="X477" s="48"/>
      <c r="Y477" s="48"/>
      <c r="Z477" s="48"/>
    </row>
    <row r="478" spans="1:26" ht="14.25" customHeight="1">
      <c r="A478" s="48"/>
      <c r="B478" s="48"/>
      <c r="C478" s="48"/>
      <c r="D478" s="48"/>
      <c r="E478" s="48"/>
      <c r="F478" s="48"/>
      <c r="G478" s="48"/>
      <c r="H478" s="48"/>
      <c r="I478" s="48"/>
      <c r="J478" s="48"/>
      <c r="K478" s="48"/>
      <c r="L478" s="48"/>
      <c r="M478" s="48"/>
      <c r="N478" s="48"/>
      <c r="O478" s="48"/>
      <c r="P478" s="48"/>
      <c r="Q478" s="48"/>
      <c r="R478" s="48"/>
      <c r="S478" s="48"/>
      <c r="T478" s="48"/>
      <c r="U478" s="48"/>
      <c r="V478" s="48"/>
      <c r="W478" s="48"/>
      <c r="X478" s="48"/>
      <c r="Y478" s="48"/>
      <c r="Z478" s="48"/>
    </row>
    <row r="479" spans="1:26" ht="14.25" customHeight="1">
      <c r="A479" s="48"/>
      <c r="B479" s="48"/>
      <c r="C479" s="48"/>
      <c r="D479" s="48"/>
      <c r="E479" s="48"/>
      <c r="F479" s="48"/>
      <c r="G479" s="48"/>
      <c r="H479" s="48"/>
      <c r="I479" s="48"/>
      <c r="J479" s="48"/>
      <c r="K479" s="48"/>
      <c r="L479" s="48"/>
      <c r="M479" s="48"/>
      <c r="N479" s="48"/>
      <c r="O479" s="48"/>
      <c r="P479" s="48"/>
      <c r="Q479" s="48"/>
      <c r="R479" s="48"/>
      <c r="S479" s="48"/>
      <c r="T479" s="48"/>
      <c r="U479" s="48"/>
      <c r="V479" s="48"/>
      <c r="W479" s="48"/>
      <c r="X479" s="48"/>
      <c r="Y479" s="48"/>
      <c r="Z479" s="48"/>
    </row>
    <row r="480" spans="1:26" ht="14.25" customHeight="1">
      <c r="A480" s="48"/>
      <c r="B480" s="48"/>
      <c r="C480" s="48"/>
      <c r="D480" s="48"/>
      <c r="E480" s="48"/>
      <c r="F480" s="48"/>
      <c r="G480" s="48"/>
      <c r="H480" s="48"/>
      <c r="I480" s="48"/>
      <c r="J480" s="48"/>
      <c r="K480" s="48"/>
      <c r="L480" s="48"/>
      <c r="M480" s="48"/>
      <c r="N480" s="48"/>
      <c r="O480" s="48"/>
      <c r="P480" s="48"/>
      <c r="Q480" s="48"/>
      <c r="R480" s="48"/>
      <c r="S480" s="48"/>
      <c r="T480" s="48"/>
      <c r="U480" s="48"/>
      <c r="V480" s="48"/>
      <c r="W480" s="48"/>
      <c r="X480" s="48"/>
      <c r="Y480" s="48"/>
      <c r="Z480" s="48"/>
    </row>
    <row r="481" spans="1:26" ht="14.25" customHeight="1">
      <c r="A481" s="48"/>
      <c r="B481" s="48"/>
      <c r="C481" s="48"/>
      <c r="D481" s="48"/>
      <c r="E481" s="48"/>
      <c r="F481" s="48"/>
      <c r="G481" s="48"/>
      <c r="H481" s="48"/>
      <c r="I481" s="48"/>
      <c r="J481" s="48"/>
      <c r="K481" s="48"/>
      <c r="L481" s="48"/>
      <c r="M481" s="48"/>
      <c r="N481" s="48"/>
      <c r="O481" s="48"/>
      <c r="P481" s="48"/>
      <c r="Q481" s="48"/>
      <c r="R481" s="48"/>
      <c r="S481" s="48"/>
      <c r="T481" s="48"/>
      <c r="U481" s="48"/>
      <c r="V481" s="48"/>
      <c r="W481" s="48"/>
      <c r="X481" s="48"/>
      <c r="Y481" s="48"/>
      <c r="Z481" s="48"/>
    </row>
    <row r="482" spans="1:26" ht="14.25" customHeight="1">
      <c r="A482" s="48"/>
      <c r="B482" s="48"/>
      <c r="C482" s="48"/>
      <c r="D482" s="48"/>
      <c r="E482" s="48"/>
      <c r="F482" s="48"/>
      <c r="G482" s="48"/>
      <c r="H482" s="48"/>
      <c r="I482" s="48"/>
      <c r="J482" s="48"/>
      <c r="K482" s="48"/>
      <c r="L482" s="48"/>
      <c r="M482" s="48"/>
      <c r="N482" s="48"/>
      <c r="O482" s="48"/>
      <c r="P482" s="48"/>
      <c r="Q482" s="48"/>
      <c r="R482" s="48"/>
      <c r="S482" s="48"/>
      <c r="T482" s="48"/>
      <c r="U482" s="48"/>
      <c r="V482" s="48"/>
      <c r="W482" s="48"/>
      <c r="X482" s="48"/>
      <c r="Y482" s="48"/>
      <c r="Z482" s="48"/>
    </row>
    <row r="483" spans="1:26" ht="14.25" customHeight="1">
      <c r="A483" s="48"/>
      <c r="B483" s="48"/>
      <c r="C483" s="48"/>
      <c r="D483" s="48"/>
      <c r="E483" s="48"/>
      <c r="F483" s="48"/>
      <c r="G483" s="48"/>
      <c r="H483" s="48"/>
      <c r="I483" s="48"/>
      <c r="J483" s="48"/>
      <c r="K483" s="48"/>
      <c r="L483" s="48"/>
      <c r="M483" s="48"/>
      <c r="N483" s="48"/>
      <c r="O483" s="48"/>
      <c r="P483" s="48"/>
      <c r="Q483" s="48"/>
      <c r="R483" s="48"/>
      <c r="S483" s="48"/>
      <c r="T483" s="48"/>
      <c r="U483" s="48"/>
      <c r="V483" s="48"/>
      <c r="W483" s="48"/>
      <c r="X483" s="48"/>
      <c r="Y483" s="48"/>
      <c r="Z483" s="48"/>
    </row>
    <row r="484" spans="1:26" ht="14.25" customHeight="1">
      <c r="A484" s="48"/>
      <c r="B484" s="48"/>
      <c r="C484" s="48"/>
      <c r="D484" s="48"/>
      <c r="E484" s="48"/>
      <c r="F484" s="48"/>
      <c r="G484" s="48"/>
      <c r="H484" s="48"/>
      <c r="I484" s="48"/>
      <c r="J484" s="48"/>
      <c r="K484" s="48"/>
      <c r="L484" s="48"/>
      <c r="M484" s="48"/>
      <c r="N484" s="48"/>
      <c r="O484" s="48"/>
      <c r="P484" s="48"/>
      <c r="Q484" s="48"/>
      <c r="R484" s="48"/>
      <c r="S484" s="48"/>
      <c r="T484" s="48"/>
      <c r="U484" s="48"/>
      <c r="V484" s="48"/>
      <c r="W484" s="48"/>
      <c r="X484" s="48"/>
      <c r="Y484" s="48"/>
      <c r="Z484" s="48"/>
    </row>
    <row r="485" spans="1:26" ht="14.25" customHeight="1">
      <c r="A485" s="48"/>
      <c r="B485" s="48"/>
      <c r="C485" s="48"/>
      <c r="D485" s="48"/>
      <c r="E485" s="48"/>
      <c r="F485" s="48"/>
      <c r="G485" s="48"/>
      <c r="H485" s="48"/>
      <c r="I485" s="48"/>
      <c r="J485" s="48"/>
      <c r="K485" s="48"/>
      <c r="L485" s="48"/>
      <c r="M485" s="48"/>
      <c r="N485" s="48"/>
      <c r="O485" s="48"/>
      <c r="P485" s="48"/>
      <c r="Q485" s="48"/>
      <c r="R485" s="48"/>
      <c r="S485" s="48"/>
      <c r="T485" s="48"/>
      <c r="U485" s="48"/>
      <c r="V485" s="48"/>
      <c r="W485" s="48"/>
      <c r="X485" s="48"/>
      <c r="Y485" s="48"/>
      <c r="Z485" s="48"/>
    </row>
    <row r="486" spans="1:26" ht="14.25" customHeight="1">
      <c r="A486" s="48"/>
      <c r="B486" s="48"/>
      <c r="C486" s="48"/>
      <c r="D486" s="48"/>
      <c r="E486" s="48"/>
      <c r="F486" s="48"/>
      <c r="G486" s="48"/>
      <c r="H486" s="48"/>
      <c r="I486" s="48"/>
      <c r="J486" s="48"/>
      <c r="K486" s="48"/>
      <c r="L486" s="48"/>
      <c r="M486" s="48"/>
      <c r="N486" s="48"/>
      <c r="O486" s="48"/>
      <c r="P486" s="48"/>
      <c r="Q486" s="48"/>
      <c r="R486" s="48"/>
      <c r="S486" s="48"/>
      <c r="T486" s="48"/>
      <c r="U486" s="48"/>
      <c r="V486" s="48"/>
      <c r="W486" s="48"/>
      <c r="X486" s="48"/>
      <c r="Y486" s="48"/>
      <c r="Z486" s="48"/>
    </row>
    <row r="487" spans="1:26" ht="14.25" customHeight="1">
      <c r="A487" s="48"/>
      <c r="B487" s="48"/>
      <c r="C487" s="48"/>
      <c r="D487" s="48"/>
      <c r="E487" s="48"/>
      <c r="F487" s="48"/>
      <c r="G487" s="48"/>
      <c r="H487" s="48"/>
      <c r="I487" s="48"/>
      <c r="J487" s="48"/>
      <c r="K487" s="48"/>
      <c r="L487" s="48"/>
      <c r="M487" s="48"/>
      <c r="N487" s="48"/>
      <c r="O487" s="48"/>
      <c r="P487" s="48"/>
      <c r="Q487" s="48"/>
      <c r="R487" s="48"/>
      <c r="S487" s="48"/>
      <c r="T487" s="48"/>
      <c r="U487" s="48"/>
      <c r="V487" s="48"/>
      <c r="W487" s="48"/>
      <c r="X487" s="48"/>
      <c r="Y487" s="48"/>
      <c r="Z487" s="48"/>
    </row>
    <row r="488" spans="1:26" ht="14.25" customHeight="1">
      <c r="A488" s="48"/>
      <c r="B488" s="48"/>
      <c r="C488" s="48"/>
      <c r="D488" s="48"/>
      <c r="E488" s="48"/>
      <c r="F488" s="48"/>
      <c r="G488" s="48"/>
      <c r="H488" s="48"/>
      <c r="I488" s="48"/>
      <c r="J488" s="48"/>
      <c r="K488" s="48"/>
      <c r="L488" s="48"/>
      <c r="M488" s="48"/>
      <c r="N488" s="48"/>
      <c r="O488" s="48"/>
      <c r="P488" s="48"/>
      <c r="Q488" s="48"/>
      <c r="R488" s="48"/>
      <c r="S488" s="48"/>
      <c r="T488" s="48"/>
      <c r="U488" s="48"/>
      <c r="V488" s="48"/>
      <c r="W488" s="48"/>
      <c r="X488" s="48"/>
      <c r="Y488" s="48"/>
      <c r="Z488" s="48"/>
    </row>
    <row r="489" spans="1:26" ht="14.25" customHeight="1">
      <c r="A489" s="48"/>
      <c r="B489" s="48"/>
      <c r="C489" s="48"/>
      <c r="D489" s="48"/>
      <c r="E489" s="48"/>
      <c r="F489" s="48"/>
      <c r="G489" s="48"/>
      <c r="H489" s="48"/>
      <c r="I489" s="48"/>
      <c r="J489" s="48"/>
      <c r="K489" s="48"/>
      <c r="L489" s="48"/>
      <c r="M489" s="48"/>
      <c r="N489" s="48"/>
      <c r="O489" s="48"/>
      <c r="P489" s="48"/>
      <c r="Q489" s="48"/>
      <c r="R489" s="48"/>
      <c r="S489" s="48"/>
      <c r="T489" s="48"/>
      <c r="U489" s="48"/>
      <c r="V489" s="48"/>
      <c r="W489" s="48"/>
      <c r="X489" s="48"/>
      <c r="Y489" s="48"/>
      <c r="Z489" s="48"/>
    </row>
    <row r="490" spans="1:26" ht="14.25" customHeight="1">
      <c r="A490" s="48"/>
      <c r="B490" s="48"/>
      <c r="C490" s="48"/>
      <c r="D490" s="48"/>
      <c r="E490" s="48"/>
      <c r="F490" s="48"/>
      <c r="G490" s="48"/>
      <c r="H490" s="48"/>
      <c r="I490" s="48"/>
      <c r="J490" s="48"/>
      <c r="K490" s="48"/>
      <c r="L490" s="48"/>
      <c r="M490" s="48"/>
      <c r="N490" s="48"/>
      <c r="O490" s="48"/>
      <c r="P490" s="48"/>
      <c r="Q490" s="48"/>
      <c r="R490" s="48"/>
      <c r="S490" s="48"/>
      <c r="T490" s="48"/>
      <c r="U490" s="48"/>
      <c r="V490" s="48"/>
      <c r="W490" s="48"/>
      <c r="X490" s="48"/>
      <c r="Y490" s="48"/>
      <c r="Z490" s="48"/>
    </row>
    <row r="491" spans="1:26" ht="14.25" customHeight="1">
      <c r="A491" s="48"/>
      <c r="B491" s="48"/>
      <c r="C491" s="48"/>
      <c r="D491" s="48"/>
      <c r="E491" s="48"/>
      <c r="F491" s="48"/>
      <c r="G491" s="48"/>
      <c r="H491" s="48"/>
      <c r="I491" s="48"/>
      <c r="J491" s="48"/>
      <c r="K491" s="48"/>
      <c r="L491" s="48"/>
      <c r="M491" s="48"/>
      <c r="N491" s="48"/>
      <c r="O491" s="48"/>
      <c r="P491" s="48"/>
      <c r="Q491" s="48"/>
      <c r="R491" s="48"/>
      <c r="S491" s="48"/>
      <c r="T491" s="48"/>
      <c r="U491" s="48"/>
      <c r="V491" s="48"/>
      <c r="W491" s="48"/>
      <c r="X491" s="48"/>
      <c r="Y491" s="48"/>
      <c r="Z491" s="48"/>
    </row>
    <row r="492" spans="1:26" ht="14.25" customHeight="1">
      <c r="A492" s="48"/>
      <c r="B492" s="48"/>
      <c r="C492" s="48"/>
      <c r="D492" s="48"/>
      <c r="E492" s="48"/>
      <c r="F492" s="48"/>
      <c r="G492" s="48"/>
      <c r="H492" s="48"/>
      <c r="I492" s="48"/>
      <c r="J492" s="48"/>
      <c r="K492" s="48"/>
      <c r="L492" s="48"/>
      <c r="M492" s="48"/>
      <c r="N492" s="48"/>
      <c r="O492" s="48"/>
      <c r="P492" s="48"/>
      <c r="Q492" s="48"/>
      <c r="R492" s="48"/>
      <c r="S492" s="48"/>
      <c r="T492" s="48"/>
      <c r="U492" s="48"/>
      <c r="V492" s="48"/>
      <c r="W492" s="48"/>
      <c r="X492" s="48"/>
      <c r="Y492" s="48"/>
      <c r="Z492" s="48"/>
    </row>
    <row r="493" spans="1:26" ht="14.25" customHeight="1">
      <c r="A493" s="48"/>
      <c r="B493" s="48"/>
      <c r="C493" s="48"/>
      <c r="D493" s="48"/>
      <c r="E493" s="48"/>
      <c r="F493" s="48"/>
      <c r="G493" s="48"/>
      <c r="H493" s="48"/>
      <c r="I493" s="48"/>
      <c r="J493" s="48"/>
      <c r="K493" s="48"/>
      <c r="L493" s="48"/>
      <c r="M493" s="48"/>
      <c r="N493" s="48"/>
      <c r="O493" s="48"/>
      <c r="P493" s="48"/>
      <c r="Q493" s="48"/>
      <c r="R493" s="48"/>
      <c r="S493" s="48"/>
      <c r="T493" s="48"/>
      <c r="U493" s="48"/>
      <c r="V493" s="48"/>
      <c r="W493" s="48"/>
      <c r="X493" s="48"/>
      <c r="Y493" s="48"/>
      <c r="Z493" s="48"/>
    </row>
    <row r="494" spans="1:26" ht="14.25" customHeight="1">
      <c r="A494" s="48"/>
      <c r="B494" s="48"/>
      <c r="C494" s="48"/>
      <c r="D494" s="48"/>
      <c r="E494" s="48"/>
      <c r="F494" s="48"/>
      <c r="G494" s="48"/>
      <c r="H494" s="48"/>
      <c r="I494" s="48"/>
      <c r="J494" s="48"/>
      <c r="K494" s="48"/>
      <c r="L494" s="48"/>
      <c r="M494" s="48"/>
      <c r="N494" s="48"/>
      <c r="O494" s="48"/>
      <c r="P494" s="48"/>
      <c r="Q494" s="48"/>
      <c r="R494" s="48"/>
      <c r="S494" s="48"/>
      <c r="T494" s="48"/>
      <c r="U494" s="48"/>
      <c r="V494" s="48"/>
      <c r="W494" s="48"/>
      <c r="X494" s="48"/>
      <c r="Y494" s="48"/>
      <c r="Z494" s="48"/>
    </row>
    <row r="495" spans="1:26" ht="14.25" customHeight="1">
      <c r="A495" s="48"/>
      <c r="B495" s="48"/>
      <c r="C495" s="48"/>
      <c r="D495" s="48"/>
      <c r="E495" s="48"/>
      <c r="F495" s="48"/>
      <c r="G495" s="48"/>
      <c r="H495" s="48"/>
      <c r="I495" s="48"/>
      <c r="J495" s="48"/>
      <c r="K495" s="48"/>
      <c r="L495" s="48"/>
      <c r="M495" s="48"/>
      <c r="N495" s="48"/>
      <c r="O495" s="48"/>
      <c r="P495" s="48"/>
      <c r="Q495" s="48"/>
      <c r="R495" s="48"/>
      <c r="S495" s="48"/>
      <c r="T495" s="48"/>
      <c r="U495" s="48"/>
      <c r="V495" s="48"/>
      <c r="W495" s="48"/>
      <c r="X495" s="48"/>
      <c r="Y495" s="48"/>
      <c r="Z495" s="48"/>
    </row>
    <row r="496" spans="1:26" ht="14.25" customHeight="1">
      <c r="A496" s="48"/>
      <c r="B496" s="48"/>
      <c r="C496" s="48"/>
      <c r="D496" s="48"/>
      <c r="E496" s="48"/>
      <c r="F496" s="48"/>
      <c r="G496" s="48"/>
      <c r="H496" s="48"/>
      <c r="I496" s="48"/>
      <c r="J496" s="48"/>
      <c r="K496" s="48"/>
      <c r="L496" s="48"/>
      <c r="M496" s="48"/>
      <c r="N496" s="48"/>
      <c r="O496" s="48"/>
      <c r="P496" s="48"/>
      <c r="Q496" s="48"/>
      <c r="R496" s="48"/>
      <c r="S496" s="48"/>
      <c r="T496" s="48"/>
      <c r="U496" s="48"/>
      <c r="V496" s="48"/>
      <c r="W496" s="48"/>
      <c r="X496" s="48"/>
      <c r="Y496" s="48"/>
      <c r="Z496" s="48"/>
    </row>
    <row r="497" spans="1:26" ht="14.25" customHeight="1">
      <c r="A497" s="48"/>
      <c r="B497" s="48"/>
      <c r="C497" s="48"/>
      <c r="D497" s="48"/>
      <c r="E497" s="48"/>
      <c r="F497" s="48"/>
      <c r="G497" s="48"/>
      <c r="H497" s="48"/>
      <c r="I497" s="48"/>
      <c r="J497" s="48"/>
      <c r="K497" s="48"/>
      <c r="L497" s="48"/>
      <c r="M497" s="48"/>
      <c r="N497" s="48"/>
      <c r="O497" s="48"/>
      <c r="P497" s="48"/>
      <c r="Q497" s="48"/>
      <c r="R497" s="48"/>
      <c r="S497" s="48"/>
      <c r="T497" s="48"/>
      <c r="U497" s="48"/>
      <c r="V497" s="48"/>
      <c r="W497" s="48"/>
      <c r="X497" s="48"/>
      <c r="Y497" s="48"/>
      <c r="Z497" s="48"/>
    </row>
    <row r="498" spans="1:26" ht="14.25" customHeight="1">
      <c r="A498" s="48"/>
      <c r="B498" s="48"/>
      <c r="C498" s="48"/>
      <c r="D498" s="48"/>
      <c r="E498" s="48"/>
      <c r="F498" s="48"/>
      <c r="G498" s="48"/>
      <c r="H498" s="48"/>
      <c r="I498" s="48"/>
      <c r="J498" s="48"/>
      <c r="K498" s="48"/>
      <c r="L498" s="48"/>
      <c r="M498" s="48"/>
      <c r="N498" s="48"/>
      <c r="O498" s="48"/>
      <c r="P498" s="48"/>
      <c r="Q498" s="48"/>
      <c r="R498" s="48"/>
      <c r="S498" s="48"/>
      <c r="T498" s="48"/>
      <c r="U498" s="48"/>
      <c r="V498" s="48"/>
      <c r="W498" s="48"/>
      <c r="X498" s="48"/>
      <c r="Y498" s="48"/>
      <c r="Z498" s="48"/>
    </row>
    <row r="499" spans="1:26" ht="14.25" customHeight="1">
      <c r="A499" s="48"/>
      <c r="B499" s="48"/>
      <c r="C499" s="48"/>
      <c r="D499" s="48"/>
      <c r="E499" s="48"/>
      <c r="F499" s="48"/>
      <c r="G499" s="48"/>
      <c r="H499" s="48"/>
      <c r="I499" s="48"/>
      <c r="J499" s="48"/>
      <c r="K499" s="48"/>
      <c r="L499" s="48"/>
      <c r="M499" s="48"/>
      <c r="N499" s="48"/>
      <c r="O499" s="48"/>
      <c r="P499" s="48"/>
      <c r="Q499" s="48"/>
      <c r="R499" s="48"/>
      <c r="S499" s="48"/>
      <c r="T499" s="48"/>
      <c r="U499" s="48"/>
      <c r="V499" s="48"/>
      <c r="W499" s="48"/>
      <c r="X499" s="48"/>
      <c r="Y499" s="48"/>
      <c r="Z499" s="48"/>
    </row>
    <row r="500" spans="1:26" ht="14.25" customHeight="1">
      <c r="A500" s="48"/>
      <c r="B500" s="48"/>
      <c r="C500" s="48"/>
      <c r="D500" s="48"/>
      <c r="E500" s="48"/>
      <c r="F500" s="48"/>
      <c r="G500" s="48"/>
      <c r="H500" s="48"/>
      <c r="I500" s="48"/>
      <c r="J500" s="48"/>
      <c r="K500" s="48"/>
      <c r="L500" s="48"/>
      <c r="M500" s="48"/>
      <c r="N500" s="48"/>
      <c r="O500" s="48"/>
      <c r="P500" s="48"/>
      <c r="Q500" s="48"/>
      <c r="R500" s="48"/>
      <c r="S500" s="48"/>
      <c r="T500" s="48"/>
      <c r="U500" s="48"/>
      <c r="V500" s="48"/>
      <c r="W500" s="48"/>
      <c r="X500" s="48"/>
      <c r="Y500" s="48"/>
      <c r="Z500" s="48"/>
    </row>
    <row r="501" spans="1:26" ht="14.25" customHeight="1">
      <c r="A501" s="48"/>
      <c r="B501" s="48"/>
      <c r="C501" s="48"/>
      <c r="D501" s="48"/>
      <c r="E501" s="48"/>
      <c r="F501" s="48"/>
      <c r="G501" s="48"/>
      <c r="H501" s="48"/>
      <c r="I501" s="48"/>
      <c r="J501" s="48"/>
      <c r="K501" s="48"/>
      <c r="L501" s="48"/>
      <c r="M501" s="48"/>
      <c r="N501" s="48"/>
      <c r="O501" s="48"/>
      <c r="P501" s="48"/>
      <c r="Q501" s="48"/>
      <c r="R501" s="48"/>
      <c r="S501" s="48"/>
      <c r="T501" s="48"/>
      <c r="U501" s="48"/>
      <c r="V501" s="48"/>
      <c r="W501" s="48"/>
      <c r="X501" s="48"/>
      <c r="Y501" s="48"/>
      <c r="Z501" s="48"/>
    </row>
    <row r="502" spans="1:26" ht="14.25" customHeight="1">
      <c r="A502" s="48"/>
      <c r="B502" s="48"/>
      <c r="C502" s="48"/>
      <c r="D502" s="48"/>
      <c r="E502" s="48"/>
      <c r="F502" s="48"/>
      <c r="G502" s="48"/>
      <c r="H502" s="48"/>
      <c r="I502" s="48"/>
      <c r="J502" s="48"/>
      <c r="K502" s="48"/>
      <c r="L502" s="48"/>
      <c r="M502" s="48"/>
      <c r="N502" s="48"/>
      <c r="O502" s="48"/>
      <c r="P502" s="48"/>
      <c r="Q502" s="48"/>
      <c r="R502" s="48"/>
      <c r="S502" s="48"/>
      <c r="T502" s="48"/>
      <c r="U502" s="48"/>
      <c r="V502" s="48"/>
      <c r="W502" s="48"/>
      <c r="X502" s="48"/>
      <c r="Y502" s="48"/>
      <c r="Z502" s="48"/>
    </row>
    <row r="503" spans="1:26" ht="14.25" customHeight="1">
      <c r="A503" s="48"/>
      <c r="B503" s="48"/>
      <c r="C503" s="48"/>
      <c r="D503" s="48"/>
      <c r="E503" s="48"/>
      <c r="F503" s="48"/>
      <c r="G503" s="48"/>
      <c r="H503" s="48"/>
      <c r="I503" s="48"/>
      <c r="J503" s="48"/>
      <c r="K503" s="48"/>
      <c r="L503" s="48"/>
      <c r="M503" s="48"/>
      <c r="N503" s="48"/>
      <c r="O503" s="48"/>
      <c r="P503" s="48"/>
      <c r="Q503" s="48"/>
      <c r="R503" s="48"/>
      <c r="S503" s="48"/>
      <c r="T503" s="48"/>
      <c r="U503" s="48"/>
      <c r="V503" s="48"/>
      <c r="W503" s="48"/>
      <c r="X503" s="48"/>
      <c r="Y503" s="48"/>
      <c r="Z503" s="48"/>
    </row>
    <row r="504" spans="1:26" ht="14.25" customHeight="1">
      <c r="A504" s="48"/>
      <c r="B504" s="48"/>
      <c r="C504" s="48"/>
      <c r="D504" s="48"/>
      <c r="E504" s="48"/>
      <c r="F504" s="48"/>
      <c r="G504" s="48"/>
      <c r="H504" s="48"/>
      <c r="I504" s="48"/>
      <c r="J504" s="48"/>
      <c r="K504" s="48"/>
      <c r="L504" s="48"/>
      <c r="M504" s="48"/>
      <c r="N504" s="48"/>
      <c r="O504" s="48"/>
      <c r="P504" s="48"/>
      <c r="Q504" s="48"/>
      <c r="R504" s="48"/>
      <c r="S504" s="48"/>
      <c r="T504" s="48"/>
      <c r="U504" s="48"/>
      <c r="V504" s="48"/>
      <c r="W504" s="48"/>
      <c r="X504" s="48"/>
      <c r="Y504" s="48"/>
      <c r="Z504" s="48"/>
    </row>
    <row r="505" spans="1:26" ht="14.25" customHeight="1">
      <c r="A505" s="48"/>
      <c r="B505" s="48"/>
      <c r="C505" s="48"/>
      <c r="D505" s="48"/>
      <c r="E505" s="48"/>
      <c r="F505" s="48"/>
      <c r="G505" s="48"/>
      <c r="H505" s="48"/>
      <c r="I505" s="48"/>
      <c r="J505" s="48"/>
      <c r="K505" s="48"/>
      <c r="L505" s="48"/>
      <c r="M505" s="48"/>
      <c r="N505" s="48"/>
      <c r="O505" s="48"/>
      <c r="P505" s="48"/>
      <c r="Q505" s="48"/>
      <c r="R505" s="48"/>
      <c r="S505" s="48"/>
      <c r="T505" s="48"/>
      <c r="U505" s="48"/>
      <c r="V505" s="48"/>
      <c r="W505" s="48"/>
      <c r="X505" s="48"/>
      <c r="Y505" s="48"/>
      <c r="Z505" s="48"/>
    </row>
    <row r="506" spans="1:26" ht="14.25" customHeight="1">
      <c r="A506" s="48"/>
      <c r="B506" s="48"/>
      <c r="C506" s="48"/>
      <c r="D506" s="48"/>
      <c r="E506" s="48"/>
      <c r="F506" s="48"/>
      <c r="G506" s="48"/>
      <c r="H506" s="48"/>
      <c r="I506" s="48"/>
      <c r="J506" s="48"/>
      <c r="K506" s="48"/>
      <c r="L506" s="48"/>
      <c r="M506" s="48"/>
      <c r="N506" s="48"/>
      <c r="O506" s="48"/>
      <c r="P506" s="48"/>
      <c r="Q506" s="48"/>
      <c r="R506" s="48"/>
      <c r="S506" s="48"/>
      <c r="T506" s="48"/>
      <c r="U506" s="48"/>
      <c r="V506" s="48"/>
      <c r="W506" s="48"/>
      <c r="X506" s="48"/>
      <c r="Y506" s="48"/>
      <c r="Z506" s="48"/>
    </row>
    <row r="507" spans="1:26" ht="14.25" customHeight="1">
      <c r="A507" s="48"/>
      <c r="B507" s="48"/>
      <c r="C507" s="48"/>
      <c r="D507" s="48"/>
      <c r="E507" s="48"/>
      <c r="F507" s="48"/>
      <c r="G507" s="48"/>
      <c r="H507" s="48"/>
      <c r="I507" s="48"/>
      <c r="J507" s="48"/>
      <c r="K507" s="48"/>
      <c r="L507" s="48"/>
      <c r="M507" s="48"/>
      <c r="N507" s="48"/>
      <c r="O507" s="48"/>
      <c r="P507" s="48"/>
      <c r="Q507" s="48"/>
      <c r="R507" s="48"/>
      <c r="S507" s="48"/>
      <c r="T507" s="48"/>
      <c r="U507" s="48"/>
      <c r="V507" s="48"/>
      <c r="W507" s="48"/>
      <c r="X507" s="48"/>
      <c r="Y507" s="48"/>
      <c r="Z507" s="48"/>
    </row>
    <row r="508" spans="1:26" ht="14.25" customHeight="1">
      <c r="A508" s="48"/>
      <c r="B508" s="48"/>
      <c r="C508" s="48"/>
      <c r="D508" s="48"/>
      <c r="E508" s="48"/>
      <c r="F508" s="48"/>
      <c r="G508" s="48"/>
      <c r="H508" s="48"/>
      <c r="I508" s="48"/>
      <c r="J508" s="48"/>
      <c r="K508" s="48"/>
      <c r="L508" s="48"/>
      <c r="M508" s="48"/>
      <c r="N508" s="48"/>
      <c r="O508" s="48"/>
      <c r="P508" s="48"/>
      <c r="Q508" s="48"/>
      <c r="R508" s="48"/>
      <c r="S508" s="48"/>
      <c r="T508" s="48"/>
      <c r="U508" s="48"/>
      <c r="V508" s="48"/>
      <c r="W508" s="48"/>
      <c r="X508" s="48"/>
      <c r="Y508" s="48"/>
      <c r="Z508" s="48"/>
    </row>
    <row r="509" spans="1:26" ht="14.25" customHeight="1">
      <c r="A509" s="48"/>
      <c r="B509" s="48"/>
      <c r="C509" s="48"/>
      <c r="D509" s="48"/>
      <c r="E509" s="48"/>
      <c r="F509" s="48"/>
      <c r="G509" s="48"/>
      <c r="H509" s="48"/>
      <c r="I509" s="48"/>
      <c r="J509" s="48"/>
      <c r="K509" s="48"/>
      <c r="L509" s="48"/>
      <c r="M509" s="48"/>
      <c r="N509" s="48"/>
      <c r="O509" s="48"/>
      <c r="P509" s="48"/>
      <c r="Q509" s="48"/>
      <c r="R509" s="48"/>
      <c r="S509" s="48"/>
      <c r="T509" s="48"/>
      <c r="U509" s="48"/>
      <c r="V509" s="48"/>
      <c r="W509" s="48"/>
      <c r="X509" s="48"/>
      <c r="Y509" s="48"/>
      <c r="Z509" s="48"/>
    </row>
    <row r="510" spans="1:26" ht="14.25" customHeight="1">
      <c r="A510" s="48"/>
      <c r="B510" s="48"/>
      <c r="C510" s="48"/>
      <c r="D510" s="48"/>
      <c r="E510" s="48"/>
      <c r="F510" s="48"/>
      <c r="G510" s="48"/>
      <c r="H510" s="48"/>
      <c r="I510" s="48"/>
      <c r="J510" s="48"/>
      <c r="K510" s="48"/>
      <c r="L510" s="48"/>
      <c r="M510" s="48"/>
      <c r="N510" s="48"/>
      <c r="O510" s="48"/>
      <c r="P510" s="48"/>
      <c r="Q510" s="48"/>
      <c r="R510" s="48"/>
      <c r="S510" s="48"/>
      <c r="T510" s="48"/>
      <c r="U510" s="48"/>
      <c r="V510" s="48"/>
      <c r="W510" s="48"/>
      <c r="X510" s="48"/>
      <c r="Y510" s="48"/>
      <c r="Z510" s="48"/>
    </row>
    <row r="511" spans="1:26" ht="14.25" customHeight="1">
      <c r="A511" s="48"/>
      <c r="B511" s="48"/>
      <c r="C511" s="48"/>
      <c r="D511" s="48"/>
      <c r="E511" s="48"/>
      <c r="F511" s="48"/>
      <c r="G511" s="48"/>
      <c r="H511" s="48"/>
      <c r="I511" s="48"/>
      <c r="J511" s="48"/>
      <c r="K511" s="48"/>
      <c r="L511" s="48"/>
      <c r="M511" s="48"/>
      <c r="N511" s="48"/>
      <c r="O511" s="48"/>
      <c r="P511" s="48"/>
      <c r="Q511" s="48"/>
      <c r="R511" s="48"/>
      <c r="S511" s="48"/>
      <c r="T511" s="48"/>
      <c r="U511" s="48"/>
      <c r="V511" s="48"/>
      <c r="W511" s="48"/>
      <c r="X511" s="48"/>
      <c r="Y511" s="48"/>
      <c r="Z511" s="48"/>
    </row>
    <row r="512" spans="1:26" ht="14.25" customHeight="1">
      <c r="A512" s="48"/>
      <c r="B512" s="48"/>
      <c r="C512" s="48"/>
      <c r="D512" s="48"/>
      <c r="E512" s="48"/>
      <c r="F512" s="48"/>
      <c r="G512" s="48"/>
      <c r="H512" s="48"/>
      <c r="I512" s="48"/>
      <c r="J512" s="48"/>
      <c r="K512" s="48"/>
      <c r="L512" s="48"/>
      <c r="M512" s="48"/>
      <c r="N512" s="48"/>
      <c r="O512" s="48"/>
      <c r="P512" s="48"/>
      <c r="Q512" s="48"/>
      <c r="R512" s="48"/>
      <c r="S512" s="48"/>
      <c r="T512" s="48"/>
      <c r="U512" s="48"/>
      <c r="V512" s="48"/>
      <c r="W512" s="48"/>
      <c r="X512" s="48"/>
      <c r="Y512" s="48"/>
      <c r="Z512" s="48"/>
    </row>
    <row r="513" spans="1:26" ht="14.25" customHeight="1">
      <c r="A513" s="48"/>
      <c r="B513" s="48"/>
      <c r="C513" s="48"/>
      <c r="D513" s="48"/>
      <c r="E513" s="48"/>
      <c r="F513" s="48"/>
      <c r="G513" s="48"/>
      <c r="H513" s="48"/>
      <c r="I513" s="48"/>
      <c r="J513" s="48"/>
      <c r="K513" s="48"/>
      <c r="L513" s="48"/>
      <c r="M513" s="48"/>
      <c r="N513" s="48"/>
      <c r="O513" s="48"/>
      <c r="P513" s="48"/>
      <c r="Q513" s="48"/>
      <c r="R513" s="48"/>
      <c r="S513" s="48"/>
      <c r="T513" s="48"/>
      <c r="U513" s="48"/>
      <c r="V513" s="48"/>
      <c r="W513" s="48"/>
      <c r="X513" s="48"/>
      <c r="Y513" s="48"/>
      <c r="Z513" s="48"/>
    </row>
    <row r="514" spans="1:26" ht="14.25" customHeight="1">
      <c r="A514" s="48"/>
      <c r="B514" s="48"/>
      <c r="C514" s="48"/>
      <c r="D514" s="48"/>
      <c r="E514" s="48"/>
      <c r="F514" s="48"/>
      <c r="G514" s="48"/>
      <c r="H514" s="48"/>
      <c r="I514" s="48"/>
      <c r="J514" s="48"/>
      <c r="K514" s="48"/>
      <c r="L514" s="48"/>
      <c r="M514" s="48"/>
      <c r="N514" s="48"/>
      <c r="O514" s="48"/>
      <c r="P514" s="48"/>
      <c r="Q514" s="48"/>
      <c r="R514" s="48"/>
      <c r="S514" s="48"/>
      <c r="T514" s="48"/>
      <c r="U514" s="48"/>
      <c r="V514" s="48"/>
      <c r="W514" s="48"/>
      <c r="X514" s="48"/>
      <c r="Y514" s="48"/>
      <c r="Z514" s="48"/>
    </row>
    <row r="515" spans="1:26" ht="14.25" customHeight="1">
      <c r="A515" s="48"/>
      <c r="B515" s="48"/>
      <c r="C515" s="48"/>
      <c r="D515" s="48"/>
      <c r="E515" s="48"/>
      <c r="F515" s="48"/>
      <c r="G515" s="48"/>
      <c r="H515" s="48"/>
      <c r="I515" s="48"/>
      <c r="J515" s="48"/>
      <c r="K515" s="48"/>
      <c r="L515" s="48"/>
      <c r="M515" s="48"/>
      <c r="N515" s="48"/>
      <c r="O515" s="48"/>
      <c r="P515" s="48"/>
      <c r="Q515" s="48"/>
      <c r="R515" s="48"/>
      <c r="S515" s="48"/>
      <c r="T515" s="48"/>
      <c r="U515" s="48"/>
      <c r="V515" s="48"/>
      <c r="W515" s="48"/>
      <c r="X515" s="48"/>
      <c r="Y515" s="48"/>
      <c r="Z515" s="48"/>
    </row>
    <row r="516" spans="1:26" ht="14.25" customHeight="1">
      <c r="A516" s="48"/>
      <c r="B516" s="48"/>
      <c r="C516" s="48"/>
      <c r="D516" s="48"/>
      <c r="E516" s="48"/>
      <c r="F516" s="48"/>
      <c r="G516" s="48"/>
      <c r="H516" s="48"/>
      <c r="I516" s="48"/>
      <c r="J516" s="48"/>
      <c r="K516" s="48"/>
      <c r="L516" s="48"/>
      <c r="M516" s="48"/>
      <c r="N516" s="48"/>
      <c r="O516" s="48"/>
      <c r="P516" s="48"/>
      <c r="Q516" s="48"/>
      <c r="R516" s="48"/>
      <c r="S516" s="48"/>
      <c r="T516" s="48"/>
      <c r="U516" s="48"/>
      <c r="V516" s="48"/>
      <c r="W516" s="48"/>
      <c r="X516" s="48"/>
      <c r="Y516" s="48"/>
      <c r="Z516" s="48"/>
    </row>
    <row r="517" spans="1:26" ht="14.25" customHeight="1">
      <c r="A517" s="48"/>
      <c r="B517" s="48"/>
      <c r="C517" s="48"/>
      <c r="D517" s="48"/>
      <c r="E517" s="48"/>
      <c r="F517" s="48"/>
      <c r="G517" s="48"/>
      <c r="H517" s="48"/>
      <c r="I517" s="48"/>
      <c r="J517" s="48"/>
      <c r="K517" s="48"/>
      <c r="L517" s="48"/>
      <c r="M517" s="48"/>
      <c r="N517" s="48"/>
      <c r="O517" s="48"/>
      <c r="P517" s="48"/>
      <c r="Q517" s="48"/>
      <c r="R517" s="48"/>
      <c r="S517" s="48"/>
      <c r="T517" s="48"/>
      <c r="U517" s="48"/>
      <c r="V517" s="48"/>
      <c r="W517" s="48"/>
      <c r="X517" s="48"/>
      <c r="Y517" s="48"/>
      <c r="Z517" s="48"/>
    </row>
    <row r="518" spans="1:26" ht="14.25" customHeight="1">
      <c r="A518" s="48"/>
      <c r="B518" s="48"/>
      <c r="C518" s="48"/>
      <c r="D518" s="48"/>
      <c r="E518" s="48"/>
      <c r="F518" s="48"/>
      <c r="G518" s="48"/>
      <c r="H518" s="48"/>
      <c r="I518" s="48"/>
      <c r="J518" s="48"/>
      <c r="K518" s="48"/>
      <c r="L518" s="48"/>
      <c r="M518" s="48"/>
      <c r="N518" s="48"/>
      <c r="O518" s="48"/>
      <c r="P518" s="48"/>
      <c r="Q518" s="48"/>
      <c r="R518" s="48"/>
      <c r="S518" s="48"/>
      <c r="T518" s="48"/>
      <c r="U518" s="48"/>
      <c r="V518" s="48"/>
      <c r="W518" s="48"/>
      <c r="X518" s="48"/>
      <c r="Y518" s="48"/>
      <c r="Z518" s="48"/>
    </row>
    <row r="519" spans="1:26" ht="14.25" customHeight="1">
      <c r="A519" s="48"/>
      <c r="B519" s="48"/>
      <c r="C519" s="48"/>
      <c r="D519" s="48"/>
      <c r="E519" s="48"/>
      <c r="F519" s="48"/>
      <c r="G519" s="48"/>
      <c r="H519" s="48"/>
      <c r="I519" s="48"/>
      <c r="J519" s="48"/>
      <c r="K519" s="48"/>
      <c r="L519" s="48"/>
      <c r="M519" s="48"/>
      <c r="N519" s="48"/>
      <c r="O519" s="48"/>
      <c r="P519" s="48"/>
      <c r="Q519" s="48"/>
      <c r="R519" s="48"/>
      <c r="S519" s="48"/>
      <c r="T519" s="48"/>
      <c r="U519" s="48"/>
      <c r="V519" s="48"/>
      <c r="W519" s="48"/>
      <c r="X519" s="48"/>
      <c r="Y519" s="48"/>
      <c r="Z519" s="48"/>
    </row>
    <row r="520" spans="1:26" ht="14.25" customHeight="1">
      <c r="A520" s="48"/>
      <c r="B520" s="48"/>
      <c r="C520" s="48"/>
      <c r="D520" s="48"/>
      <c r="E520" s="48"/>
      <c r="F520" s="48"/>
      <c r="G520" s="48"/>
      <c r="H520" s="48"/>
      <c r="I520" s="48"/>
      <c r="J520" s="48"/>
      <c r="K520" s="48"/>
      <c r="L520" s="48"/>
      <c r="M520" s="48"/>
      <c r="N520" s="48"/>
      <c r="O520" s="48"/>
      <c r="P520" s="48"/>
      <c r="Q520" s="48"/>
      <c r="R520" s="48"/>
      <c r="S520" s="48"/>
      <c r="T520" s="48"/>
      <c r="U520" s="48"/>
      <c r="V520" s="48"/>
      <c r="W520" s="48"/>
      <c r="X520" s="48"/>
      <c r="Y520" s="48"/>
      <c r="Z520" s="48"/>
    </row>
    <row r="521" spans="1:26" ht="14.25" customHeight="1">
      <c r="A521" s="48"/>
      <c r="B521" s="48"/>
      <c r="C521" s="48"/>
      <c r="D521" s="48"/>
      <c r="E521" s="48"/>
      <c r="F521" s="48"/>
      <c r="G521" s="48"/>
      <c r="H521" s="48"/>
      <c r="I521" s="48"/>
      <c r="J521" s="48"/>
      <c r="K521" s="48"/>
      <c r="L521" s="48"/>
      <c r="M521" s="48"/>
      <c r="N521" s="48"/>
      <c r="O521" s="48"/>
      <c r="P521" s="48"/>
      <c r="Q521" s="48"/>
      <c r="R521" s="48"/>
      <c r="S521" s="48"/>
      <c r="T521" s="48"/>
      <c r="U521" s="48"/>
      <c r="V521" s="48"/>
      <c r="W521" s="48"/>
      <c r="X521" s="48"/>
      <c r="Y521" s="48"/>
      <c r="Z521" s="48"/>
    </row>
    <row r="522" spans="1:26" ht="14.25" customHeight="1">
      <c r="A522" s="48"/>
      <c r="B522" s="48"/>
      <c r="C522" s="48"/>
      <c r="D522" s="48"/>
      <c r="E522" s="48"/>
      <c r="F522" s="48"/>
      <c r="G522" s="48"/>
      <c r="H522" s="48"/>
      <c r="I522" s="48"/>
      <c r="J522" s="48"/>
      <c r="K522" s="48"/>
      <c r="L522" s="48"/>
      <c r="M522" s="48"/>
      <c r="N522" s="48"/>
      <c r="O522" s="48"/>
      <c r="P522" s="48"/>
      <c r="Q522" s="48"/>
      <c r="R522" s="48"/>
      <c r="S522" s="48"/>
      <c r="T522" s="48"/>
      <c r="U522" s="48"/>
      <c r="V522" s="48"/>
      <c r="W522" s="48"/>
      <c r="X522" s="48"/>
      <c r="Y522" s="48"/>
      <c r="Z522" s="48"/>
    </row>
    <row r="523" spans="1:26" ht="14.25" customHeight="1">
      <c r="A523" s="48"/>
      <c r="B523" s="48"/>
      <c r="C523" s="48"/>
      <c r="D523" s="48"/>
      <c r="E523" s="48"/>
      <c r="F523" s="48"/>
      <c r="G523" s="48"/>
      <c r="H523" s="48"/>
      <c r="I523" s="48"/>
      <c r="J523" s="48"/>
      <c r="K523" s="48"/>
      <c r="L523" s="48"/>
      <c r="M523" s="48"/>
      <c r="N523" s="48"/>
      <c r="O523" s="48"/>
      <c r="P523" s="48"/>
      <c r="Q523" s="48"/>
      <c r="R523" s="48"/>
      <c r="S523" s="48"/>
      <c r="T523" s="48"/>
      <c r="U523" s="48"/>
      <c r="V523" s="48"/>
      <c r="W523" s="48"/>
      <c r="X523" s="48"/>
      <c r="Y523" s="48"/>
      <c r="Z523" s="48"/>
    </row>
    <row r="524" spans="1:26" ht="14.25" customHeight="1">
      <c r="A524" s="48"/>
      <c r="B524" s="48"/>
      <c r="C524" s="48"/>
      <c r="D524" s="48"/>
      <c r="E524" s="48"/>
      <c r="F524" s="48"/>
      <c r="G524" s="48"/>
      <c r="H524" s="48"/>
      <c r="I524" s="48"/>
      <c r="J524" s="48"/>
      <c r="K524" s="48"/>
      <c r="L524" s="48"/>
      <c r="M524" s="48"/>
      <c r="N524" s="48"/>
      <c r="O524" s="48"/>
      <c r="P524" s="48"/>
      <c r="Q524" s="48"/>
      <c r="R524" s="48"/>
      <c r="S524" s="48"/>
      <c r="T524" s="48"/>
      <c r="U524" s="48"/>
      <c r="V524" s="48"/>
      <c r="W524" s="48"/>
      <c r="X524" s="48"/>
      <c r="Y524" s="48"/>
      <c r="Z524" s="48"/>
    </row>
    <row r="525" spans="1:26" ht="14.25" customHeight="1">
      <c r="A525" s="48"/>
      <c r="B525" s="48"/>
      <c r="C525" s="48"/>
      <c r="D525" s="48"/>
      <c r="E525" s="48"/>
      <c r="F525" s="48"/>
      <c r="G525" s="48"/>
      <c r="H525" s="48"/>
      <c r="I525" s="48"/>
      <c r="J525" s="48"/>
      <c r="K525" s="48"/>
      <c r="L525" s="48"/>
      <c r="M525" s="48"/>
      <c r="N525" s="48"/>
      <c r="O525" s="48"/>
      <c r="P525" s="48"/>
      <c r="Q525" s="48"/>
      <c r="R525" s="48"/>
      <c r="S525" s="48"/>
      <c r="T525" s="48"/>
      <c r="U525" s="48"/>
      <c r="V525" s="48"/>
      <c r="W525" s="48"/>
      <c r="X525" s="48"/>
      <c r="Y525" s="48"/>
      <c r="Z525" s="48"/>
    </row>
    <row r="526" spans="1:26" ht="14.25" customHeight="1">
      <c r="A526" s="48"/>
      <c r="B526" s="48"/>
      <c r="C526" s="48"/>
      <c r="D526" s="48"/>
      <c r="E526" s="48"/>
      <c r="F526" s="48"/>
      <c r="G526" s="48"/>
      <c r="H526" s="48"/>
      <c r="I526" s="48"/>
      <c r="J526" s="48"/>
      <c r="K526" s="48"/>
      <c r="L526" s="48"/>
      <c r="M526" s="48"/>
      <c r="N526" s="48"/>
      <c r="O526" s="48"/>
      <c r="P526" s="48"/>
      <c r="Q526" s="48"/>
      <c r="R526" s="48"/>
      <c r="S526" s="48"/>
      <c r="T526" s="48"/>
      <c r="U526" s="48"/>
      <c r="V526" s="48"/>
      <c r="W526" s="48"/>
      <c r="X526" s="48"/>
      <c r="Y526" s="48"/>
      <c r="Z526" s="48"/>
    </row>
    <row r="527" spans="1:26" ht="14.25" customHeight="1">
      <c r="A527" s="48"/>
      <c r="B527" s="48"/>
      <c r="C527" s="48"/>
      <c r="D527" s="48"/>
      <c r="E527" s="48"/>
      <c r="F527" s="48"/>
      <c r="G527" s="48"/>
      <c r="H527" s="48"/>
      <c r="I527" s="48"/>
      <c r="J527" s="48"/>
      <c r="K527" s="48"/>
      <c r="L527" s="48"/>
      <c r="M527" s="48"/>
      <c r="N527" s="48"/>
      <c r="O527" s="48"/>
      <c r="P527" s="48"/>
      <c r="Q527" s="48"/>
      <c r="R527" s="48"/>
      <c r="S527" s="48"/>
      <c r="T527" s="48"/>
      <c r="U527" s="48"/>
      <c r="V527" s="48"/>
      <c r="W527" s="48"/>
      <c r="X527" s="48"/>
      <c r="Y527" s="48"/>
      <c r="Z527" s="48"/>
    </row>
    <row r="528" spans="1:26" ht="14.25" customHeight="1">
      <c r="A528" s="48"/>
      <c r="B528" s="48"/>
      <c r="C528" s="48"/>
      <c r="D528" s="48"/>
      <c r="E528" s="48"/>
      <c r="F528" s="48"/>
      <c r="G528" s="48"/>
      <c r="H528" s="48"/>
      <c r="I528" s="48"/>
      <c r="J528" s="48"/>
      <c r="K528" s="48"/>
      <c r="L528" s="48"/>
      <c r="M528" s="48"/>
      <c r="N528" s="48"/>
      <c r="O528" s="48"/>
      <c r="P528" s="48"/>
      <c r="Q528" s="48"/>
      <c r="R528" s="48"/>
      <c r="S528" s="48"/>
      <c r="T528" s="48"/>
      <c r="U528" s="48"/>
      <c r="V528" s="48"/>
      <c r="W528" s="48"/>
      <c r="X528" s="48"/>
      <c r="Y528" s="48"/>
      <c r="Z528" s="48"/>
    </row>
    <row r="529" spans="1:26" ht="14.25" customHeight="1">
      <c r="A529" s="48"/>
      <c r="B529" s="48"/>
      <c r="C529" s="48"/>
      <c r="D529" s="48"/>
      <c r="E529" s="48"/>
      <c r="F529" s="48"/>
      <c r="G529" s="48"/>
      <c r="H529" s="48"/>
      <c r="I529" s="48"/>
      <c r="J529" s="48"/>
      <c r="K529" s="48"/>
      <c r="L529" s="48"/>
      <c r="M529" s="48"/>
      <c r="N529" s="48"/>
      <c r="O529" s="48"/>
      <c r="P529" s="48"/>
      <c r="Q529" s="48"/>
      <c r="R529" s="48"/>
      <c r="S529" s="48"/>
      <c r="T529" s="48"/>
      <c r="U529" s="48"/>
      <c r="V529" s="48"/>
      <c r="W529" s="48"/>
      <c r="X529" s="48"/>
      <c r="Y529" s="48"/>
      <c r="Z529" s="48"/>
    </row>
    <row r="530" spans="1:26" ht="14.25" customHeight="1">
      <c r="A530" s="48"/>
      <c r="B530" s="48"/>
      <c r="C530" s="48"/>
      <c r="D530" s="48"/>
      <c r="E530" s="48"/>
      <c r="F530" s="48"/>
      <c r="G530" s="48"/>
      <c r="H530" s="48"/>
      <c r="I530" s="48"/>
      <c r="J530" s="48"/>
      <c r="K530" s="48"/>
      <c r="L530" s="48"/>
      <c r="M530" s="48"/>
      <c r="N530" s="48"/>
      <c r="O530" s="48"/>
      <c r="P530" s="48"/>
      <c r="Q530" s="48"/>
      <c r="R530" s="48"/>
      <c r="S530" s="48"/>
      <c r="T530" s="48"/>
      <c r="U530" s="48"/>
      <c r="V530" s="48"/>
      <c r="W530" s="48"/>
      <c r="X530" s="48"/>
      <c r="Y530" s="48"/>
      <c r="Z530" s="48"/>
    </row>
    <row r="531" spans="1:26" ht="14.25" customHeight="1">
      <c r="A531" s="48"/>
      <c r="B531" s="48"/>
      <c r="C531" s="48"/>
      <c r="D531" s="48"/>
      <c r="E531" s="48"/>
      <c r="F531" s="48"/>
      <c r="G531" s="48"/>
      <c r="H531" s="48"/>
      <c r="I531" s="48"/>
      <c r="J531" s="48"/>
      <c r="K531" s="48"/>
      <c r="L531" s="48"/>
      <c r="M531" s="48"/>
      <c r="N531" s="48"/>
      <c r="O531" s="48"/>
      <c r="P531" s="48"/>
      <c r="Q531" s="48"/>
      <c r="R531" s="48"/>
      <c r="S531" s="48"/>
      <c r="T531" s="48"/>
      <c r="U531" s="48"/>
      <c r="V531" s="48"/>
      <c r="W531" s="48"/>
      <c r="X531" s="48"/>
      <c r="Y531" s="48"/>
      <c r="Z531" s="48"/>
    </row>
    <row r="532" spans="1:26" ht="14.25" customHeight="1">
      <c r="A532" s="48"/>
      <c r="B532" s="48"/>
      <c r="C532" s="48"/>
      <c r="D532" s="48"/>
      <c r="E532" s="48"/>
      <c r="F532" s="48"/>
      <c r="G532" s="48"/>
      <c r="H532" s="48"/>
      <c r="I532" s="48"/>
      <c r="J532" s="48"/>
      <c r="K532" s="48"/>
      <c r="L532" s="48"/>
      <c r="M532" s="48"/>
      <c r="N532" s="48"/>
      <c r="O532" s="48"/>
      <c r="P532" s="48"/>
      <c r="Q532" s="48"/>
      <c r="R532" s="48"/>
      <c r="S532" s="48"/>
      <c r="T532" s="48"/>
      <c r="U532" s="48"/>
      <c r="V532" s="48"/>
      <c r="W532" s="48"/>
      <c r="X532" s="48"/>
      <c r="Y532" s="48"/>
      <c r="Z532" s="48"/>
    </row>
    <row r="533" spans="1:26" ht="14.25" customHeight="1">
      <c r="A533" s="48"/>
      <c r="B533" s="48"/>
      <c r="C533" s="48"/>
      <c r="D533" s="48"/>
      <c r="E533" s="48"/>
      <c r="F533" s="48"/>
      <c r="G533" s="48"/>
      <c r="H533" s="48"/>
      <c r="I533" s="48"/>
      <c r="J533" s="48"/>
      <c r="K533" s="48"/>
      <c r="L533" s="48"/>
      <c r="M533" s="48"/>
      <c r="N533" s="48"/>
      <c r="O533" s="48"/>
      <c r="P533" s="48"/>
      <c r="Q533" s="48"/>
      <c r="R533" s="48"/>
      <c r="S533" s="48"/>
      <c r="T533" s="48"/>
      <c r="U533" s="48"/>
      <c r="V533" s="48"/>
      <c r="W533" s="48"/>
      <c r="X533" s="48"/>
      <c r="Y533" s="48"/>
      <c r="Z533" s="48"/>
    </row>
    <row r="534" spans="1:26" ht="14.25" customHeight="1">
      <c r="A534" s="48"/>
      <c r="B534" s="48"/>
      <c r="C534" s="48"/>
      <c r="D534" s="48"/>
      <c r="E534" s="48"/>
      <c r="F534" s="48"/>
      <c r="G534" s="48"/>
      <c r="H534" s="48"/>
      <c r="I534" s="48"/>
      <c r="J534" s="48"/>
      <c r="K534" s="48"/>
      <c r="L534" s="48"/>
      <c r="M534" s="48"/>
      <c r="N534" s="48"/>
      <c r="O534" s="48"/>
      <c r="P534" s="48"/>
      <c r="Q534" s="48"/>
      <c r="R534" s="48"/>
      <c r="S534" s="48"/>
      <c r="T534" s="48"/>
      <c r="U534" s="48"/>
      <c r="V534" s="48"/>
      <c r="W534" s="48"/>
      <c r="X534" s="48"/>
      <c r="Y534" s="48"/>
      <c r="Z534" s="48"/>
    </row>
    <row r="535" spans="1:26" ht="14.25" customHeight="1">
      <c r="A535" s="48"/>
      <c r="B535" s="48"/>
      <c r="C535" s="48"/>
      <c r="D535" s="48"/>
      <c r="E535" s="48"/>
      <c r="F535" s="48"/>
      <c r="G535" s="48"/>
      <c r="H535" s="48"/>
      <c r="I535" s="48"/>
      <c r="J535" s="48"/>
      <c r="K535" s="48"/>
      <c r="L535" s="48"/>
      <c r="M535" s="48"/>
      <c r="N535" s="48"/>
      <c r="O535" s="48"/>
      <c r="P535" s="48"/>
      <c r="Q535" s="48"/>
      <c r="R535" s="48"/>
      <c r="S535" s="48"/>
      <c r="T535" s="48"/>
      <c r="U535" s="48"/>
      <c r="V535" s="48"/>
      <c r="W535" s="48"/>
      <c r="X535" s="48"/>
      <c r="Y535" s="48"/>
      <c r="Z535" s="48"/>
    </row>
    <row r="536" spans="1:26" ht="14.25" customHeight="1">
      <c r="A536" s="48"/>
      <c r="B536" s="48"/>
      <c r="C536" s="48"/>
      <c r="D536" s="48"/>
      <c r="E536" s="48"/>
      <c r="F536" s="48"/>
      <c r="G536" s="48"/>
      <c r="H536" s="48"/>
      <c r="I536" s="48"/>
      <c r="J536" s="48"/>
      <c r="K536" s="48"/>
      <c r="L536" s="48"/>
      <c r="M536" s="48"/>
      <c r="N536" s="48"/>
      <c r="O536" s="48"/>
      <c r="P536" s="48"/>
      <c r="Q536" s="48"/>
      <c r="R536" s="48"/>
      <c r="S536" s="48"/>
      <c r="T536" s="48"/>
      <c r="U536" s="48"/>
      <c r="V536" s="48"/>
      <c r="W536" s="48"/>
      <c r="X536" s="48"/>
      <c r="Y536" s="48"/>
      <c r="Z536" s="48"/>
    </row>
    <row r="537" spans="1:26" ht="14.25" customHeight="1">
      <c r="A537" s="48"/>
      <c r="B537" s="48"/>
      <c r="C537" s="48"/>
      <c r="D537" s="48"/>
      <c r="E537" s="48"/>
      <c r="F537" s="48"/>
      <c r="G537" s="48"/>
      <c r="H537" s="48"/>
      <c r="I537" s="48"/>
      <c r="J537" s="48"/>
      <c r="K537" s="48"/>
      <c r="L537" s="48"/>
      <c r="M537" s="48"/>
      <c r="N537" s="48"/>
      <c r="O537" s="48"/>
      <c r="P537" s="48"/>
      <c r="Q537" s="48"/>
      <c r="R537" s="48"/>
      <c r="S537" s="48"/>
      <c r="T537" s="48"/>
      <c r="U537" s="48"/>
      <c r="V537" s="48"/>
      <c r="W537" s="48"/>
      <c r="X537" s="48"/>
      <c r="Y537" s="48"/>
      <c r="Z537" s="48"/>
    </row>
    <row r="538" spans="1:26" ht="14.25" customHeight="1">
      <c r="A538" s="48"/>
      <c r="B538" s="48"/>
      <c r="C538" s="48"/>
      <c r="D538" s="48"/>
      <c r="E538" s="48"/>
      <c r="F538" s="48"/>
      <c r="G538" s="48"/>
      <c r="H538" s="48"/>
      <c r="I538" s="48"/>
      <c r="J538" s="48"/>
      <c r="K538" s="48"/>
      <c r="L538" s="48"/>
      <c r="M538" s="48"/>
      <c r="N538" s="48"/>
      <c r="O538" s="48"/>
      <c r="P538" s="48"/>
      <c r="Q538" s="48"/>
      <c r="R538" s="48"/>
      <c r="S538" s="48"/>
      <c r="T538" s="48"/>
      <c r="U538" s="48"/>
      <c r="V538" s="48"/>
      <c r="W538" s="48"/>
      <c r="X538" s="48"/>
      <c r="Y538" s="48"/>
      <c r="Z538" s="48"/>
    </row>
    <row r="539" spans="1:26" ht="14.25" customHeight="1">
      <c r="A539" s="48"/>
      <c r="B539" s="48"/>
      <c r="C539" s="48"/>
      <c r="D539" s="48"/>
      <c r="E539" s="48"/>
      <c r="F539" s="48"/>
      <c r="G539" s="48"/>
      <c r="H539" s="48"/>
      <c r="I539" s="48"/>
      <c r="J539" s="48"/>
      <c r="K539" s="48"/>
      <c r="L539" s="48"/>
      <c r="M539" s="48"/>
      <c r="N539" s="48"/>
      <c r="O539" s="48"/>
      <c r="P539" s="48"/>
      <c r="Q539" s="48"/>
      <c r="R539" s="48"/>
      <c r="S539" s="48"/>
      <c r="T539" s="48"/>
      <c r="U539" s="48"/>
      <c r="V539" s="48"/>
      <c r="W539" s="48"/>
      <c r="X539" s="48"/>
      <c r="Y539" s="48"/>
      <c r="Z539" s="48"/>
    </row>
    <row r="540" spans="1:26" ht="14.25" customHeight="1">
      <c r="A540" s="48"/>
      <c r="B540" s="48"/>
      <c r="C540" s="48"/>
      <c r="D540" s="48"/>
      <c r="E540" s="48"/>
      <c r="F540" s="48"/>
      <c r="G540" s="48"/>
      <c r="H540" s="48"/>
      <c r="I540" s="48"/>
      <c r="J540" s="48"/>
      <c r="K540" s="48"/>
      <c r="L540" s="48"/>
      <c r="M540" s="48"/>
      <c r="N540" s="48"/>
      <c r="O540" s="48"/>
      <c r="P540" s="48"/>
      <c r="Q540" s="48"/>
      <c r="R540" s="48"/>
      <c r="S540" s="48"/>
      <c r="T540" s="48"/>
      <c r="U540" s="48"/>
      <c r="V540" s="48"/>
      <c r="W540" s="48"/>
      <c r="X540" s="48"/>
      <c r="Y540" s="48"/>
      <c r="Z540" s="48"/>
    </row>
    <row r="541" spans="1:26" ht="14.25" customHeight="1">
      <c r="A541" s="48"/>
      <c r="B541" s="48"/>
      <c r="C541" s="48"/>
      <c r="D541" s="48"/>
      <c r="E541" s="48"/>
      <c r="F541" s="48"/>
      <c r="G541" s="48"/>
      <c r="H541" s="48"/>
      <c r="I541" s="48"/>
      <c r="J541" s="48"/>
      <c r="K541" s="48"/>
      <c r="L541" s="48"/>
      <c r="M541" s="48"/>
      <c r="N541" s="48"/>
      <c r="O541" s="48"/>
      <c r="P541" s="48"/>
      <c r="Q541" s="48"/>
      <c r="R541" s="48"/>
      <c r="S541" s="48"/>
      <c r="T541" s="48"/>
      <c r="U541" s="48"/>
      <c r="V541" s="48"/>
      <c r="W541" s="48"/>
      <c r="X541" s="48"/>
      <c r="Y541" s="48"/>
      <c r="Z541" s="48"/>
    </row>
    <row r="542" spans="1:26" ht="14.25" customHeight="1">
      <c r="A542" s="48"/>
      <c r="B542" s="48"/>
      <c r="C542" s="48"/>
      <c r="D542" s="48"/>
      <c r="E542" s="48"/>
      <c r="F542" s="48"/>
      <c r="G542" s="48"/>
      <c r="H542" s="48"/>
      <c r="I542" s="48"/>
      <c r="J542" s="48"/>
      <c r="K542" s="48"/>
      <c r="L542" s="48"/>
      <c r="M542" s="48"/>
      <c r="N542" s="48"/>
      <c r="O542" s="48"/>
      <c r="P542" s="48"/>
      <c r="Q542" s="48"/>
      <c r="R542" s="48"/>
      <c r="S542" s="48"/>
      <c r="T542" s="48"/>
      <c r="U542" s="48"/>
      <c r="V542" s="48"/>
      <c r="W542" s="48"/>
      <c r="X542" s="48"/>
      <c r="Y542" s="48"/>
      <c r="Z542" s="48"/>
    </row>
    <row r="543" spans="1:26" ht="14.25" customHeight="1">
      <c r="A543" s="48"/>
      <c r="B543" s="48"/>
      <c r="C543" s="48"/>
      <c r="D543" s="48"/>
      <c r="E543" s="48"/>
      <c r="F543" s="48"/>
      <c r="G543" s="48"/>
      <c r="H543" s="48"/>
      <c r="I543" s="48"/>
      <c r="J543" s="48"/>
      <c r="K543" s="48"/>
      <c r="L543" s="48"/>
      <c r="M543" s="48"/>
      <c r="N543" s="48"/>
      <c r="O543" s="48"/>
      <c r="P543" s="48"/>
      <c r="Q543" s="48"/>
      <c r="R543" s="48"/>
      <c r="S543" s="48"/>
      <c r="T543" s="48"/>
      <c r="U543" s="48"/>
      <c r="V543" s="48"/>
      <c r="W543" s="48"/>
      <c r="X543" s="48"/>
      <c r="Y543" s="48"/>
      <c r="Z543" s="48"/>
    </row>
    <row r="544" spans="1:26" ht="14.25" customHeight="1">
      <c r="A544" s="48"/>
      <c r="B544" s="48"/>
      <c r="C544" s="48"/>
      <c r="D544" s="48"/>
      <c r="E544" s="48"/>
      <c r="F544" s="48"/>
      <c r="G544" s="48"/>
      <c r="H544" s="48"/>
      <c r="I544" s="48"/>
      <c r="J544" s="48"/>
      <c r="K544" s="48"/>
      <c r="L544" s="48"/>
      <c r="M544" s="48"/>
      <c r="N544" s="48"/>
      <c r="O544" s="48"/>
      <c r="P544" s="48"/>
      <c r="Q544" s="48"/>
      <c r="R544" s="48"/>
      <c r="S544" s="48"/>
      <c r="T544" s="48"/>
      <c r="U544" s="48"/>
      <c r="V544" s="48"/>
      <c r="W544" s="48"/>
      <c r="X544" s="48"/>
      <c r="Y544" s="48"/>
      <c r="Z544" s="48"/>
    </row>
    <row r="545" spans="1:26" ht="14.25" customHeight="1">
      <c r="A545" s="48"/>
      <c r="B545" s="48"/>
      <c r="C545" s="48"/>
      <c r="D545" s="48"/>
      <c r="E545" s="48"/>
      <c r="F545" s="48"/>
      <c r="G545" s="48"/>
      <c r="H545" s="48"/>
      <c r="I545" s="48"/>
      <c r="J545" s="48"/>
      <c r="K545" s="48"/>
      <c r="L545" s="48"/>
      <c r="M545" s="48"/>
      <c r="N545" s="48"/>
      <c r="O545" s="48"/>
      <c r="P545" s="48"/>
      <c r="Q545" s="48"/>
      <c r="R545" s="48"/>
      <c r="S545" s="48"/>
      <c r="T545" s="48"/>
      <c r="U545" s="48"/>
      <c r="V545" s="48"/>
      <c r="W545" s="48"/>
      <c r="X545" s="48"/>
      <c r="Y545" s="48"/>
      <c r="Z545" s="48"/>
    </row>
    <row r="546" spans="1:26" ht="14.25" customHeight="1">
      <c r="A546" s="48"/>
      <c r="B546" s="48"/>
      <c r="C546" s="48"/>
      <c r="D546" s="48"/>
      <c r="E546" s="48"/>
      <c r="F546" s="48"/>
      <c r="G546" s="48"/>
      <c r="H546" s="48"/>
      <c r="I546" s="48"/>
      <c r="J546" s="48"/>
      <c r="K546" s="48"/>
      <c r="L546" s="48"/>
      <c r="M546" s="48"/>
      <c r="N546" s="48"/>
      <c r="O546" s="48"/>
      <c r="P546" s="48"/>
      <c r="Q546" s="48"/>
      <c r="R546" s="48"/>
      <c r="S546" s="48"/>
      <c r="T546" s="48"/>
      <c r="U546" s="48"/>
      <c r="V546" s="48"/>
      <c r="W546" s="48"/>
      <c r="X546" s="48"/>
      <c r="Y546" s="48"/>
      <c r="Z546" s="48"/>
    </row>
    <row r="547" spans="1:26" ht="14.25" customHeight="1">
      <c r="A547" s="48"/>
      <c r="B547" s="48"/>
      <c r="C547" s="48"/>
      <c r="D547" s="48"/>
      <c r="E547" s="48"/>
      <c r="F547" s="48"/>
      <c r="G547" s="48"/>
      <c r="H547" s="48"/>
      <c r="I547" s="48"/>
      <c r="J547" s="48"/>
      <c r="K547" s="48"/>
      <c r="L547" s="48"/>
      <c r="M547" s="48"/>
      <c r="N547" s="48"/>
      <c r="O547" s="48"/>
      <c r="P547" s="48"/>
      <c r="Q547" s="48"/>
      <c r="R547" s="48"/>
      <c r="S547" s="48"/>
      <c r="T547" s="48"/>
      <c r="U547" s="48"/>
      <c r="V547" s="48"/>
      <c r="W547" s="48"/>
      <c r="X547" s="48"/>
      <c r="Y547" s="48"/>
      <c r="Z547" s="48"/>
    </row>
    <row r="548" spans="1:26" ht="14.25" customHeight="1">
      <c r="A548" s="48"/>
      <c r="B548" s="48"/>
      <c r="C548" s="48"/>
      <c r="D548" s="48"/>
      <c r="E548" s="48"/>
      <c r="F548" s="48"/>
      <c r="G548" s="48"/>
      <c r="H548" s="48"/>
      <c r="I548" s="48"/>
      <c r="J548" s="48"/>
      <c r="K548" s="48"/>
      <c r="L548" s="48"/>
      <c r="M548" s="48"/>
      <c r="N548" s="48"/>
      <c r="O548" s="48"/>
      <c r="P548" s="48"/>
      <c r="Q548" s="48"/>
      <c r="R548" s="48"/>
      <c r="S548" s="48"/>
      <c r="T548" s="48"/>
      <c r="U548" s="48"/>
      <c r="V548" s="48"/>
      <c r="W548" s="48"/>
      <c r="X548" s="48"/>
      <c r="Y548" s="48"/>
      <c r="Z548" s="48"/>
    </row>
    <row r="549" spans="1:26" ht="14.25" customHeight="1">
      <c r="A549" s="48"/>
      <c r="B549" s="48"/>
      <c r="C549" s="48"/>
      <c r="D549" s="48"/>
      <c r="E549" s="48"/>
      <c r="F549" s="48"/>
      <c r="G549" s="48"/>
      <c r="H549" s="48"/>
      <c r="I549" s="48"/>
      <c r="J549" s="48"/>
      <c r="K549" s="48"/>
      <c r="L549" s="48"/>
      <c r="M549" s="48"/>
      <c r="N549" s="48"/>
      <c r="O549" s="48"/>
      <c r="P549" s="48"/>
      <c r="Q549" s="48"/>
      <c r="R549" s="48"/>
      <c r="S549" s="48"/>
      <c r="T549" s="48"/>
      <c r="U549" s="48"/>
      <c r="V549" s="48"/>
      <c r="W549" s="48"/>
      <c r="X549" s="48"/>
      <c r="Y549" s="48"/>
      <c r="Z549" s="48"/>
    </row>
    <row r="550" spans="1:26" ht="14.25" customHeight="1">
      <c r="A550" s="48"/>
      <c r="B550" s="48"/>
      <c r="C550" s="48"/>
      <c r="D550" s="48"/>
      <c r="E550" s="48"/>
      <c r="F550" s="48"/>
      <c r="G550" s="48"/>
      <c r="H550" s="48"/>
      <c r="I550" s="48"/>
      <c r="J550" s="48"/>
      <c r="K550" s="48"/>
      <c r="L550" s="48"/>
      <c r="M550" s="48"/>
      <c r="N550" s="48"/>
      <c r="O550" s="48"/>
      <c r="P550" s="48"/>
      <c r="Q550" s="48"/>
      <c r="R550" s="48"/>
      <c r="S550" s="48"/>
      <c r="T550" s="48"/>
      <c r="U550" s="48"/>
      <c r="V550" s="48"/>
      <c r="W550" s="48"/>
      <c r="X550" s="48"/>
      <c r="Y550" s="48"/>
      <c r="Z550" s="48"/>
    </row>
    <row r="551" spans="1:26" ht="14.25" customHeight="1">
      <c r="A551" s="48"/>
      <c r="B551" s="48"/>
      <c r="C551" s="48"/>
      <c r="D551" s="48"/>
      <c r="E551" s="48"/>
      <c r="F551" s="48"/>
      <c r="G551" s="48"/>
      <c r="H551" s="48"/>
      <c r="I551" s="48"/>
      <c r="J551" s="48"/>
      <c r="K551" s="48"/>
      <c r="L551" s="48"/>
      <c r="M551" s="48"/>
      <c r="N551" s="48"/>
      <c r="O551" s="48"/>
      <c r="P551" s="48"/>
      <c r="Q551" s="48"/>
      <c r="R551" s="48"/>
      <c r="S551" s="48"/>
      <c r="T551" s="48"/>
      <c r="U551" s="48"/>
      <c r="V551" s="48"/>
      <c r="W551" s="48"/>
      <c r="X551" s="48"/>
      <c r="Y551" s="48"/>
      <c r="Z551" s="48"/>
    </row>
    <row r="552" spans="1:26" ht="14.25" customHeight="1">
      <c r="A552" s="48"/>
      <c r="B552" s="48"/>
      <c r="C552" s="48"/>
      <c r="D552" s="48"/>
      <c r="E552" s="48"/>
      <c r="F552" s="48"/>
      <c r="G552" s="48"/>
      <c r="H552" s="48"/>
      <c r="I552" s="48"/>
      <c r="J552" s="48"/>
      <c r="K552" s="48"/>
      <c r="L552" s="48"/>
      <c r="M552" s="48"/>
      <c r="N552" s="48"/>
      <c r="O552" s="48"/>
      <c r="P552" s="48"/>
      <c r="Q552" s="48"/>
      <c r="R552" s="48"/>
      <c r="S552" s="48"/>
      <c r="T552" s="48"/>
      <c r="U552" s="48"/>
      <c r="V552" s="48"/>
      <c r="W552" s="48"/>
      <c r="X552" s="48"/>
      <c r="Y552" s="48"/>
      <c r="Z552" s="48"/>
    </row>
    <row r="553" spans="1:26" ht="14.25" customHeight="1">
      <c r="A553" s="48"/>
      <c r="B553" s="48"/>
      <c r="C553" s="48"/>
      <c r="D553" s="48"/>
      <c r="E553" s="48"/>
      <c r="F553" s="48"/>
      <c r="G553" s="48"/>
      <c r="H553" s="48"/>
      <c r="I553" s="48"/>
      <c r="J553" s="48"/>
      <c r="K553" s="48"/>
      <c r="L553" s="48"/>
      <c r="M553" s="48"/>
      <c r="N553" s="48"/>
      <c r="O553" s="48"/>
      <c r="P553" s="48"/>
      <c r="Q553" s="48"/>
      <c r="R553" s="48"/>
      <c r="S553" s="48"/>
      <c r="T553" s="48"/>
      <c r="U553" s="48"/>
      <c r="V553" s="48"/>
      <c r="W553" s="48"/>
      <c r="X553" s="48"/>
      <c r="Y553" s="48"/>
      <c r="Z553" s="48"/>
    </row>
    <row r="554" spans="1:26" ht="14.25" customHeight="1">
      <c r="A554" s="48"/>
      <c r="B554" s="48"/>
      <c r="C554" s="48"/>
      <c r="D554" s="48"/>
      <c r="E554" s="48"/>
      <c r="F554" s="48"/>
      <c r="G554" s="48"/>
      <c r="H554" s="48"/>
      <c r="I554" s="48"/>
      <c r="J554" s="48"/>
      <c r="K554" s="48"/>
      <c r="L554" s="48"/>
      <c r="M554" s="48"/>
      <c r="N554" s="48"/>
      <c r="O554" s="48"/>
      <c r="P554" s="48"/>
      <c r="Q554" s="48"/>
      <c r="R554" s="48"/>
      <c r="S554" s="48"/>
      <c r="T554" s="48"/>
      <c r="U554" s="48"/>
      <c r="V554" s="48"/>
      <c r="W554" s="48"/>
      <c r="X554" s="48"/>
      <c r="Y554" s="48"/>
      <c r="Z554" s="48"/>
    </row>
    <row r="555" spans="1:26" ht="14.25" customHeight="1">
      <c r="A555" s="48"/>
      <c r="B555" s="48"/>
      <c r="C555" s="48"/>
      <c r="D555" s="48"/>
      <c r="E555" s="48"/>
      <c r="F555" s="48"/>
      <c r="G555" s="48"/>
      <c r="H555" s="48"/>
      <c r="I555" s="48"/>
      <c r="J555" s="48"/>
      <c r="K555" s="48"/>
      <c r="L555" s="48"/>
      <c r="M555" s="48"/>
      <c r="N555" s="48"/>
      <c r="O555" s="48"/>
      <c r="P555" s="48"/>
      <c r="Q555" s="48"/>
      <c r="R555" s="48"/>
      <c r="S555" s="48"/>
      <c r="T555" s="48"/>
      <c r="U555" s="48"/>
      <c r="V555" s="48"/>
      <c r="W555" s="48"/>
      <c r="X555" s="48"/>
      <c r="Y555" s="48"/>
      <c r="Z555" s="48"/>
    </row>
    <row r="556" spans="1:26" ht="14.25" customHeight="1">
      <c r="A556" s="48"/>
      <c r="B556" s="48"/>
      <c r="C556" s="48"/>
      <c r="D556" s="48"/>
      <c r="E556" s="48"/>
      <c r="F556" s="48"/>
      <c r="G556" s="48"/>
      <c r="H556" s="48"/>
      <c r="I556" s="48"/>
      <c r="J556" s="48"/>
      <c r="K556" s="48"/>
      <c r="L556" s="48"/>
      <c r="M556" s="48"/>
      <c r="N556" s="48"/>
      <c r="O556" s="48"/>
      <c r="P556" s="48"/>
      <c r="Q556" s="48"/>
      <c r="R556" s="48"/>
      <c r="S556" s="48"/>
      <c r="T556" s="48"/>
      <c r="U556" s="48"/>
      <c r="V556" s="48"/>
      <c r="W556" s="48"/>
      <c r="X556" s="48"/>
      <c r="Y556" s="48"/>
      <c r="Z556" s="48"/>
    </row>
    <row r="557" spans="1:26" ht="14.25" customHeight="1">
      <c r="A557" s="48"/>
      <c r="B557" s="48"/>
      <c r="C557" s="48"/>
      <c r="D557" s="48"/>
      <c r="E557" s="48"/>
      <c r="F557" s="48"/>
      <c r="G557" s="48"/>
      <c r="H557" s="48"/>
      <c r="I557" s="48"/>
      <c r="J557" s="48"/>
      <c r="K557" s="48"/>
      <c r="L557" s="48"/>
      <c r="M557" s="48"/>
      <c r="N557" s="48"/>
      <c r="O557" s="48"/>
      <c r="P557" s="48"/>
      <c r="Q557" s="48"/>
      <c r="R557" s="48"/>
      <c r="S557" s="48"/>
      <c r="T557" s="48"/>
      <c r="U557" s="48"/>
      <c r="V557" s="48"/>
      <c r="W557" s="48"/>
      <c r="X557" s="48"/>
      <c r="Y557" s="48"/>
      <c r="Z557" s="48"/>
    </row>
    <row r="558" spans="1:26" ht="14.25" customHeight="1">
      <c r="A558" s="48"/>
      <c r="B558" s="48"/>
      <c r="C558" s="48"/>
      <c r="D558" s="48"/>
      <c r="E558" s="48"/>
      <c r="F558" s="48"/>
      <c r="G558" s="48"/>
      <c r="H558" s="48"/>
      <c r="I558" s="48"/>
      <c r="J558" s="48"/>
      <c r="K558" s="48"/>
      <c r="L558" s="48"/>
      <c r="M558" s="48"/>
      <c r="N558" s="48"/>
      <c r="O558" s="48"/>
      <c r="P558" s="48"/>
      <c r="Q558" s="48"/>
      <c r="R558" s="48"/>
      <c r="S558" s="48"/>
      <c r="T558" s="48"/>
      <c r="U558" s="48"/>
      <c r="V558" s="48"/>
      <c r="W558" s="48"/>
      <c r="X558" s="48"/>
      <c r="Y558" s="48"/>
      <c r="Z558" s="48"/>
    </row>
    <row r="559" spans="1:26" ht="14.25" customHeight="1">
      <c r="A559" s="48"/>
      <c r="B559" s="48"/>
      <c r="C559" s="48"/>
      <c r="D559" s="48"/>
      <c r="E559" s="48"/>
      <c r="F559" s="48"/>
      <c r="G559" s="48"/>
      <c r="H559" s="48"/>
      <c r="I559" s="48"/>
      <c r="J559" s="48"/>
      <c r="K559" s="48"/>
      <c r="L559" s="48"/>
      <c r="M559" s="48"/>
      <c r="N559" s="48"/>
      <c r="O559" s="48"/>
      <c r="P559" s="48"/>
      <c r="Q559" s="48"/>
      <c r="R559" s="48"/>
      <c r="S559" s="48"/>
      <c r="T559" s="48"/>
      <c r="U559" s="48"/>
      <c r="V559" s="48"/>
      <c r="W559" s="48"/>
      <c r="X559" s="48"/>
      <c r="Y559" s="48"/>
      <c r="Z559" s="48"/>
    </row>
    <row r="560" spans="1:26" ht="14.25" customHeight="1">
      <c r="A560" s="48"/>
      <c r="B560" s="48"/>
      <c r="C560" s="48"/>
      <c r="D560" s="48"/>
      <c r="E560" s="48"/>
      <c r="F560" s="48"/>
      <c r="G560" s="48"/>
      <c r="H560" s="48"/>
      <c r="I560" s="48"/>
      <c r="J560" s="48"/>
      <c r="K560" s="48"/>
      <c r="L560" s="48"/>
      <c r="M560" s="48"/>
      <c r="N560" s="48"/>
      <c r="O560" s="48"/>
      <c r="P560" s="48"/>
      <c r="Q560" s="48"/>
      <c r="R560" s="48"/>
      <c r="S560" s="48"/>
      <c r="T560" s="48"/>
      <c r="U560" s="48"/>
      <c r="V560" s="48"/>
      <c r="W560" s="48"/>
      <c r="X560" s="48"/>
      <c r="Y560" s="48"/>
      <c r="Z560" s="48"/>
    </row>
    <row r="561" spans="1:26" ht="14.25" customHeight="1">
      <c r="A561" s="48"/>
      <c r="B561" s="48"/>
      <c r="C561" s="48"/>
      <c r="D561" s="48"/>
      <c r="E561" s="48"/>
      <c r="F561" s="48"/>
      <c r="G561" s="48"/>
      <c r="H561" s="48"/>
      <c r="I561" s="48"/>
      <c r="J561" s="48"/>
      <c r="K561" s="48"/>
      <c r="L561" s="48"/>
      <c r="M561" s="48"/>
      <c r="N561" s="48"/>
      <c r="O561" s="48"/>
      <c r="P561" s="48"/>
      <c r="Q561" s="48"/>
      <c r="R561" s="48"/>
      <c r="S561" s="48"/>
      <c r="T561" s="48"/>
      <c r="U561" s="48"/>
      <c r="V561" s="48"/>
      <c r="W561" s="48"/>
      <c r="X561" s="48"/>
      <c r="Y561" s="48"/>
      <c r="Z561" s="48"/>
    </row>
    <row r="562" spans="1:26" ht="14.25" customHeight="1">
      <c r="A562" s="48"/>
      <c r="B562" s="48"/>
      <c r="C562" s="48"/>
      <c r="D562" s="48"/>
      <c r="E562" s="48"/>
      <c r="F562" s="48"/>
      <c r="G562" s="48"/>
      <c r="H562" s="48"/>
      <c r="I562" s="48"/>
      <c r="J562" s="48"/>
      <c r="K562" s="48"/>
      <c r="L562" s="48"/>
      <c r="M562" s="48"/>
      <c r="N562" s="48"/>
      <c r="O562" s="48"/>
      <c r="P562" s="48"/>
      <c r="Q562" s="48"/>
      <c r="R562" s="48"/>
      <c r="S562" s="48"/>
      <c r="T562" s="48"/>
      <c r="U562" s="48"/>
      <c r="V562" s="48"/>
      <c r="W562" s="48"/>
      <c r="X562" s="48"/>
      <c r="Y562" s="48"/>
      <c r="Z562" s="48"/>
    </row>
    <row r="563" spans="1:26" ht="14.25" customHeight="1">
      <c r="A563" s="48"/>
      <c r="B563" s="48"/>
      <c r="C563" s="48"/>
      <c r="D563" s="48"/>
      <c r="E563" s="48"/>
      <c r="F563" s="48"/>
      <c r="G563" s="48"/>
      <c r="H563" s="48"/>
      <c r="I563" s="48"/>
      <c r="J563" s="48"/>
      <c r="K563" s="48"/>
      <c r="L563" s="48"/>
      <c r="M563" s="48"/>
      <c r="N563" s="48"/>
      <c r="O563" s="48"/>
      <c r="P563" s="48"/>
      <c r="Q563" s="48"/>
      <c r="R563" s="48"/>
      <c r="S563" s="48"/>
      <c r="T563" s="48"/>
      <c r="U563" s="48"/>
      <c r="V563" s="48"/>
      <c r="W563" s="48"/>
      <c r="X563" s="48"/>
      <c r="Y563" s="48"/>
      <c r="Z563" s="48"/>
    </row>
    <row r="564" spans="1:26" ht="14.25" customHeight="1">
      <c r="A564" s="48"/>
      <c r="B564" s="48"/>
      <c r="C564" s="48"/>
      <c r="D564" s="48"/>
      <c r="E564" s="48"/>
      <c r="F564" s="48"/>
      <c r="G564" s="48"/>
      <c r="H564" s="48"/>
      <c r="I564" s="48"/>
      <c r="J564" s="48"/>
      <c r="K564" s="48"/>
      <c r="L564" s="48"/>
      <c r="M564" s="48"/>
      <c r="N564" s="48"/>
      <c r="O564" s="48"/>
      <c r="P564" s="48"/>
      <c r="Q564" s="48"/>
      <c r="R564" s="48"/>
      <c r="S564" s="48"/>
      <c r="T564" s="48"/>
      <c r="U564" s="48"/>
      <c r="V564" s="48"/>
      <c r="W564" s="48"/>
      <c r="X564" s="48"/>
      <c r="Y564" s="48"/>
      <c r="Z564" s="48"/>
    </row>
    <row r="565" spans="1:26" ht="14.25" customHeight="1">
      <c r="A565" s="48"/>
      <c r="B565" s="48"/>
      <c r="C565" s="48"/>
      <c r="D565" s="48"/>
      <c r="E565" s="48"/>
      <c r="F565" s="48"/>
      <c r="G565" s="48"/>
      <c r="H565" s="48"/>
      <c r="I565" s="48"/>
      <c r="J565" s="48"/>
      <c r="K565" s="48"/>
      <c r="L565" s="48"/>
      <c r="M565" s="48"/>
      <c r="N565" s="48"/>
      <c r="O565" s="48"/>
      <c r="P565" s="48"/>
      <c r="Q565" s="48"/>
      <c r="R565" s="48"/>
      <c r="S565" s="48"/>
      <c r="T565" s="48"/>
      <c r="U565" s="48"/>
      <c r="V565" s="48"/>
      <c r="W565" s="48"/>
      <c r="X565" s="48"/>
      <c r="Y565" s="48"/>
      <c r="Z565" s="48"/>
    </row>
    <row r="566" spans="1:26" ht="14.25" customHeight="1">
      <c r="A566" s="48"/>
      <c r="B566" s="48"/>
      <c r="C566" s="48"/>
      <c r="D566" s="48"/>
      <c r="E566" s="48"/>
      <c r="F566" s="48"/>
      <c r="G566" s="48"/>
      <c r="H566" s="48"/>
      <c r="I566" s="48"/>
      <c r="J566" s="48"/>
      <c r="K566" s="48"/>
      <c r="L566" s="48"/>
      <c r="M566" s="48"/>
      <c r="N566" s="48"/>
      <c r="O566" s="48"/>
      <c r="P566" s="48"/>
      <c r="Q566" s="48"/>
      <c r="R566" s="48"/>
      <c r="S566" s="48"/>
      <c r="T566" s="48"/>
      <c r="U566" s="48"/>
      <c r="V566" s="48"/>
      <c r="W566" s="48"/>
      <c r="X566" s="48"/>
      <c r="Y566" s="48"/>
      <c r="Z566" s="48"/>
    </row>
    <row r="567" spans="1:26" ht="14.25" customHeight="1">
      <c r="A567" s="48"/>
      <c r="B567" s="48"/>
      <c r="C567" s="48"/>
      <c r="D567" s="48"/>
      <c r="E567" s="48"/>
      <c r="F567" s="48"/>
      <c r="G567" s="48"/>
      <c r="H567" s="48"/>
      <c r="I567" s="48"/>
      <c r="J567" s="48"/>
      <c r="K567" s="48"/>
      <c r="L567" s="48"/>
      <c r="M567" s="48"/>
      <c r="N567" s="48"/>
      <c r="O567" s="48"/>
      <c r="P567" s="48"/>
      <c r="Q567" s="48"/>
      <c r="R567" s="48"/>
      <c r="S567" s="48"/>
      <c r="T567" s="48"/>
      <c r="U567" s="48"/>
      <c r="V567" s="48"/>
      <c r="W567" s="48"/>
      <c r="X567" s="48"/>
      <c r="Y567" s="48"/>
      <c r="Z567" s="48"/>
    </row>
    <row r="568" spans="1:26" ht="14.25" customHeight="1">
      <c r="A568" s="48"/>
      <c r="B568" s="48"/>
      <c r="C568" s="48"/>
      <c r="D568" s="48"/>
      <c r="E568" s="48"/>
      <c r="F568" s="48"/>
      <c r="G568" s="48"/>
      <c r="H568" s="48"/>
      <c r="I568" s="48"/>
      <c r="J568" s="48"/>
      <c r="K568" s="48"/>
      <c r="L568" s="48"/>
      <c r="M568" s="48"/>
      <c r="N568" s="48"/>
      <c r="O568" s="48"/>
      <c r="P568" s="48"/>
      <c r="Q568" s="48"/>
      <c r="R568" s="48"/>
      <c r="S568" s="48"/>
      <c r="T568" s="48"/>
      <c r="U568" s="48"/>
      <c r="V568" s="48"/>
      <c r="W568" s="48"/>
      <c r="X568" s="48"/>
      <c r="Y568" s="48"/>
      <c r="Z568" s="48"/>
    </row>
    <row r="569" spans="1:26" ht="14.25" customHeight="1">
      <c r="A569" s="48"/>
      <c r="B569" s="48"/>
      <c r="C569" s="48"/>
      <c r="D569" s="48"/>
      <c r="E569" s="48"/>
      <c r="F569" s="48"/>
      <c r="G569" s="48"/>
      <c r="H569" s="48"/>
      <c r="I569" s="48"/>
      <c r="J569" s="48"/>
      <c r="K569" s="48"/>
      <c r="L569" s="48"/>
      <c r="M569" s="48"/>
      <c r="N569" s="48"/>
      <c r="O569" s="48"/>
      <c r="P569" s="48"/>
      <c r="Q569" s="48"/>
      <c r="R569" s="48"/>
      <c r="S569" s="48"/>
      <c r="T569" s="48"/>
      <c r="U569" s="48"/>
      <c r="V569" s="48"/>
      <c r="W569" s="48"/>
      <c r="X569" s="48"/>
      <c r="Y569" s="48"/>
      <c r="Z569" s="48"/>
    </row>
    <row r="570" spans="1:26" ht="14.25" customHeight="1">
      <c r="A570" s="48"/>
      <c r="B570" s="48"/>
      <c r="C570" s="48"/>
      <c r="D570" s="48"/>
      <c r="E570" s="48"/>
      <c r="F570" s="48"/>
      <c r="G570" s="48"/>
      <c r="H570" s="48"/>
      <c r="I570" s="48"/>
      <c r="J570" s="48"/>
      <c r="K570" s="48"/>
      <c r="L570" s="48"/>
      <c r="M570" s="48"/>
      <c r="N570" s="48"/>
      <c r="O570" s="48"/>
      <c r="P570" s="48"/>
      <c r="Q570" s="48"/>
      <c r="R570" s="48"/>
      <c r="S570" s="48"/>
      <c r="T570" s="48"/>
      <c r="U570" s="48"/>
      <c r="V570" s="48"/>
      <c r="W570" s="48"/>
      <c r="X570" s="48"/>
      <c r="Y570" s="48"/>
      <c r="Z570" s="48"/>
    </row>
    <row r="571" spans="1:26" ht="14.25" customHeight="1">
      <c r="A571" s="48"/>
      <c r="B571" s="48"/>
      <c r="C571" s="48"/>
      <c r="D571" s="48"/>
      <c r="E571" s="48"/>
      <c r="F571" s="48"/>
      <c r="G571" s="48"/>
      <c r="H571" s="48"/>
      <c r="I571" s="48"/>
      <c r="J571" s="48"/>
      <c r="K571" s="48"/>
      <c r="L571" s="48"/>
      <c r="M571" s="48"/>
      <c r="N571" s="48"/>
      <c r="O571" s="48"/>
      <c r="P571" s="48"/>
      <c r="Q571" s="48"/>
      <c r="R571" s="48"/>
      <c r="S571" s="48"/>
      <c r="T571" s="48"/>
      <c r="U571" s="48"/>
      <c r="V571" s="48"/>
      <c r="W571" s="48"/>
      <c r="X571" s="48"/>
      <c r="Y571" s="48"/>
      <c r="Z571" s="48"/>
    </row>
    <row r="572" spans="1:26" ht="14.25" customHeight="1">
      <c r="A572" s="48"/>
      <c r="B572" s="48"/>
      <c r="C572" s="48"/>
      <c r="D572" s="48"/>
      <c r="E572" s="48"/>
      <c r="F572" s="48"/>
      <c r="G572" s="48"/>
      <c r="H572" s="48"/>
      <c r="I572" s="48"/>
      <c r="J572" s="48"/>
      <c r="K572" s="48"/>
      <c r="L572" s="48"/>
      <c r="M572" s="48"/>
      <c r="N572" s="48"/>
      <c r="O572" s="48"/>
      <c r="P572" s="48"/>
      <c r="Q572" s="48"/>
      <c r="R572" s="48"/>
      <c r="S572" s="48"/>
      <c r="T572" s="48"/>
      <c r="U572" s="48"/>
      <c r="V572" s="48"/>
      <c r="W572" s="48"/>
      <c r="X572" s="48"/>
      <c r="Y572" s="48"/>
      <c r="Z572" s="48"/>
    </row>
    <row r="573" spans="1:26" ht="14.25" customHeight="1">
      <c r="A573" s="48"/>
      <c r="B573" s="48"/>
      <c r="C573" s="48"/>
      <c r="D573" s="48"/>
      <c r="E573" s="48"/>
      <c r="F573" s="48"/>
      <c r="G573" s="48"/>
      <c r="H573" s="48"/>
      <c r="I573" s="48"/>
      <c r="J573" s="48"/>
      <c r="K573" s="48"/>
      <c r="L573" s="48"/>
      <c r="M573" s="48"/>
      <c r="N573" s="48"/>
      <c r="O573" s="48"/>
      <c r="P573" s="48"/>
      <c r="Q573" s="48"/>
      <c r="R573" s="48"/>
      <c r="S573" s="48"/>
      <c r="T573" s="48"/>
      <c r="U573" s="48"/>
      <c r="V573" s="48"/>
      <c r="W573" s="48"/>
      <c r="X573" s="48"/>
      <c r="Y573" s="48"/>
      <c r="Z573" s="48"/>
    </row>
    <row r="574" spans="1:26" ht="14.25" customHeight="1">
      <c r="A574" s="48"/>
      <c r="B574" s="48"/>
      <c r="C574" s="48"/>
      <c r="D574" s="48"/>
      <c r="E574" s="48"/>
      <c r="F574" s="48"/>
      <c r="G574" s="48"/>
      <c r="H574" s="48"/>
      <c r="I574" s="48"/>
      <c r="J574" s="48"/>
      <c r="K574" s="48"/>
      <c r="L574" s="48"/>
      <c r="M574" s="48"/>
      <c r="N574" s="48"/>
      <c r="O574" s="48"/>
      <c r="P574" s="48"/>
      <c r="Q574" s="48"/>
      <c r="R574" s="48"/>
      <c r="S574" s="48"/>
      <c r="T574" s="48"/>
      <c r="U574" s="48"/>
      <c r="V574" s="48"/>
      <c r="W574" s="48"/>
      <c r="X574" s="48"/>
      <c r="Y574" s="48"/>
      <c r="Z574" s="48"/>
    </row>
    <row r="575" spans="1:26" ht="14.25" customHeight="1">
      <c r="A575" s="48"/>
      <c r="B575" s="48"/>
      <c r="C575" s="48"/>
      <c r="D575" s="48"/>
      <c r="E575" s="48"/>
      <c r="F575" s="48"/>
      <c r="G575" s="48"/>
      <c r="H575" s="48"/>
      <c r="I575" s="48"/>
      <c r="J575" s="48"/>
      <c r="K575" s="48"/>
      <c r="L575" s="48"/>
      <c r="M575" s="48"/>
      <c r="N575" s="48"/>
      <c r="O575" s="48"/>
      <c r="P575" s="48"/>
      <c r="Q575" s="48"/>
      <c r="R575" s="48"/>
      <c r="S575" s="48"/>
      <c r="T575" s="48"/>
      <c r="U575" s="48"/>
      <c r="V575" s="48"/>
      <c r="W575" s="48"/>
      <c r="X575" s="48"/>
      <c r="Y575" s="48"/>
      <c r="Z575" s="48"/>
    </row>
    <row r="576" spans="1:26" ht="14.25" customHeight="1">
      <c r="A576" s="48"/>
      <c r="B576" s="48"/>
      <c r="C576" s="48"/>
      <c r="D576" s="48"/>
      <c r="E576" s="48"/>
      <c r="F576" s="48"/>
      <c r="G576" s="48"/>
      <c r="H576" s="48"/>
      <c r="I576" s="48"/>
      <c r="J576" s="48"/>
      <c r="K576" s="48"/>
      <c r="L576" s="48"/>
      <c r="M576" s="48"/>
      <c r="N576" s="48"/>
      <c r="O576" s="48"/>
      <c r="P576" s="48"/>
      <c r="Q576" s="48"/>
      <c r="R576" s="48"/>
      <c r="S576" s="48"/>
      <c r="T576" s="48"/>
      <c r="U576" s="48"/>
      <c r="V576" s="48"/>
      <c r="W576" s="48"/>
      <c r="X576" s="48"/>
      <c r="Y576" s="48"/>
      <c r="Z576" s="48"/>
    </row>
    <row r="577" spans="1:26" ht="14.25" customHeight="1">
      <c r="A577" s="48"/>
      <c r="B577" s="48"/>
      <c r="C577" s="48"/>
      <c r="D577" s="48"/>
      <c r="E577" s="48"/>
      <c r="F577" s="48"/>
      <c r="G577" s="48"/>
      <c r="H577" s="48"/>
      <c r="I577" s="48"/>
      <c r="J577" s="48"/>
      <c r="K577" s="48"/>
      <c r="L577" s="48"/>
      <c r="M577" s="48"/>
      <c r="N577" s="48"/>
      <c r="O577" s="48"/>
      <c r="P577" s="48"/>
      <c r="Q577" s="48"/>
      <c r="R577" s="48"/>
      <c r="S577" s="48"/>
      <c r="T577" s="48"/>
      <c r="U577" s="48"/>
      <c r="V577" s="48"/>
      <c r="W577" s="48"/>
      <c r="X577" s="48"/>
      <c r="Y577" s="48"/>
      <c r="Z577" s="48"/>
    </row>
    <row r="578" spans="1:26" ht="14.25" customHeight="1">
      <c r="A578" s="48"/>
      <c r="B578" s="48"/>
      <c r="C578" s="48"/>
      <c r="D578" s="48"/>
      <c r="E578" s="48"/>
      <c r="F578" s="48"/>
      <c r="G578" s="48"/>
      <c r="H578" s="48"/>
      <c r="I578" s="48"/>
      <c r="J578" s="48"/>
      <c r="K578" s="48"/>
      <c r="L578" s="48"/>
      <c r="M578" s="48"/>
      <c r="N578" s="48"/>
      <c r="O578" s="48"/>
      <c r="P578" s="48"/>
      <c r="Q578" s="48"/>
      <c r="R578" s="48"/>
      <c r="S578" s="48"/>
      <c r="T578" s="48"/>
      <c r="U578" s="48"/>
      <c r="V578" s="48"/>
      <c r="W578" s="48"/>
      <c r="X578" s="48"/>
      <c r="Y578" s="48"/>
      <c r="Z578" s="48"/>
    </row>
    <row r="579" spans="1:26" ht="14.25" customHeight="1">
      <c r="A579" s="48"/>
      <c r="B579" s="48"/>
      <c r="C579" s="48"/>
      <c r="D579" s="48"/>
      <c r="E579" s="48"/>
      <c r="F579" s="48"/>
      <c r="G579" s="48"/>
      <c r="H579" s="48"/>
      <c r="I579" s="48"/>
      <c r="J579" s="48"/>
      <c r="K579" s="48"/>
      <c r="L579" s="48"/>
      <c r="M579" s="48"/>
      <c r="N579" s="48"/>
      <c r="O579" s="48"/>
      <c r="P579" s="48"/>
      <c r="Q579" s="48"/>
      <c r="R579" s="48"/>
      <c r="S579" s="48"/>
      <c r="T579" s="48"/>
      <c r="U579" s="48"/>
      <c r="V579" s="48"/>
      <c r="W579" s="48"/>
      <c r="X579" s="48"/>
      <c r="Y579" s="48"/>
      <c r="Z579" s="48"/>
    </row>
    <row r="580" spans="1:26" ht="14.25" customHeight="1">
      <c r="A580" s="48"/>
      <c r="B580" s="48"/>
      <c r="C580" s="48"/>
      <c r="D580" s="48"/>
      <c r="E580" s="48"/>
      <c r="F580" s="48"/>
      <c r="G580" s="48"/>
      <c r="H580" s="48"/>
      <c r="I580" s="48"/>
      <c r="J580" s="48"/>
      <c r="K580" s="48"/>
      <c r="L580" s="48"/>
      <c r="M580" s="48"/>
      <c r="N580" s="48"/>
      <c r="O580" s="48"/>
      <c r="P580" s="48"/>
      <c r="Q580" s="48"/>
      <c r="R580" s="48"/>
      <c r="S580" s="48"/>
      <c r="T580" s="48"/>
      <c r="U580" s="48"/>
      <c r="V580" s="48"/>
      <c r="W580" s="48"/>
      <c r="X580" s="48"/>
      <c r="Y580" s="48"/>
      <c r="Z580" s="48"/>
    </row>
    <row r="581" spans="1:26" ht="14.25" customHeight="1">
      <c r="A581" s="48"/>
      <c r="B581" s="48"/>
      <c r="C581" s="48"/>
      <c r="D581" s="48"/>
      <c r="E581" s="48"/>
      <c r="F581" s="48"/>
      <c r="G581" s="48"/>
      <c r="H581" s="48"/>
      <c r="I581" s="48"/>
      <c r="J581" s="48"/>
      <c r="K581" s="48"/>
      <c r="L581" s="48"/>
      <c r="M581" s="48"/>
      <c r="N581" s="48"/>
      <c r="O581" s="48"/>
      <c r="P581" s="48"/>
      <c r="Q581" s="48"/>
      <c r="R581" s="48"/>
      <c r="S581" s="48"/>
      <c r="T581" s="48"/>
      <c r="U581" s="48"/>
      <c r="V581" s="48"/>
      <c r="W581" s="48"/>
      <c r="X581" s="48"/>
      <c r="Y581" s="48"/>
      <c r="Z581" s="48"/>
    </row>
    <row r="582" spans="1:26" ht="14.25" customHeight="1">
      <c r="A582" s="48"/>
      <c r="B582" s="48"/>
      <c r="C582" s="48"/>
      <c r="D582" s="48"/>
      <c r="E582" s="48"/>
      <c r="F582" s="48"/>
      <c r="G582" s="48"/>
      <c r="H582" s="48"/>
      <c r="I582" s="48"/>
      <c r="J582" s="48"/>
      <c r="K582" s="48"/>
      <c r="L582" s="48"/>
      <c r="M582" s="48"/>
      <c r="N582" s="48"/>
      <c r="O582" s="48"/>
      <c r="P582" s="48"/>
      <c r="Q582" s="48"/>
      <c r="R582" s="48"/>
      <c r="S582" s="48"/>
      <c r="T582" s="48"/>
      <c r="U582" s="48"/>
      <c r="V582" s="48"/>
      <c r="W582" s="48"/>
      <c r="X582" s="48"/>
      <c r="Y582" s="48"/>
      <c r="Z582" s="48"/>
    </row>
    <row r="583" spans="1:26" ht="14.25" customHeight="1">
      <c r="A583" s="48"/>
      <c r="B583" s="48"/>
      <c r="C583" s="48"/>
      <c r="D583" s="48"/>
      <c r="E583" s="48"/>
      <c r="F583" s="48"/>
      <c r="G583" s="48"/>
      <c r="H583" s="48"/>
      <c r="I583" s="48"/>
      <c r="J583" s="48"/>
      <c r="K583" s="48"/>
      <c r="L583" s="48"/>
      <c r="M583" s="48"/>
      <c r="N583" s="48"/>
      <c r="O583" s="48"/>
      <c r="P583" s="48"/>
      <c r="Q583" s="48"/>
      <c r="R583" s="48"/>
      <c r="S583" s="48"/>
      <c r="T583" s="48"/>
      <c r="U583" s="48"/>
      <c r="V583" s="48"/>
      <c r="W583" s="48"/>
      <c r="X583" s="48"/>
      <c r="Y583" s="48"/>
      <c r="Z583" s="48"/>
    </row>
    <row r="584" spans="1:26" ht="14.25" customHeight="1">
      <c r="A584" s="48"/>
      <c r="B584" s="48"/>
      <c r="C584" s="48"/>
      <c r="D584" s="48"/>
      <c r="E584" s="48"/>
      <c r="F584" s="48"/>
      <c r="G584" s="48"/>
      <c r="H584" s="48"/>
      <c r="I584" s="48"/>
      <c r="J584" s="48"/>
      <c r="K584" s="48"/>
      <c r="L584" s="48"/>
      <c r="M584" s="48"/>
      <c r="N584" s="48"/>
      <c r="O584" s="48"/>
      <c r="P584" s="48"/>
      <c r="Q584" s="48"/>
      <c r="R584" s="48"/>
      <c r="S584" s="48"/>
      <c r="T584" s="48"/>
      <c r="U584" s="48"/>
      <c r="V584" s="48"/>
      <c r="W584" s="48"/>
      <c r="X584" s="48"/>
      <c r="Y584" s="48"/>
      <c r="Z584" s="48"/>
    </row>
    <row r="585" spans="1:26" ht="14.25" customHeight="1">
      <c r="A585" s="48"/>
      <c r="B585" s="48"/>
      <c r="C585" s="48"/>
      <c r="D585" s="48"/>
      <c r="E585" s="48"/>
      <c r="F585" s="48"/>
      <c r="G585" s="48"/>
      <c r="H585" s="48"/>
      <c r="I585" s="48"/>
      <c r="J585" s="48"/>
      <c r="K585" s="48"/>
      <c r="L585" s="48"/>
      <c r="M585" s="48"/>
      <c r="N585" s="48"/>
      <c r="O585" s="48"/>
      <c r="P585" s="48"/>
      <c r="Q585" s="48"/>
      <c r="R585" s="48"/>
      <c r="S585" s="48"/>
      <c r="T585" s="48"/>
      <c r="U585" s="48"/>
      <c r="V585" s="48"/>
      <c r="W585" s="48"/>
      <c r="X585" s="48"/>
      <c r="Y585" s="48"/>
      <c r="Z585" s="48"/>
    </row>
    <row r="586" spans="1:26" ht="14.25" customHeight="1">
      <c r="A586" s="48"/>
      <c r="B586" s="48"/>
      <c r="C586" s="48"/>
      <c r="D586" s="48"/>
      <c r="E586" s="48"/>
      <c r="F586" s="48"/>
      <c r="G586" s="48"/>
      <c r="H586" s="48"/>
      <c r="I586" s="48"/>
      <c r="J586" s="48"/>
      <c r="K586" s="48"/>
      <c r="L586" s="48"/>
      <c r="M586" s="48"/>
      <c r="N586" s="48"/>
      <c r="O586" s="48"/>
      <c r="P586" s="48"/>
      <c r="Q586" s="48"/>
      <c r="R586" s="48"/>
      <c r="S586" s="48"/>
      <c r="T586" s="48"/>
      <c r="U586" s="48"/>
      <c r="V586" s="48"/>
      <c r="W586" s="48"/>
      <c r="X586" s="48"/>
      <c r="Y586" s="48"/>
      <c r="Z586" s="48"/>
    </row>
    <row r="587" spans="1:26" ht="14.25" customHeight="1">
      <c r="A587" s="48"/>
      <c r="B587" s="48"/>
      <c r="C587" s="48"/>
      <c r="D587" s="48"/>
      <c r="E587" s="48"/>
      <c r="F587" s="48"/>
      <c r="G587" s="48"/>
      <c r="H587" s="48"/>
      <c r="I587" s="48"/>
      <c r="J587" s="48"/>
      <c r="K587" s="48"/>
      <c r="L587" s="48"/>
      <c r="M587" s="48"/>
      <c r="N587" s="48"/>
      <c r="O587" s="48"/>
      <c r="P587" s="48"/>
      <c r="Q587" s="48"/>
      <c r="R587" s="48"/>
      <c r="S587" s="48"/>
      <c r="T587" s="48"/>
      <c r="U587" s="48"/>
      <c r="V587" s="48"/>
      <c r="W587" s="48"/>
      <c r="X587" s="48"/>
      <c r="Y587" s="48"/>
      <c r="Z587" s="48"/>
    </row>
    <row r="588" spans="1:26" ht="14.25" customHeight="1">
      <c r="A588" s="48"/>
      <c r="B588" s="48"/>
      <c r="C588" s="48"/>
      <c r="D588" s="48"/>
      <c r="E588" s="48"/>
      <c r="F588" s="48"/>
      <c r="G588" s="48"/>
      <c r="H588" s="48"/>
      <c r="I588" s="48"/>
      <c r="J588" s="48"/>
      <c r="K588" s="48"/>
      <c r="L588" s="48"/>
      <c r="M588" s="48"/>
      <c r="N588" s="48"/>
      <c r="O588" s="48"/>
      <c r="P588" s="48"/>
      <c r="Q588" s="48"/>
      <c r="R588" s="48"/>
      <c r="S588" s="48"/>
      <c r="T588" s="48"/>
      <c r="U588" s="48"/>
      <c r="V588" s="48"/>
      <c r="W588" s="48"/>
      <c r="X588" s="48"/>
      <c r="Y588" s="48"/>
      <c r="Z588" s="48"/>
    </row>
    <row r="589" spans="1:26" ht="14.25" customHeight="1">
      <c r="A589" s="48"/>
      <c r="B589" s="48"/>
      <c r="C589" s="48"/>
      <c r="D589" s="48"/>
      <c r="E589" s="48"/>
      <c r="F589" s="48"/>
      <c r="G589" s="48"/>
      <c r="H589" s="48"/>
      <c r="I589" s="48"/>
      <c r="J589" s="48"/>
      <c r="K589" s="48"/>
      <c r="L589" s="48"/>
      <c r="M589" s="48"/>
      <c r="N589" s="48"/>
      <c r="O589" s="48"/>
      <c r="P589" s="48"/>
      <c r="Q589" s="48"/>
      <c r="R589" s="48"/>
      <c r="S589" s="48"/>
      <c r="T589" s="48"/>
      <c r="U589" s="48"/>
      <c r="V589" s="48"/>
      <c r="W589" s="48"/>
      <c r="X589" s="48"/>
      <c r="Y589" s="48"/>
      <c r="Z589" s="48"/>
    </row>
    <row r="590" spans="1:26" ht="14.25" customHeight="1">
      <c r="A590" s="48"/>
      <c r="B590" s="48"/>
      <c r="C590" s="48"/>
      <c r="D590" s="48"/>
      <c r="E590" s="48"/>
      <c r="F590" s="48"/>
      <c r="G590" s="48"/>
      <c r="H590" s="48"/>
      <c r="I590" s="48"/>
      <c r="J590" s="48"/>
      <c r="K590" s="48"/>
      <c r="L590" s="48"/>
      <c r="M590" s="48"/>
      <c r="N590" s="48"/>
      <c r="O590" s="48"/>
      <c r="P590" s="48"/>
      <c r="Q590" s="48"/>
      <c r="R590" s="48"/>
      <c r="S590" s="48"/>
      <c r="T590" s="48"/>
      <c r="U590" s="48"/>
      <c r="V590" s="48"/>
      <c r="W590" s="48"/>
      <c r="X590" s="48"/>
      <c r="Y590" s="48"/>
      <c r="Z590" s="48"/>
    </row>
    <row r="591" spans="1:26" ht="14.25" customHeight="1">
      <c r="A591" s="48"/>
      <c r="B591" s="48"/>
      <c r="C591" s="48"/>
      <c r="D591" s="48"/>
      <c r="E591" s="48"/>
      <c r="F591" s="48"/>
      <c r="G591" s="48"/>
      <c r="H591" s="48"/>
      <c r="I591" s="48"/>
      <c r="J591" s="48"/>
      <c r="K591" s="48"/>
      <c r="L591" s="48"/>
      <c r="M591" s="48"/>
      <c r="N591" s="48"/>
      <c r="O591" s="48"/>
      <c r="P591" s="48"/>
      <c r="Q591" s="48"/>
      <c r="R591" s="48"/>
      <c r="S591" s="48"/>
      <c r="T591" s="48"/>
      <c r="U591" s="48"/>
      <c r="V591" s="48"/>
      <c r="W591" s="48"/>
      <c r="X591" s="48"/>
      <c r="Y591" s="48"/>
      <c r="Z591" s="48"/>
    </row>
    <row r="592" spans="1:26" ht="14.25" customHeight="1">
      <c r="A592" s="48"/>
      <c r="B592" s="48"/>
      <c r="C592" s="48"/>
      <c r="D592" s="48"/>
      <c r="E592" s="48"/>
      <c r="F592" s="48"/>
      <c r="G592" s="48"/>
      <c r="H592" s="48"/>
      <c r="I592" s="48"/>
      <c r="J592" s="48"/>
      <c r="K592" s="48"/>
      <c r="L592" s="48"/>
      <c r="M592" s="48"/>
      <c r="N592" s="48"/>
      <c r="O592" s="48"/>
      <c r="P592" s="48"/>
      <c r="Q592" s="48"/>
      <c r="R592" s="48"/>
      <c r="S592" s="48"/>
      <c r="T592" s="48"/>
      <c r="U592" s="48"/>
      <c r="V592" s="48"/>
      <c r="W592" s="48"/>
      <c r="X592" s="48"/>
      <c r="Y592" s="48"/>
      <c r="Z592" s="48"/>
    </row>
    <row r="593" spans="1:26" ht="14.25" customHeight="1">
      <c r="A593" s="48"/>
      <c r="B593" s="48"/>
      <c r="C593" s="48"/>
      <c r="D593" s="48"/>
      <c r="E593" s="48"/>
      <c r="F593" s="48"/>
      <c r="G593" s="48"/>
      <c r="H593" s="48"/>
      <c r="I593" s="48"/>
      <c r="J593" s="48"/>
      <c r="K593" s="48"/>
      <c r="L593" s="48"/>
      <c r="M593" s="48"/>
      <c r="N593" s="48"/>
      <c r="O593" s="48"/>
      <c r="P593" s="48"/>
      <c r="Q593" s="48"/>
      <c r="R593" s="48"/>
      <c r="S593" s="48"/>
      <c r="T593" s="48"/>
      <c r="U593" s="48"/>
      <c r="V593" s="48"/>
      <c r="W593" s="48"/>
      <c r="X593" s="48"/>
      <c r="Y593" s="48"/>
      <c r="Z593" s="48"/>
    </row>
    <row r="594" spans="1:26" ht="14.25" customHeight="1">
      <c r="A594" s="48"/>
      <c r="B594" s="48"/>
      <c r="C594" s="48"/>
      <c r="D594" s="48"/>
      <c r="E594" s="48"/>
      <c r="F594" s="48"/>
      <c r="G594" s="48"/>
      <c r="H594" s="48"/>
      <c r="I594" s="48"/>
      <c r="J594" s="48"/>
      <c r="K594" s="48"/>
      <c r="L594" s="48"/>
      <c r="M594" s="48"/>
      <c r="N594" s="48"/>
      <c r="O594" s="48"/>
      <c r="P594" s="48"/>
      <c r="Q594" s="48"/>
      <c r="R594" s="48"/>
      <c r="S594" s="48"/>
      <c r="T594" s="48"/>
      <c r="U594" s="48"/>
      <c r="V594" s="48"/>
      <c r="W594" s="48"/>
      <c r="X594" s="48"/>
      <c r="Y594" s="48"/>
      <c r="Z594" s="48"/>
    </row>
    <row r="595" spans="1:26" ht="14.25" customHeight="1">
      <c r="A595" s="48"/>
      <c r="B595" s="48"/>
      <c r="C595" s="48"/>
      <c r="D595" s="48"/>
      <c r="E595" s="48"/>
      <c r="F595" s="48"/>
      <c r="G595" s="48"/>
      <c r="H595" s="48"/>
      <c r="I595" s="48"/>
      <c r="J595" s="48"/>
      <c r="K595" s="48"/>
      <c r="L595" s="48"/>
      <c r="M595" s="48"/>
      <c r="N595" s="48"/>
      <c r="O595" s="48"/>
      <c r="P595" s="48"/>
      <c r="Q595" s="48"/>
      <c r="R595" s="48"/>
      <c r="S595" s="48"/>
      <c r="T595" s="48"/>
      <c r="U595" s="48"/>
      <c r="V595" s="48"/>
      <c r="W595" s="48"/>
      <c r="X595" s="48"/>
      <c r="Y595" s="48"/>
      <c r="Z595" s="48"/>
    </row>
    <row r="596" spans="1:26" ht="14.25" customHeight="1">
      <c r="A596" s="48"/>
      <c r="B596" s="48"/>
      <c r="C596" s="48"/>
      <c r="D596" s="48"/>
      <c r="E596" s="48"/>
      <c r="F596" s="48"/>
      <c r="G596" s="48"/>
      <c r="H596" s="48"/>
      <c r="I596" s="48"/>
      <c r="J596" s="48"/>
      <c r="K596" s="48"/>
      <c r="L596" s="48"/>
      <c r="M596" s="48"/>
      <c r="N596" s="48"/>
      <c r="O596" s="48"/>
      <c r="P596" s="48"/>
      <c r="Q596" s="48"/>
      <c r="R596" s="48"/>
      <c r="S596" s="48"/>
      <c r="T596" s="48"/>
      <c r="U596" s="48"/>
      <c r="V596" s="48"/>
      <c r="W596" s="48"/>
      <c r="X596" s="48"/>
      <c r="Y596" s="48"/>
      <c r="Z596" s="48"/>
    </row>
    <row r="597" spans="1:26" ht="14.25" customHeight="1">
      <c r="A597" s="48"/>
      <c r="B597" s="48"/>
      <c r="C597" s="48"/>
      <c r="D597" s="48"/>
      <c r="E597" s="48"/>
      <c r="F597" s="48"/>
      <c r="G597" s="48"/>
      <c r="H597" s="48"/>
      <c r="I597" s="48"/>
      <c r="J597" s="48"/>
      <c r="K597" s="48"/>
      <c r="L597" s="48"/>
      <c r="M597" s="48"/>
      <c r="N597" s="48"/>
      <c r="O597" s="48"/>
      <c r="P597" s="48"/>
      <c r="Q597" s="48"/>
      <c r="R597" s="48"/>
      <c r="S597" s="48"/>
      <c r="T597" s="48"/>
      <c r="U597" s="48"/>
      <c r="V597" s="48"/>
      <c r="W597" s="48"/>
      <c r="X597" s="48"/>
      <c r="Y597" s="48"/>
      <c r="Z597" s="48"/>
    </row>
    <row r="598" spans="1:26" ht="14.25" customHeight="1">
      <c r="A598" s="48"/>
      <c r="B598" s="48"/>
      <c r="C598" s="48"/>
      <c r="D598" s="48"/>
      <c r="E598" s="48"/>
      <c r="F598" s="48"/>
      <c r="G598" s="48"/>
      <c r="H598" s="48"/>
      <c r="I598" s="48"/>
      <c r="J598" s="48"/>
      <c r="K598" s="48"/>
      <c r="L598" s="48"/>
      <c r="M598" s="48"/>
      <c r="N598" s="48"/>
      <c r="O598" s="48"/>
      <c r="P598" s="48"/>
      <c r="Q598" s="48"/>
      <c r="R598" s="48"/>
      <c r="S598" s="48"/>
      <c r="T598" s="48"/>
      <c r="U598" s="48"/>
      <c r="V598" s="48"/>
      <c r="W598" s="48"/>
      <c r="X598" s="48"/>
      <c r="Y598" s="48"/>
      <c r="Z598" s="48"/>
    </row>
    <row r="599" spans="1:26" ht="14.25" customHeight="1">
      <c r="A599" s="48"/>
      <c r="B599" s="48"/>
      <c r="C599" s="48"/>
      <c r="D599" s="48"/>
      <c r="E599" s="48"/>
      <c r="F599" s="48"/>
      <c r="G599" s="48"/>
      <c r="H599" s="48"/>
      <c r="I599" s="48"/>
      <c r="J599" s="48"/>
      <c r="K599" s="48"/>
      <c r="L599" s="48"/>
      <c r="M599" s="48"/>
      <c r="N599" s="48"/>
      <c r="O599" s="48"/>
      <c r="P599" s="48"/>
      <c r="Q599" s="48"/>
      <c r="R599" s="48"/>
      <c r="S599" s="48"/>
      <c r="T599" s="48"/>
      <c r="U599" s="48"/>
      <c r="V599" s="48"/>
      <c r="W599" s="48"/>
      <c r="X599" s="48"/>
      <c r="Y599" s="48"/>
      <c r="Z599" s="48"/>
    </row>
    <row r="600" spans="1:26" ht="14.25" customHeight="1">
      <c r="A600" s="48"/>
      <c r="B600" s="48"/>
      <c r="C600" s="48"/>
      <c r="D600" s="48"/>
      <c r="E600" s="48"/>
      <c r="F600" s="48"/>
      <c r="G600" s="48"/>
      <c r="H600" s="48"/>
      <c r="I600" s="48"/>
      <c r="J600" s="48"/>
      <c r="K600" s="48"/>
      <c r="L600" s="48"/>
      <c r="M600" s="48"/>
      <c r="N600" s="48"/>
      <c r="O600" s="48"/>
      <c r="P600" s="48"/>
      <c r="Q600" s="48"/>
      <c r="R600" s="48"/>
      <c r="S600" s="48"/>
      <c r="T600" s="48"/>
      <c r="U600" s="48"/>
      <c r="V600" s="48"/>
      <c r="W600" s="48"/>
      <c r="X600" s="48"/>
      <c r="Y600" s="48"/>
      <c r="Z600" s="48"/>
    </row>
    <row r="601" spans="1:26" ht="14.25" customHeight="1">
      <c r="A601" s="48"/>
      <c r="B601" s="48"/>
      <c r="C601" s="48"/>
      <c r="D601" s="48"/>
      <c r="E601" s="48"/>
      <c r="F601" s="48"/>
      <c r="G601" s="48"/>
      <c r="H601" s="48"/>
      <c r="I601" s="48"/>
      <c r="J601" s="48"/>
      <c r="K601" s="48"/>
      <c r="L601" s="48"/>
      <c r="M601" s="48"/>
      <c r="N601" s="48"/>
      <c r="O601" s="48"/>
      <c r="P601" s="48"/>
      <c r="Q601" s="48"/>
      <c r="R601" s="48"/>
      <c r="S601" s="48"/>
      <c r="T601" s="48"/>
      <c r="U601" s="48"/>
      <c r="V601" s="48"/>
      <c r="W601" s="48"/>
      <c r="X601" s="48"/>
      <c r="Y601" s="48"/>
      <c r="Z601" s="48"/>
    </row>
    <row r="602" spans="1:26" ht="14.25" customHeight="1">
      <c r="A602" s="48"/>
      <c r="B602" s="48"/>
      <c r="C602" s="48"/>
      <c r="D602" s="48"/>
      <c r="E602" s="48"/>
      <c r="F602" s="48"/>
      <c r="G602" s="48"/>
      <c r="H602" s="48"/>
      <c r="I602" s="48"/>
      <c r="J602" s="48"/>
      <c r="K602" s="48"/>
      <c r="L602" s="48"/>
      <c r="M602" s="48"/>
      <c r="N602" s="48"/>
      <c r="O602" s="48"/>
      <c r="P602" s="48"/>
      <c r="Q602" s="48"/>
      <c r="R602" s="48"/>
      <c r="S602" s="48"/>
      <c r="T602" s="48"/>
      <c r="U602" s="48"/>
      <c r="V602" s="48"/>
      <c r="W602" s="48"/>
      <c r="X602" s="48"/>
      <c r="Y602" s="48"/>
      <c r="Z602" s="48"/>
    </row>
    <row r="603" spans="1:26" ht="14.25" customHeight="1">
      <c r="A603" s="48"/>
      <c r="B603" s="48"/>
      <c r="C603" s="48"/>
      <c r="D603" s="48"/>
      <c r="E603" s="48"/>
      <c r="F603" s="48"/>
      <c r="G603" s="48"/>
      <c r="H603" s="48"/>
      <c r="I603" s="48"/>
      <c r="J603" s="48"/>
      <c r="K603" s="48"/>
      <c r="L603" s="48"/>
      <c r="M603" s="48"/>
      <c r="N603" s="48"/>
      <c r="O603" s="48"/>
      <c r="P603" s="48"/>
      <c r="Q603" s="48"/>
      <c r="R603" s="48"/>
      <c r="S603" s="48"/>
      <c r="T603" s="48"/>
      <c r="U603" s="48"/>
      <c r="V603" s="48"/>
      <c r="W603" s="48"/>
      <c r="X603" s="48"/>
      <c r="Y603" s="48"/>
      <c r="Z603" s="48"/>
    </row>
    <row r="604" spans="1:26" ht="14.25" customHeight="1">
      <c r="A604" s="48"/>
      <c r="B604" s="48"/>
      <c r="C604" s="48"/>
      <c r="D604" s="48"/>
      <c r="E604" s="48"/>
      <c r="F604" s="48"/>
      <c r="G604" s="48"/>
      <c r="H604" s="48"/>
      <c r="I604" s="48"/>
      <c r="J604" s="48"/>
      <c r="K604" s="48"/>
      <c r="L604" s="48"/>
      <c r="M604" s="48"/>
      <c r="N604" s="48"/>
      <c r="O604" s="48"/>
      <c r="P604" s="48"/>
      <c r="Q604" s="48"/>
      <c r="R604" s="48"/>
      <c r="S604" s="48"/>
      <c r="T604" s="48"/>
      <c r="U604" s="48"/>
      <c r="V604" s="48"/>
      <c r="W604" s="48"/>
      <c r="X604" s="48"/>
      <c r="Y604" s="48"/>
      <c r="Z604" s="48"/>
    </row>
    <row r="605" spans="1:26" ht="14.25" customHeight="1">
      <c r="A605" s="48"/>
      <c r="B605" s="48"/>
      <c r="C605" s="48"/>
      <c r="D605" s="48"/>
      <c r="E605" s="48"/>
      <c r="F605" s="48"/>
      <c r="G605" s="48"/>
      <c r="H605" s="48"/>
      <c r="I605" s="48"/>
      <c r="J605" s="48"/>
      <c r="K605" s="48"/>
      <c r="L605" s="48"/>
      <c r="M605" s="48"/>
      <c r="N605" s="48"/>
      <c r="O605" s="48"/>
      <c r="P605" s="48"/>
      <c r="Q605" s="48"/>
      <c r="R605" s="48"/>
      <c r="S605" s="48"/>
      <c r="T605" s="48"/>
      <c r="U605" s="48"/>
      <c r="V605" s="48"/>
      <c r="W605" s="48"/>
      <c r="X605" s="48"/>
      <c r="Y605" s="48"/>
      <c r="Z605" s="48"/>
    </row>
    <row r="606" spans="1:26" ht="14.25" customHeight="1">
      <c r="A606" s="48"/>
      <c r="B606" s="48"/>
      <c r="C606" s="48"/>
      <c r="D606" s="48"/>
      <c r="E606" s="48"/>
      <c r="F606" s="48"/>
      <c r="G606" s="48"/>
      <c r="H606" s="48"/>
      <c r="I606" s="48"/>
      <c r="J606" s="48"/>
      <c r="K606" s="48"/>
      <c r="L606" s="48"/>
      <c r="M606" s="48"/>
      <c r="N606" s="48"/>
      <c r="O606" s="48"/>
      <c r="P606" s="48"/>
      <c r="Q606" s="48"/>
      <c r="R606" s="48"/>
      <c r="S606" s="48"/>
      <c r="T606" s="48"/>
      <c r="U606" s="48"/>
      <c r="V606" s="48"/>
      <c r="W606" s="48"/>
      <c r="X606" s="48"/>
      <c r="Y606" s="48"/>
      <c r="Z606" s="48"/>
    </row>
    <row r="607" spans="1:26" ht="14.25" customHeight="1">
      <c r="A607" s="48"/>
      <c r="B607" s="48"/>
      <c r="C607" s="48"/>
      <c r="D607" s="48"/>
      <c r="E607" s="48"/>
      <c r="F607" s="48"/>
      <c r="G607" s="48"/>
      <c r="H607" s="48"/>
      <c r="I607" s="48"/>
      <c r="J607" s="48"/>
      <c r="K607" s="48"/>
      <c r="L607" s="48"/>
      <c r="M607" s="48"/>
      <c r="N607" s="48"/>
      <c r="O607" s="48"/>
      <c r="P607" s="48"/>
      <c r="Q607" s="48"/>
      <c r="R607" s="48"/>
      <c r="S607" s="48"/>
      <c r="T607" s="48"/>
      <c r="U607" s="48"/>
      <c r="V607" s="48"/>
      <c r="W607" s="48"/>
      <c r="X607" s="48"/>
      <c r="Y607" s="48"/>
      <c r="Z607" s="48"/>
    </row>
    <row r="608" spans="1:26" ht="14.25" customHeight="1">
      <c r="A608" s="48"/>
      <c r="B608" s="48"/>
      <c r="C608" s="48"/>
      <c r="D608" s="48"/>
      <c r="E608" s="48"/>
      <c r="F608" s="48"/>
      <c r="G608" s="48"/>
      <c r="H608" s="48"/>
      <c r="I608" s="48"/>
      <c r="J608" s="48"/>
      <c r="K608" s="48"/>
      <c r="L608" s="48"/>
      <c r="M608" s="48"/>
      <c r="N608" s="48"/>
      <c r="O608" s="48"/>
      <c r="P608" s="48"/>
      <c r="Q608" s="48"/>
      <c r="R608" s="48"/>
      <c r="S608" s="48"/>
      <c r="T608" s="48"/>
      <c r="U608" s="48"/>
      <c r="V608" s="48"/>
      <c r="W608" s="48"/>
      <c r="X608" s="48"/>
      <c r="Y608" s="48"/>
      <c r="Z608" s="48"/>
    </row>
    <row r="609" spans="1:26" ht="14.25" customHeight="1">
      <c r="A609" s="48"/>
      <c r="B609" s="48"/>
      <c r="C609" s="48"/>
      <c r="D609" s="48"/>
      <c r="E609" s="48"/>
      <c r="F609" s="48"/>
      <c r="G609" s="48"/>
      <c r="H609" s="48"/>
      <c r="I609" s="48"/>
      <c r="J609" s="48"/>
      <c r="K609" s="48"/>
      <c r="L609" s="48"/>
      <c r="M609" s="48"/>
      <c r="N609" s="48"/>
      <c r="O609" s="48"/>
      <c r="P609" s="48"/>
      <c r="Q609" s="48"/>
      <c r="R609" s="48"/>
      <c r="S609" s="48"/>
      <c r="T609" s="48"/>
      <c r="U609" s="48"/>
      <c r="V609" s="48"/>
      <c r="W609" s="48"/>
      <c r="X609" s="48"/>
      <c r="Y609" s="48"/>
      <c r="Z609" s="48"/>
    </row>
    <row r="610" spans="1:26" ht="14.25" customHeight="1">
      <c r="A610" s="48"/>
      <c r="B610" s="48"/>
      <c r="C610" s="48"/>
      <c r="D610" s="48"/>
      <c r="E610" s="48"/>
      <c r="F610" s="48"/>
      <c r="G610" s="48"/>
      <c r="H610" s="48"/>
      <c r="I610" s="48"/>
      <c r="J610" s="48"/>
      <c r="K610" s="48"/>
      <c r="L610" s="48"/>
      <c r="M610" s="48"/>
      <c r="N610" s="48"/>
      <c r="O610" s="48"/>
      <c r="P610" s="48"/>
      <c r="Q610" s="48"/>
      <c r="R610" s="48"/>
      <c r="S610" s="48"/>
      <c r="T610" s="48"/>
      <c r="U610" s="48"/>
      <c r="V610" s="48"/>
      <c r="W610" s="48"/>
      <c r="X610" s="48"/>
      <c r="Y610" s="48"/>
      <c r="Z610" s="48"/>
    </row>
    <row r="611" spans="1:26" ht="14.25" customHeight="1">
      <c r="A611" s="48"/>
      <c r="B611" s="48"/>
      <c r="C611" s="48"/>
      <c r="D611" s="48"/>
      <c r="E611" s="48"/>
      <c r="F611" s="48"/>
      <c r="G611" s="48"/>
      <c r="H611" s="48"/>
      <c r="I611" s="48"/>
      <c r="J611" s="48"/>
      <c r="K611" s="48"/>
      <c r="L611" s="48"/>
      <c r="M611" s="48"/>
      <c r="N611" s="48"/>
      <c r="O611" s="48"/>
      <c r="P611" s="48"/>
      <c r="Q611" s="48"/>
      <c r="R611" s="48"/>
      <c r="S611" s="48"/>
      <c r="T611" s="48"/>
      <c r="U611" s="48"/>
      <c r="V611" s="48"/>
      <c r="W611" s="48"/>
      <c r="X611" s="48"/>
      <c r="Y611" s="48"/>
      <c r="Z611" s="48"/>
    </row>
    <row r="612" spans="1:26" ht="14.25" customHeight="1">
      <c r="A612" s="48"/>
      <c r="B612" s="48"/>
      <c r="C612" s="48"/>
      <c r="D612" s="48"/>
      <c r="E612" s="48"/>
      <c r="F612" s="48"/>
      <c r="G612" s="48"/>
      <c r="H612" s="48"/>
      <c r="I612" s="48"/>
      <c r="J612" s="48"/>
      <c r="K612" s="48"/>
      <c r="L612" s="48"/>
      <c r="M612" s="48"/>
      <c r="N612" s="48"/>
      <c r="O612" s="48"/>
      <c r="P612" s="48"/>
      <c r="Q612" s="48"/>
      <c r="R612" s="48"/>
      <c r="S612" s="48"/>
      <c r="T612" s="48"/>
      <c r="U612" s="48"/>
      <c r="V612" s="48"/>
      <c r="W612" s="48"/>
      <c r="X612" s="48"/>
      <c r="Y612" s="48"/>
      <c r="Z612" s="48"/>
    </row>
    <row r="613" spans="1:26" ht="14.25" customHeight="1">
      <c r="A613" s="48"/>
      <c r="B613" s="48"/>
      <c r="C613" s="48"/>
      <c r="D613" s="48"/>
      <c r="E613" s="48"/>
      <c r="F613" s="48"/>
      <c r="G613" s="48"/>
      <c r="H613" s="48"/>
      <c r="I613" s="48"/>
      <c r="J613" s="48"/>
      <c r="K613" s="48"/>
      <c r="L613" s="48"/>
      <c r="M613" s="48"/>
      <c r="N613" s="48"/>
      <c r="O613" s="48"/>
      <c r="P613" s="48"/>
      <c r="Q613" s="48"/>
      <c r="R613" s="48"/>
      <c r="S613" s="48"/>
      <c r="T613" s="48"/>
      <c r="U613" s="48"/>
      <c r="V613" s="48"/>
      <c r="W613" s="48"/>
      <c r="X613" s="48"/>
      <c r="Y613" s="48"/>
      <c r="Z613" s="48"/>
    </row>
    <row r="614" spans="1:26" ht="14.25" customHeight="1">
      <c r="A614" s="48"/>
      <c r="B614" s="48"/>
      <c r="C614" s="48"/>
      <c r="D614" s="48"/>
      <c r="E614" s="48"/>
      <c r="F614" s="48"/>
      <c r="G614" s="48"/>
      <c r="H614" s="48"/>
      <c r="I614" s="48"/>
      <c r="J614" s="48"/>
      <c r="K614" s="48"/>
      <c r="L614" s="48"/>
      <c r="M614" s="48"/>
      <c r="N614" s="48"/>
      <c r="O614" s="48"/>
      <c r="P614" s="48"/>
      <c r="Q614" s="48"/>
      <c r="R614" s="48"/>
      <c r="S614" s="48"/>
      <c r="T614" s="48"/>
      <c r="U614" s="48"/>
      <c r="V614" s="48"/>
      <c r="W614" s="48"/>
      <c r="X614" s="48"/>
      <c r="Y614" s="48"/>
      <c r="Z614" s="48"/>
    </row>
    <row r="615" spans="1:26" ht="14.25" customHeight="1">
      <c r="A615" s="48"/>
      <c r="B615" s="48"/>
      <c r="C615" s="48"/>
      <c r="D615" s="48"/>
      <c r="E615" s="48"/>
      <c r="F615" s="48"/>
      <c r="G615" s="48"/>
      <c r="H615" s="48"/>
      <c r="I615" s="48"/>
      <c r="J615" s="48"/>
      <c r="K615" s="48"/>
      <c r="L615" s="48"/>
      <c r="M615" s="48"/>
      <c r="N615" s="48"/>
      <c r="O615" s="48"/>
      <c r="P615" s="48"/>
      <c r="Q615" s="48"/>
      <c r="R615" s="48"/>
      <c r="S615" s="48"/>
      <c r="T615" s="48"/>
      <c r="U615" s="48"/>
      <c r="V615" s="48"/>
      <c r="W615" s="48"/>
      <c r="X615" s="48"/>
      <c r="Y615" s="48"/>
      <c r="Z615" s="48"/>
    </row>
    <row r="616" spans="1:26" ht="14.25" customHeight="1">
      <c r="A616" s="48"/>
      <c r="B616" s="48"/>
      <c r="C616" s="48"/>
      <c r="D616" s="48"/>
      <c r="E616" s="48"/>
      <c r="F616" s="48"/>
      <c r="G616" s="48"/>
      <c r="H616" s="48"/>
      <c r="I616" s="48"/>
      <c r="J616" s="48"/>
      <c r="K616" s="48"/>
      <c r="L616" s="48"/>
      <c r="M616" s="48"/>
      <c r="N616" s="48"/>
      <c r="O616" s="48"/>
      <c r="P616" s="48"/>
      <c r="Q616" s="48"/>
      <c r="R616" s="48"/>
      <c r="S616" s="48"/>
      <c r="T616" s="48"/>
      <c r="U616" s="48"/>
      <c r="V616" s="48"/>
      <c r="W616" s="48"/>
      <c r="X616" s="48"/>
      <c r="Y616" s="48"/>
      <c r="Z616" s="48"/>
    </row>
    <row r="617" spans="1:26" ht="14.25" customHeight="1">
      <c r="A617" s="48"/>
      <c r="B617" s="48"/>
      <c r="C617" s="48"/>
      <c r="D617" s="48"/>
      <c r="E617" s="48"/>
      <c r="F617" s="48"/>
      <c r="G617" s="48"/>
      <c r="H617" s="48"/>
      <c r="I617" s="48"/>
      <c r="J617" s="48"/>
      <c r="K617" s="48"/>
      <c r="L617" s="48"/>
      <c r="M617" s="48"/>
      <c r="N617" s="48"/>
      <c r="O617" s="48"/>
      <c r="P617" s="48"/>
      <c r="Q617" s="48"/>
      <c r="R617" s="48"/>
      <c r="S617" s="48"/>
      <c r="T617" s="48"/>
      <c r="U617" s="48"/>
      <c r="V617" s="48"/>
      <c r="W617" s="48"/>
      <c r="X617" s="48"/>
      <c r="Y617" s="48"/>
      <c r="Z617" s="48"/>
    </row>
    <row r="618" spans="1:26" ht="14.25" customHeight="1">
      <c r="A618" s="48"/>
      <c r="B618" s="48"/>
      <c r="C618" s="48"/>
      <c r="D618" s="48"/>
      <c r="E618" s="48"/>
      <c r="F618" s="48"/>
      <c r="G618" s="48"/>
      <c r="H618" s="48"/>
      <c r="I618" s="48"/>
      <c r="J618" s="48"/>
      <c r="K618" s="48"/>
      <c r="L618" s="48"/>
      <c r="M618" s="48"/>
      <c r="N618" s="48"/>
      <c r="O618" s="48"/>
      <c r="P618" s="48"/>
      <c r="Q618" s="48"/>
      <c r="R618" s="48"/>
      <c r="S618" s="48"/>
      <c r="T618" s="48"/>
      <c r="U618" s="48"/>
      <c r="V618" s="48"/>
      <c r="W618" s="48"/>
      <c r="X618" s="48"/>
      <c r="Y618" s="48"/>
      <c r="Z618" s="48"/>
    </row>
    <row r="619" spans="1:26" ht="14.25" customHeight="1">
      <c r="A619" s="48"/>
      <c r="B619" s="48"/>
      <c r="C619" s="48"/>
      <c r="D619" s="48"/>
      <c r="E619" s="48"/>
      <c r="F619" s="48"/>
      <c r="G619" s="48"/>
      <c r="H619" s="48"/>
      <c r="I619" s="48"/>
      <c r="J619" s="48"/>
      <c r="K619" s="48"/>
      <c r="L619" s="48"/>
      <c r="M619" s="48"/>
      <c r="N619" s="48"/>
      <c r="O619" s="48"/>
      <c r="P619" s="48"/>
      <c r="Q619" s="48"/>
      <c r="R619" s="48"/>
      <c r="S619" s="48"/>
      <c r="T619" s="48"/>
      <c r="U619" s="48"/>
      <c r="V619" s="48"/>
      <c r="W619" s="48"/>
      <c r="X619" s="48"/>
      <c r="Y619" s="48"/>
      <c r="Z619" s="48"/>
    </row>
    <row r="620" spans="1:26" ht="14.25" customHeight="1">
      <c r="A620" s="48"/>
      <c r="B620" s="48"/>
      <c r="C620" s="48"/>
      <c r="D620" s="48"/>
      <c r="E620" s="48"/>
      <c r="F620" s="48"/>
      <c r="G620" s="48"/>
      <c r="H620" s="48"/>
      <c r="I620" s="48"/>
      <c r="J620" s="48"/>
      <c r="K620" s="48"/>
      <c r="L620" s="48"/>
      <c r="M620" s="48"/>
      <c r="N620" s="48"/>
      <c r="O620" s="48"/>
      <c r="P620" s="48"/>
      <c r="Q620" s="48"/>
      <c r="R620" s="48"/>
      <c r="S620" s="48"/>
      <c r="T620" s="48"/>
      <c r="U620" s="48"/>
      <c r="V620" s="48"/>
      <c r="W620" s="48"/>
      <c r="X620" s="48"/>
      <c r="Y620" s="48"/>
      <c r="Z620" s="48"/>
    </row>
    <row r="621" spans="1:26" ht="14.25" customHeight="1">
      <c r="A621" s="48"/>
      <c r="B621" s="48"/>
      <c r="C621" s="48"/>
      <c r="D621" s="48"/>
      <c r="E621" s="48"/>
      <c r="F621" s="48"/>
      <c r="G621" s="48"/>
      <c r="H621" s="48"/>
      <c r="I621" s="48"/>
      <c r="J621" s="48"/>
      <c r="K621" s="48"/>
      <c r="L621" s="48"/>
      <c r="M621" s="48"/>
      <c r="N621" s="48"/>
      <c r="O621" s="48"/>
      <c r="P621" s="48"/>
      <c r="Q621" s="48"/>
      <c r="R621" s="48"/>
      <c r="S621" s="48"/>
      <c r="T621" s="48"/>
      <c r="U621" s="48"/>
      <c r="V621" s="48"/>
      <c r="W621" s="48"/>
      <c r="X621" s="48"/>
      <c r="Y621" s="48"/>
      <c r="Z621" s="48"/>
    </row>
    <row r="622" spans="1:26" ht="14.25" customHeight="1">
      <c r="A622" s="48"/>
      <c r="B622" s="48"/>
      <c r="C622" s="48"/>
      <c r="D622" s="48"/>
      <c r="E622" s="48"/>
      <c r="F622" s="48"/>
      <c r="G622" s="48"/>
      <c r="H622" s="48"/>
      <c r="I622" s="48"/>
      <c r="J622" s="48"/>
      <c r="K622" s="48"/>
      <c r="L622" s="48"/>
      <c r="M622" s="48"/>
      <c r="N622" s="48"/>
      <c r="O622" s="48"/>
      <c r="P622" s="48"/>
      <c r="Q622" s="48"/>
      <c r="R622" s="48"/>
      <c r="S622" s="48"/>
      <c r="T622" s="48"/>
      <c r="U622" s="48"/>
      <c r="V622" s="48"/>
      <c r="W622" s="48"/>
      <c r="X622" s="48"/>
      <c r="Y622" s="48"/>
      <c r="Z622" s="48"/>
    </row>
    <row r="623" spans="1:26" ht="14.25" customHeight="1">
      <c r="A623" s="48"/>
      <c r="B623" s="48"/>
      <c r="C623" s="48"/>
      <c r="D623" s="48"/>
      <c r="E623" s="48"/>
      <c r="F623" s="48"/>
      <c r="G623" s="48"/>
      <c r="H623" s="48"/>
      <c r="I623" s="48"/>
      <c r="J623" s="48"/>
      <c r="K623" s="48"/>
      <c r="L623" s="48"/>
      <c r="M623" s="48"/>
      <c r="N623" s="48"/>
      <c r="O623" s="48"/>
      <c r="P623" s="48"/>
      <c r="Q623" s="48"/>
      <c r="R623" s="48"/>
      <c r="S623" s="48"/>
      <c r="T623" s="48"/>
      <c r="U623" s="48"/>
      <c r="V623" s="48"/>
      <c r="W623" s="48"/>
      <c r="X623" s="48"/>
      <c r="Y623" s="48"/>
      <c r="Z623" s="48"/>
    </row>
    <row r="624" spans="1:26" ht="14.25" customHeight="1">
      <c r="A624" s="48"/>
      <c r="B624" s="48"/>
      <c r="C624" s="48"/>
      <c r="D624" s="48"/>
      <c r="E624" s="48"/>
      <c r="F624" s="48"/>
      <c r="G624" s="48"/>
      <c r="H624" s="48"/>
      <c r="I624" s="48"/>
      <c r="J624" s="48"/>
      <c r="K624" s="48"/>
      <c r="L624" s="48"/>
      <c r="M624" s="48"/>
      <c r="N624" s="48"/>
      <c r="O624" s="48"/>
      <c r="P624" s="48"/>
      <c r="Q624" s="48"/>
      <c r="R624" s="48"/>
      <c r="S624" s="48"/>
      <c r="T624" s="48"/>
      <c r="U624" s="48"/>
      <c r="V624" s="48"/>
      <c r="W624" s="48"/>
      <c r="X624" s="48"/>
      <c r="Y624" s="48"/>
      <c r="Z624" s="48"/>
    </row>
    <row r="625" spans="1:26" ht="14.25" customHeight="1">
      <c r="A625" s="48"/>
      <c r="B625" s="48"/>
      <c r="C625" s="48"/>
      <c r="D625" s="48"/>
      <c r="E625" s="48"/>
      <c r="F625" s="48"/>
      <c r="G625" s="48"/>
      <c r="H625" s="48"/>
      <c r="I625" s="48"/>
      <c r="J625" s="48"/>
      <c r="K625" s="48"/>
      <c r="L625" s="48"/>
      <c r="M625" s="48"/>
      <c r="N625" s="48"/>
      <c r="O625" s="48"/>
      <c r="P625" s="48"/>
      <c r="Q625" s="48"/>
      <c r="R625" s="48"/>
      <c r="S625" s="48"/>
      <c r="T625" s="48"/>
      <c r="U625" s="48"/>
      <c r="V625" s="48"/>
      <c r="W625" s="48"/>
      <c r="X625" s="48"/>
      <c r="Y625" s="48"/>
      <c r="Z625" s="48"/>
    </row>
    <row r="626" spans="1:26" ht="14.25" customHeight="1">
      <c r="A626" s="48"/>
      <c r="B626" s="48"/>
      <c r="C626" s="48"/>
      <c r="D626" s="48"/>
      <c r="E626" s="48"/>
      <c r="F626" s="48"/>
      <c r="G626" s="48"/>
      <c r="H626" s="48"/>
      <c r="I626" s="48"/>
      <c r="J626" s="48"/>
      <c r="K626" s="48"/>
      <c r="L626" s="48"/>
      <c r="M626" s="48"/>
      <c r="N626" s="48"/>
      <c r="O626" s="48"/>
      <c r="P626" s="48"/>
      <c r="Q626" s="48"/>
      <c r="R626" s="48"/>
      <c r="S626" s="48"/>
      <c r="T626" s="48"/>
      <c r="U626" s="48"/>
      <c r="V626" s="48"/>
      <c r="W626" s="48"/>
      <c r="X626" s="48"/>
      <c r="Y626" s="48"/>
      <c r="Z626" s="48"/>
    </row>
    <row r="627" spans="1:26" ht="14.25" customHeight="1">
      <c r="A627" s="48"/>
      <c r="B627" s="48"/>
      <c r="C627" s="48"/>
      <c r="D627" s="48"/>
      <c r="E627" s="48"/>
      <c r="F627" s="48"/>
      <c r="G627" s="48"/>
      <c r="H627" s="48"/>
      <c r="I627" s="48"/>
      <c r="J627" s="48"/>
      <c r="K627" s="48"/>
      <c r="L627" s="48"/>
      <c r="M627" s="48"/>
      <c r="N627" s="48"/>
      <c r="O627" s="48"/>
      <c r="P627" s="48"/>
      <c r="Q627" s="48"/>
      <c r="R627" s="48"/>
      <c r="S627" s="48"/>
      <c r="T627" s="48"/>
      <c r="U627" s="48"/>
      <c r="V627" s="48"/>
      <c r="W627" s="48"/>
      <c r="X627" s="48"/>
      <c r="Y627" s="48"/>
      <c r="Z627" s="48"/>
    </row>
    <row r="628" spans="1:26" ht="14.25" customHeight="1">
      <c r="A628" s="48"/>
      <c r="B628" s="48"/>
      <c r="C628" s="48"/>
      <c r="D628" s="48"/>
      <c r="E628" s="48"/>
      <c r="F628" s="48"/>
      <c r="G628" s="48"/>
      <c r="H628" s="48"/>
      <c r="I628" s="48"/>
      <c r="J628" s="48"/>
      <c r="K628" s="48"/>
      <c r="L628" s="48"/>
      <c r="M628" s="48"/>
      <c r="N628" s="48"/>
      <c r="O628" s="48"/>
      <c r="P628" s="48"/>
      <c r="Q628" s="48"/>
      <c r="R628" s="48"/>
      <c r="S628" s="48"/>
      <c r="T628" s="48"/>
      <c r="U628" s="48"/>
      <c r="V628" s="48"/>
      <c r="W628" s="48"/>
      <c r="X628" s="48"/>
      <c r="Y628" s="48"/>
      <c r="Z628" s="48"/>
    </row>
    <row r="629" spans="1:26" ht="14.25" customHeight="1">
      <c r="A629" s="48"/>
      <c r="B629" s="48"/>
      <c r="C629" s="48"/>
      <c r="D629" s="48"/>
      <c r="E629" s="48"/>
      <c r="F629" s="48"/>
      <c r="G629" s="48"/>
      <c r="H629" s="48"/>
      <c r="I629" s="48"/>
      <c r="J629" s="48"/>
      <c r="K629" s="48"/>
      <c r="L629" s="48"/>
      <c r="M629" s="48"/>
      <c r="N629" s="48"/>
      <c r="O629" s="48"/>
      <c r="P629" s="48"/>
      <c r="Q629" s="48"/>
      <c r="R629" s="48"/>
      <c r="S629" s="48"/>
      <c r="T629" s="48"/>
      <c r="U629" s="48"/>
      <c r="V629" s="48"/>
      <c r="W629" s="48"/>
      <c r="X629" s="48"/>
      <c r="Y629" s="48"/>
      <c r="Z629" s="48"/>
    </row>
    <row r="630" spans="1:26" ht="14.25" customHeight="1">
      <c r="A630" s="48"/>
      <c r="B630" s="48"/>
      <c r="C630" s="48"/>
      <c r="D630" s="48"/>
      <c r="E630" s="48"/>
      <c r="F630" s="48"/>
      <c r="G630" s="48"/>
      <c r="H630" s="48"/>
      <c r="I630" s="48"/>
      <c r="J630" s="48"/>
      <c r="K630" s="48"/>
      <c r="L630" s="48"/>
      <c r="M630" s="48"/>
      <c r="N630" s="48"/>
      <c r="O630" s="48"/>
      <c r="P630" s="48"/>
      <c r="Q630" s="48"/>
      <c r="R630" s="48"/>
      <c r="S630" s="48"/>
      <c r="T630" s="48"/>
      <c r="U630" s="48"/>
      <c r="V630" s="48"/>
      <c r="W630" s="48"/>
      <c r="X630" s="48"/>
      <c r="Y630" s="48"/>
      <c r="Z630" s="48"/>
    </row>
    <row r="631" spans="1:26" ht="14.25" customHeight="1">
      <c r="A631" s="48"/>
      <c r="B631" s="48"/>
      <c r="C631" s="48"/>
      <c r="D631" s="48"/>
      <c r="E631" s="48"/>
      <c r="F631" s="48"/>
      <c r="G631" s="48"/>
      <c r="H631" s="48"/>
      <c r="I631" s="48"/>
      <c r="J631" s="48"/>
      <c r="K631" s="48"/>
      <c r="L631" s="48"/>
      <c r="M631" s="48"/>
      <c r="N631" s="48"/>
      <c r="O631" s="48"/>
      <c r="P631" s="48"/>
      <c r="Q631" s="48"/>
      <c r="R631" s="48"/>
      <c r="S631" s="48"/>
      <c r="T631" s="48"/>
      <c r="U631" s="48"/>
      <c r="V631" s="48"/>
      <c r="W631" s="48"/>
      <c r="X631" s="48"/>
      <c r="Y631" s="48"/>
      <c r="Z631" s="48"/>
    </row>
    <row r="632" spans="1:26" ht="14.25" customHeight="1">
      <c r="A632" s="48"/>
      <c r="B632" s="48"/>
      <c r="C632" s="48"/>
      <c r="D632" s="48"/>
      <c r="E632" s="48"/>
      <c r="F632" s="48"/>
      <c r="G632" s="48"/>
      <c r="H632" s="48"/>
      <c r="I632" s="48"/>
      <c r="J632" s="48"/>
      <c r="K632" s="48"/>
      <c r="L632" s="48"/>
      <c r="M632" s="48"/>
      <c r="N632" s="48"/>
      <c r="O632" s="48"/>
      <c r="P632" s="48"/>
      <c r="Q632" s="48"/>
      <c r="R632" s="48"/>
      <c r="S632" s="48"/>
      <c r="T632" s="48"/>
      <c r="U632" s="48"/>
      <c r="V632" s="48"/>
      <c r="W632" s="48"/>
      <c r="X632" s="48"/>
      <c r="Y632" s="48"/>
      <c r="Z632" s="48"/>
    </row>
    <row r="633" spans="1:26" ht="14.25" customHeight="1">
      <c r="A633" s="48"/>
      <c r="B633" s="48"/>
      <c r="C633" s="48"/>
      <c r="D633" s="48"/>
      <c r="E633" s="48"/>
      <c r="F633" s="48"/>
      <c r="G633" s="48"/>
      <c r="H633" s="48"/>
      <c r="I633" s="48"/>
      <c r="J633" s="48"/>
      <c r="K633" s="48"/>
      <c r="L633" s="48"/>
      <c r="M633" s="48"/>
      <c r="N633" s="48"/>
      <c r="O633" s="48"/>
      <c r="P633" s="48"/>
      <c r="Q633" s="48"/>
      <c r="R633" s="48"/>
      <c r="S633" s="48"/>
      <c r="T633" s="48"/>
      <c r="U633" s="48"/>
      <c r="V633" s="48"/>
      <c r="W633" s="48"/>
      <c r="X633" s="48"/>
      <c r="Y633" s="48"/>
      <c r="Z633" s="48"/>
    </row>
    <row r="634" spans="1:26" ht="14.25" customHeight="1">
      <c r="A634" s="48"/>
      <c r="B634" s="48"/>
      <c r="C634" s="48"/>
      <c r="D634" s="48"/>
      <c r="E634" s="48"/>
      <c r="F634" s="48"/>
      <c r="G634" s="48"/>
      <c r="H634" s="48"/>
      <c r="I634" s="48"/>
      <c r="J634" s="48"/>
      <c r="K634" s="48"/>
      <c r="L634" s="48"/>
      <c r="M634" s="48"/>
      <c r="N634" s="48"/>
      <c r="O634" s="48"/>
      <c r="P634" s="48"/>
      <c r="Q634" s="48"/>
      <c r="R634" s="48"/>
      <c r="S634" s="48"/>
      <c r="T634" s="48"/>
      <c r="U634" s="48"/>
      <c r="V634" s="48"/>
      <c r="W634" s="48"/>
      <c r="X634" s="48"/>
      <c r="Y634" s="48"/>
      <c r="Z634" s="48"/>
    </row>
    <row r="635" spans="1:26" ht="14.25" customHeight="1">
      <c r="A635" s="48"/>
      <c r="B635" s="48"/>
      <c r="C635" s="48"/>
      <c r="D635" s="48"/>
      <c r="E635" s="48"/>
      <c r="F635" s="48"/>
      <c r="G635" s="48"/>
      <c r="H635" s="48"/>
      <c r="I635" s="48"/>
      <c r="J635" s="48"/>
      <c r="K635" s="48"/>
      <c r="L635" s="48"/>
      <c r="M635" s="48"/>
      <c r="N635" s="48"/>
      <c r="O635" s="48"/>
      <c r="P635" s="48"/>
      <c r="Q635" s="48"/>
      <c r="R635" s="48"/>
      <c r="S635" s="48"/>
      <c r="T635" s="48"/>
      <c r="U635" s="48"/>
      <c r="V635" s="48"/>
      <c r="W635" s="48"/>
      <c r="X635" s="48"/>
      <c r="Y635" s="48"/>
      <c r="Z635" s="48"/>
    </row>
    <row r="636" spans="1:26" ht="14.25" customHeight="1">
      <c r="A636" s="48"/>
      <c r="B636" s="48"/>
      <c r="C636" s="48"/>
      <c r="D636" s="48"/>
      <c r="E636" s="48"/>
      <c r="F636" s="48"/>
      <c r="G636" s="48"/>
      <c r="H636" s="48"/>
      <c r="I636" s="48"/>
      <c r="J636" s="48"/>
      <c r="K636" s="48"/>
      <c r="L636" s="48"/>
      <c r="M636" s="48"/>
      <c r="N636" s="48"/>
      <c r="O636" s="48"/>
      <c r="P636" s="48"/>
      <c r="Q636" s="48"/>
      <c r="R636" s="48"/>
      <c r="S636" s="48"/>
      <c r="T636" s="48"/>
      <c r="U636" s="48"/>
      <c r="V636" s="48"/>
      <c r="W636" s="48"/>
      <c r="X636" s="48"/>
      <c r="Y636" s="48"/>
      <c r="Z636" s="48"/>
    </row>
    <row r="637" spans="1:26" ht="14.25" customHeight="1">
      <c r="A637" s="48"/>
      <c r="B637" s="48"/>
      <c r="C637" s="48"/>
      <c r="D637" s="48"/>
      <c r="E637" s="48"/>
      <c r="F637" s="48"/>
      <c r="G637" s="48"/>
      <c r="H637" s="48"/>
      <c r="I637" s="48"/>
      <c r="J637" s="48"/>
      <c r="K637" s="48"/>
      <c r="L637" s="48"/>
      <c r="M637" s="48"/>
      <c r="N637" s="48"/>
      <c r="O637" s="48"/>
      <c r="P637" s="48"/>
      <c r="Q637" s="48"/>
      <c r="R637" s="48"/>
      <c r="S637" s="48"/>
      <c r="T637" s="48"/>
      <c r="U637" s="48"/>
      <c r="V637" s="48"/>
      <c r="W637" s="48"/>
      <c r="X637" s="48"/>
      <c r="Y637" s="48"/>
      <c r="Z637" s="48"/>
    </row>
    <row r="638" spans="1:26" ht="14.25" customHeight="1">
      <c r="A638" s="48"/>
      <c r="B638" s="48"/>
      <c r="C638" s="48"/>
      <c r="D638" s="48"/>
      <c r="E638" s="48"/>
      <c r="F638" s="48"/>
      <c r="G638" s="48"/>
      <c r="H638" s="48"/>
      <c r="I638" s="48"/>
      <c r="J638" s="48"/>
      <c r="K638" s="48"/>
      <c r="L638" s="48"/>
      <c r="M638" s="48"/>
      <c r="N638" s="48"/>
      <c r="O638" s="48"/>
      <c r="P638" s="48"/>
      <c r="Q638" s="48"/>
      <c r="R638" s="48"/>
      <c r="S638" s="48"/>
      <c r="T638" s="48"/>
      <c r="U638" s="48"/>
      <c r="V638" s="48"/>
      <c r="W638" s="48"/>
      <c r="X638" s="48"/>
      <c r="Y638" s="48"/>
      <c r="Z638" s="48"/>
    </row>
    <row r="639" spans="1:26" ht="14.25" customHeight="1">
      <c r="A639" s="48"/>
      <c r="B639" s="48"/>
      <c r="C639" s="48"/>
      <c r="D639" s="48"/>
      <c r="E639" s="48"/>
      <c r="F639" s="48"/>
      <c r="G639" s="48"/>
      <c r="H639" s="48"/>
      <c r="I639" s="48"/>
      <c r="J639" s="48"/>
      <c r="K639" s="48"/>
      <c r="L639" s="48"/>
      <c r="M639" s="48"/>
      <c r="N639" s="48"/>
      <c r="O639" s="48"/>
      <c r="P639" s="48"/>
      <c r="Q639" s="48"/>
      <c r="R639" s="48"/>
      <c r="S639" s="48"/>
      <c r="T639" s="48"/>
      <c r="U639" s="48"/>
      <c r="V639" s="48"/>
      <c r="W639" s="48"/>
      <c r="X639" s="48"/>
      <c r="Y639" s="48"/>
      <c r="Z639" s="48"/>
    </row>
    <row r="640" spans="1:26" ht="14.25" customHeight="1">
      <c r="A640" s="48"/>
      <c r="B640" s="48"/>
      <c r="C640" s="48"/>
      <c r="D640" s="48"/>
      <c r="E640" s="48"/>
      <c r="F640" s="48"/>
      <c r="G640" s="48"/>
      <c r="H640" s="48"/>
      <c r="I640" s="48"/>
      <c r="J640" s="48"/>
      <c r="K640" s="48"/>
      <c r="L640" s="48"/>
      <c r="M640" s="48"/>
      <c r="N640" s="48"/>
      <c r="O640" s="48"/>
      <c r="P640" s="48"/>
      <c r="Q640" s="48"/>
      <c r="R640" s="48"/>
      <c r="S640" s="48"/>
      <c r="T640" s="48"/>
      <c r="U640" s="48"/>
      <c r="V640" s="48"/>
      <c r="W640" s="48"/>
      <c r="X640" s="48"/>
      <c r="Y640" s="48"/>
      <c r="Z640" s="48"/>
    </row>
    <row r="641" spans="1:26" ht="14.25" customHeight="1">
      <c r="A641" s="48"/>
      <c r="B641" s="48"/>
      <c r="C641" s="48"/>
      <c r="D641" s="48"/>
      <c r="E641" s="48"/>
      <c r="F641" s="48"/>
      <c r="G641" s="48"/>
      <c r="H641" s="48"/>
      <c r="I641" s="48"/>
      <c r="J641" s="48"/>
      <c r="K641" s="48"/>
      <c r="L641" s="48"/>
      <c r="M641" s="48"/>
      <c r="N641" s="48"/>
      <c r="O641" s="48"/>
      <c r="P641" s="48"/>
      <c r="Q641" s="48"/>
      <c r="R641" s="48"/>
      <c r="S641" s="48"/>
      <c r="T641" s="48"/>
      <c r="U641" s="48"/>
      <c r="V641" s="48"/>
      <c r="W641" s="48"/>
      <c r="X641" s="48"/>
      <c r="Y641" s="48"/>
      <c r="Z641" s="48"/>
    </row>
    <row r="642" spans="1:26" ht="14.25" customHeight="1">
      <c r="A642" s="48"/>
      <c r="B642" s="48"/>
      <c r="C642" s="48"/>
      <c r="D642" s="48"/>
      <c r="E642" s="48"/>
      <c r="F642" s="48"/>
      <c r="G642" s="48"/>
      <c r="H642" s="48"/>
      <c r="I642" s="48"/>
      <c r="J642" s="48"/>
      <c r="K642" s="48"/>
      <c r="L642" s="48"/>
      <c r="M642" s="48"/>
      <c r="N642" s="48"/>
      <c r="O642" s="48"/>
      <c r="P642" s="48"/>
      <c r="Q642" s="48"/>
      <c r="R642" s="48"/>
      <c r="S642" s="48"/>
      <c r="T642" s="48"/>
      <c r="U642" s="48"/>
      <c r="V642" s="48"/>
      <c r="W642" s="48"/>
      <c r="X642" s="48"/>
      <c r="Y642" s="48"/>
      <c r="Z642" s="48"/>
    </row>
    <row r="643" spans="1:26" ht="14.25" customHeight="1">
      <c r="A643" s="48"/>
      <c r="B643" s="48"/>
      <c r="C643" s="48"/>
      <c r="D643" s="48"/>
      <c r="E643" s="48"/>
      <c r="F643" s="48"/>
      <c r="G643" s="48"/>
      <c r="H643" s="48"/>
      <c r="I643" s="48"/>
      <c r="J643" s="48"/>
      <c r="K643" s="48"/>
      <c r="L643" s="48"/>
      <c r="M643" s="48"/>
      <c r="N643" s="48"/>
      <c r="O643" s="48"/>
      <c r="P643" s="48"/>
      <c r="Q643" s="48"/>
      <c r="R643" s="48"/>
      <c r="S643" s="48"/>
      <c r="T643" s="48"/>
      <c r="U643" s="48"/>
      <c r="V643" s="48"/>
      <c r="W643" s="48"/>
      <c r="X643" s="48"/>
      <c r="Y643" s="48"/>
      <c r="Z643" s="48"/>
    </row>
    <row r="644" spans="1:26" ht="14.25" customHeight="1">
      <c r="A644" s="48"/>
      <c r="B644" s="48"/>
      <c r="C644" s="48"/>
      <c r="D644" s="48"/>
      <c r="E644" s="48"/>
      <c r="F644" s="48"/>
      <c r="G644" s="48"/>
      <c r="H644" s="48"/>
      <c r="I644" s="48"/>
      <c r="J644" s="48"/>
      <c r="K644" s="48"/>
      <c r="L644" s="48"/>
      <c r="M644" s="48"/>
      <c r="N644" s="48"/>
      <c r="O644" s="48"/>
      <c r="P644" s="48"/>
      <c r="Q644" s="48"/>
      <c r="R644" s="48"/>
      <c r="S644" s="48"/>
      <c r="T644" s="48"/>
      <c r="U644" s="48"/>
      <c r="V644" s="48"/>
      <c r="W644" s="48"/>
      <c r="X644" s="48"/>
      <c r="Y644" s="48"/>
      <c r="Z644" s="48"/>
    </row>
    <row r="645" spans="1:26" ht="14.25" customHeight="1">
      <c r="A645" s="48"/>
      <c r="B645" s="48"/>
      <c r="C645" s="48"/>
      <c r="D645" s="48"/>
      <c r="E645" s="48"/>
      <c r="F645" s="48"/>
      <c r="G645" s="48"/>
      <c r="H645" s="48"/>
      <c r="I645" s="48"/>
      <c r="J645" s="48"/>
      <c r="K645" s="48"/>
      <c r="L645" s="48"/>
      <c r="M645" s="48"/>
      <c r="N645" s="48"/>
      <c r="O645" s="48"/>
      <c r="P645" s="48"/>
      <c r="Q645" s="48"/>
      <c r="R645" s="48"/>
      <c r="S645" s="48"/>
      <c r="T645" s="48"/>
      <c r="U645" s="48"/>
      <c r="V645" s="48"/>
      <c r="W645" s="48"/>
      <c r="X645" s="48"/>
      <c r="Y645" s="48"/>
      <c r="Z645" s="48"/>
    </row>
    <row r="646" spans="1:26" ht="14.25" customHeight="1">
      <c r="A646" s="48"/>
      <c r="B646" s="48"/>
      <c r="C646" s="48"/>
      <c r="D646" s="48"/>
      <c r="E646" s="48"/>
      <c r="F646" s="48"/>
      <c r="G646" s="48"/>
      <c r="H646" s="48"/>
      <c r="I646" s="48"/>
      <c r="J646" s="48"/>
      <c r="K646" s="48"/>
      <c r="L646" s="48"/>
      <c r="M646" s="48"/>
      <c r="N646" s="48"/>
      <c r="O646" s="48"/>
      <c r="P646" s="48"/>
      <c r="Q646" s="48"/>
      <c r="R646" s="48"/>
      <c r="S646" s="48"/>
      <c r="T646" s="48"/>
      <c r="U646" s="48"/>
      <c r="V646" s="48"/>
      <c r="W646" s="48"/>
      <c r="X646" s="48"/>
      <c r="Y646" s="48"/>
      <c r="Z646" s="48"/>
    </row>
    <row r="647" spans="1:26" ht="14.25" customHeight="1">
      <c r="A647" s="48"/>
      <c r="B647" s="48"/>
      <c r="C647" s="48"/>
      <c r="D647" s="48"/>
      <c r="E647" s="48"/>
      <c r="F647" s="48"/>
      <c r="G647" s="48"/>
      <c r="H647" s="48"/>
      <c r="I647" s="48"/>
      <c r="J647" s="48"/>
      <c r="K647" s="48"/>
      <c r="L647" s="48"/>
      <c r="M647" s="48"/>
      <c r="N647" s="48"/>
      <c r="O647" s="48"/>
      <c r="P647" s="48"/>
      <c r="Q647" s="48"/>
      <c r="R647" s="48"/>
      <c r="S647" s="48"/>
      <c r="T647" s="48"/>
      <c r="U647" s="48"/>
      <c r="V647" s="48"/>
      <c r="W647" s="48"/>
      <c r="X647" s="48"/>
      <c r="Y647" s="48"/>
      <c r="Z647" s="48"/>
    </row>
    <row r="648" spans="1:26" ht="14.25" customHeight="1">
      <c r="A648" s="48"/>
      <c r="B648" s="48"/>
      <c r="C648" s="48"/>
      <c r="D648" s="48"/>
      <c r="E648" s="48"/>
      <c r="F648" s="48"/>
      <c r="G648" s="48"/>
      <c r="H648" s="48"/>
      <c r="I648" s="48"/>
      <c r="J648" s="48"/>
      <c r="K648" s="48"/>
      <c r="L648" s="48"/>
      <c r="M648" s="48"/>
      <c r="N648" s="48"/>
      <c r="O648" s="48"/>
      <c r="P648" s="48"/>
      <c r="Q648" s="48"/>
      <c r="R648" s="48"/>
      <c r="S648" s="48"/>
      <c r="T648" s="48"/>
      <c r="U648" s="48"/>
      <c r="V648" s="48"/>
      <c r="W648" s="48"/>
      <c r="X648" s="48"/>
      <c r="Y648" s="48"/>
      <c r="Z648" s="48"/>
    </row>
    <row r="649" spans="1:26" ht="14.25" customHeight="1">
      <c r="A649" s="48"/>
      <c r="B649" s="48"/>
      <c r="C649" s="48"/>
      <c r="D649" s="48"/>
      <c r="E649" s="48"/>
      <c r="F649" s="48"/>
      <c r="G649" s="48"/>
      <c r="H649" s="48"/>
      <c r="I649" s="48"/>
      <c r="J649" s="48"/>
      <c r="K649" s="48"/>
      <c r="L649" s="48"/>
      <c r="M649" s="48"/>
      <c r="N649" s="48"/>
      <c r="O649" s="48"/>
      <c r="P649" s="48"/>
      <c r="Q649" s="48"/>
      <c r="R649" s="48"/>
      <c r="S649" s="48"/>
      <c r="T649" s="48"/>
      <c r="U649" s="48"/>
      <c r="V649" s="48"/>
      <c r="W649" s="48"/>
      <c r="X649" s="48"/>
      <c r="Y649" s="48"/>
      <c r="Z649" s="48"/>
    </row>
    <row r="650" spans="1:26" ht="14.25" customHeight="1">
      <c r="A650" s="48"/>
      <c r="B650" s="48"/>
      <c r="C650" s="48"/>
      <c r="D650" s="48"/>
      <c r="E650" s="48"/>
      <c r="F650" s="48"/>
      <c r="G650" s="48"/>
      <c r="H650" s="48"/>
      <c r="I650" s="48"/>
      <c r="J650" s="48"/>
      <c r="K650" s="48"/>
      <c r="L650" s="48"/>
      <c r="M650" s="48"/>
      <c r="N650" s="48"/>
      <c r="O650" s="48"/>
      <c r="P650" s="48"/>
      <c r="Q650" s="48"/>
      <c r="R650" s="48"/>
      <c r="S650" s="48"/>
      <c r="T650" s="48"/>
      <c r="U650" s="48"/>
      <c r="V650" s="48"/>
      <c r="W650" s="48"/>
      <c r="X650" s="48"/>
      <c r="Y650" s="48"/>
      <c r="Z650" s="48"/>
    </row>
    <row r="651" spans="1:26" ht="14.25" customHeight="1">
      <c r="A651" s="48"/>
      <c r="B651" s="48"/>
      <c r="C651" s="48"/>
      <c r="D651" s="48"/>
      <c r="E651" s="48"/>
      <c r="F651" s="48"/>
      <c r="G651" s="48"/>
      <c r="H651" s="48"/>
      <c r="I651" s="48"/>
      <c r="J651" s="48"/>
      <c r="K651" s="48"/>
      <c r="L651" s="48"/>
      <c r="M651" s="48"/>
      <c r="N651" s="48"/>
      <c r="O651" s="48"/>
      <c r="P651" s="48"/>
      <c r="Q651" s="48"/>
      <c r="R651" s="48"/>
      <c r="S651" s="48"/>
      <c r="T651" s="48"/>
      <c r="U651" s="48"/>
      <c r="V651" s="48"/>
      <c r="W651" s="48"/>
      <c r="X651" s="48"/>
      <c r="Y651" s="48"/>
      <c r="Z651" s="48"/>
    </row>
    <row r="652" spans="1:26" ht="14.25" customHeight="1">
      <c r="A652" s="48"/>
      <c r="B652" s="48"/>
      <c r="C652" s="48"/>
      <c r="D652" s="48"/>
      <c r="E652" s="48"/>
      <c r="F652" s="48"/>
      <c r="G652" s="48"/>
      <c r="H652" s="48"/>
      <c r="I652" s="48"/>
      <c r="J652" s="48"/>
      <c r="K652" s="48"/>
      <c r="L652" s="48"/>
      <c r="M652" s="48"/>
      <c r="N652" s="48"/>
      <c r="O652" s="48"/>
      <c r="P652" s="48"/>
      <c r="Q652" s="48"/>
      <c r="R652" s="48"/>
      <c r="S652" s="48"/>
      <c r="T652" s="48"/>
      <c r="U652" s="48"/>
      <c r="V652" s="48"/>
      <c r="W652" s="48"/>
      <c r="X652" s="48"/>
      <c r="Y652" s="48"/>
      <c r="Z652" s="48"/>
    </row>
    <row r="653" spans="1:26" ht="14.25" customHeight="1">
      <c r="A653" s="48"/>
      <c r="B653" s="48"/>
      <c r="C653" s="48"/>
      <c r="D653" s="48"/>
      <c r="E653" s="48"/>
      <c r="F653" s="48"/>
      <c r="G653" s="48"/>
      <c r="H653" s="48"/>
      <c r="I653" s="48"/>
      <c r="J653" s="48"/>
      <c r="K653" s="48"/>
      <c r="L653" s="48"/>
      <c r="M653" s="48"/>
      <c r="N653" s="48"/>
      <c r="O653" s="48"/>
      <c r="P653" s="48"/>
      <c r="Q653" s="48"/>
      <c r="R653" s="48"/>
      <c r="S653" s="48"/>
      <c r="T653" s="48"/>
      <c r="U653" s="48"/>
      <c r="V653" s="48"/>
      <c r="W653" s="48"/>
      <c r="X653" s="48"/>
      <c r="Y653" s="48"/>
      <c r="Z653" s="48"/>
    </row>
    <row r="654" spans="1:26" ht="14.25" customHeight="1">
      <c r="A654" s="48"/>
      <c r="B654" s="48"/>
      <c r="C654" s="48"/>
      <c r="D654" s="48"/>
      <c r="E654" s="48"/>
      <c r="F654" s="48"/>
      <c r="G654" s="48"/>
      <c r="H654" s="48"/>
      <c r="I654" s="48"/>
      <c r="J654" s="48"/>
      <c r="K654" s="48"/>
      <c r="L654" s="48"/>
      <c r="M654" s="48"/>
      <c r="N654" s="48"/>
      <c r="O654" s="48"/>
      <c r="P654" s="48"/>
      <c r="Q654" s="48"/>
      <c r="R654" s="48"/>
      <c r="S654" s="48"/>
      <c r="T654" s="48"/>
      <c r="U654" s="48"/>
      <c r="V654" s="48"/>
      <c r="W654" s="48"/>
      <c r="X654" s="48"/>
      <c r="Y654" s="48"/>
      <c r="Z654" s="48"/>
    </row>
    <row r="655" spans="1:26" ht="14.25" customHeight="1">
      <c r="A655" s="48"/>
      <c r="B655" s="48"/>
      <c r="C655" s="48"/>
      <c r="D655" s="48"/>
      <c r="E655" s="48"/>
      <c r="F655" s="48"/>
      <c r="G655" s="48"/>
      <c r="H655" s="48"/>
      <c r="I655" s="48"/>
      <c r="J655" s="48"/>
      <c r="K655" s="48"/>
      <c r="L655" s="48"/>
      <c r="M655" s="48"/>
      <c r="N655" s="48"/>
      <c r="O655" s="48"/>
      <c r="P655" s="48"/>
      <c r="Q655" s="48"/>
      <c r="R655" s="48"/>
      <c r="S655" s="48"/>
      <c r="T655" s="48"/>
      <c r="U655" s="48"/>
      <c r="V655" s="48"/>
      <c r="W655" s="48"/>
      <c r="X655" s="48"/>
      <c r="Y655" s="48"/>
      <c r="Z655" s="48"/>
    </row>
    <row r="656" spans="1:26" ht="14.25" customHeight="1">
      <c r="A656" s="48"/>
      <c r="B656" s="48"/>
      <c r="C656" s="48"/>
      <c r="D656" s="48"/>
      <c r="E656" s="48"/>
      <c r="F656" s="48"/>
      <c r="G656" s="48"/>
      <c r="H656" s="48"/>
      <c r="I656" s="48"/>
      <c r="J656" s="48"/>
      <c r="K656" s="48"/>
      <c r="L656" s="48"/>
      <c r="M656" s="48"/>
      <c r="N656" s="48"/>
      <c r="O656" s="48"/>
      <c r="P656" s="48"/>
      <c r="Q656" s="48"/>
      <c r="R656" s="48"/>
      <c r="S656" s="48"/>
      <c r="T656" s="48"/>
      <c r="U656" s="48"/>
      <c r="V656" s="48"/>
      <c r="W656" s="48"/>
      <c r="X656" s="48"/>
      <c r="Y656" s="48"/>
      <c r="Z656" s="48"/>
    </row>
    <row r="657" spans="1:26" ht="14.25" customHeight="1">
      <c r="A657" s="48"/>
      <c r="B657" s="48"/>
      <c r="C657" s="48"/>
      <c r="D657" s="48"/>
      <c r="E657" s="48"/>
      <c r="F657" s="48"/>
      <c r="G657" s="48"/>
      <c r="H657" s="48"/>
      <c r="I657" s="48"/>
      <c r="J657" s="48"/>
      <c r="K657" s="48"/>
      <c r="L657" s="48"/>
      <c r="M657" s="48"/>
      <c r="N657" s="48"/>
      <c r="O657" s="48"/>
      <c r="P657" s="48"/>
      <c r="Q657" s="48"/>
      <c r="R657" s="48"/>
      <c r="S657" s="48"/>
      <c r="T657" s="48"/>
      <c r="U657" s="48"/>
      <c r="V657" s="48"/>
      <c r="W657" s="48"/>
      <c r="X657" s="48"/>
      <c r="Y657" s="48"/>
      <c r="Z657" s="48"/>
    </row>
    <row r="658" spans="1:26" ht="14.25" customHeight="1">
      <c r="A658" s="48"/>
      <c r="B658" s="48"/>
      <c r="C658" s="48"/>
      <c r="D658" s="48"/>
      <c r="E658" s="48"/>
      <c r="F658" s="48"/>
      <c r="G658" s="48"/>
      <c r="H658" s="48"/>
      <c r="I658" s="48"/>
      <c r="J658" s="48"/>
      <c r="K658" s="48"/>
      <c r="L658" s="48"/>
      <c r="M658" s="48"/>
      <c r="N658" s="48"/>
      <c r="O658" s="48"/>
      <c r="P658" s="48"/>
      <c r="Q658" s="48"/>
      <c r="R658" s="48"/>
      <c r="S658" s="48"/>
      <c r="T658" s="48"/>
      <c r="U658" s="48"/>
      <c r="V658" s="48"/>
      <c r="W658" s="48"/>
      <c r="X658" s="48"/>
      <c r="Y658" s="48"/>
      <c r="Z658" s="48"/>
    </row>
    <row r="659" spans="1:26" ht="14.25" customHeight="1">
      <c r="A659" s="48"/>
      <c r="B659" s="48"/>
      <c r="C659" s="48"/>
      <c r="D659" s="48"/>
      <c r="E659" s="48"/>
      <c r="F659" s="48"/>
      <c r="G659" s="48"/>
      <c r="H659" s="48"/>
      <c r="I659" s="48"/>
      <c r="J659" s="48"/>
      <c r="K659" s="48"/>
      <c r="L659" s="48"/>
      <c r="M659" s="48"/>
      <c r="N659" s="48"/>
      <c r="O659" s="48"/>
      <c r="P659" s="48"/>
      <c r="Q659" s="48"/>
      <c r="R659" s="48"/>
      <c r="S659" s="48"/>
      <c r="T659" s="48"/>
      <c r="U659" s="48"/>
      <c r="V659" s="48"/>
      <c r="W659" s="48"/>
      <c r="X659" s="48"/>
      <c r="Y659" s="48"/>
      <c r="Z659" s="48"/>
    </row>
    <row r="660" spans="1:26" ht="14.25" customHeight="1">
      <c r="A660" s="48"/>
      <c r="B660" s="48"/>
      <c r="C660" s="48"/>
      <c r="D660" s="48"/>
      <c r="E660" s="48"/>
      <c r="F660" s="48"/>
      <c r="G660" s="48"/>
      <c r="H660" s="48"/>
      <c r="I660" s="48"/>
      <c r="J660" s="48"/>
      <c r="K660" s="48"/>
      <c r="L660" s="48"/>
      <c r="M660" s="48"/>
      <c r="N660" s="48"/>
      <c r="O660" s="48"/>
      <c r="P660" s="48"/>
      <c r="Q660" s="48"/>
      <c r="R660" s="48"/>
      <c r="S660" s="48"/>
      <c r="T660" s="48"/>
      <c r="U660" s="48"/>
      <c r="V660" s="48"/>
      <c r="W660" s="48"/>
      <c r="X660" s="48"/>
      <c r="Y660" s="48"/>
      <c r="Z660" s="48"/>
    </row>
    <row r="661" spans="1:26" ht="14.25" customHeight="1">
      <c r="A661" s="48"/>
      <c r="B661" s="48"/>
      <c r="C661" s="48"/>
      <c r="D661" s="48"/>
      <c r="E661" s="48"/>
      <c r="F661" s="48"/>
      <c r="G661" s="48"/>
      <c r="H661" s="48"/>
      <c r="I661" s="48"/>
      <c r="J661" s="48"/>
      <c r="K661" s="48"/>
      <c r="L661" s="48"/>
      <c r="M661" s="48"/>
      <c r="N661" s="48"/>
      <c r="O661" s="48"/>
      <c r="P661" s="48"/>
      <c r="Q661" s="48"/>
      <c r="R661" s="48"/>
      <c r="S661" s="48"/>
      <c r="T661" s="48"/>
      <c r="U661" s="48"/>
      <c r="V661" s="48"/>
      <c r="W661" s="48"/>
      <c r="X661" s="48"/>
      <c r="Y661" s="48"/>
      <c r="Z661" s="48"/>
    </row>
    <row r="662" spans="1:26" ht="14.25" customHeight="1">
      <c r="A662" s="48"/>
      <c r="B662" s="48"/>
      <c r="C662" s="48"/>
      <c r="D662" s="48"/>
      <c r="E662" s="48"/>
      <c r="F662" s="48"/>
      <c r="G662" s="48"/>
      <c r="H662" s="48"/>
      <c r="I662" s="48"/>
      <c r="J662" s="48"/>
      <c r="K662" s="48"/>
      <c r="L662" s="48"/>
      <c r="M662" s="48"/>
      <c r="N662" s="48"/>
      <c r="O662" s="48"/>
      <c r="P662" s="48"/>
      <c r="Q662" s="48"/>
      <c r="R662" s="48"/>
      <c r="S662" s="48"/>
      <c r="T662" s="48"/>
      <c r="U662" s="48"/>
      <c r="V662" s="48"/>
      <c r="W662" s="48"/>
      <c r="X662" s="48"/>
      <c r="Y662" s="48"/>
      <c r="Z662" s="48"/>
    </row>
    <row r="663" spans="1:26" ht="14.25" customHeight="1">
      <c r="A663" s="48"/>
      <c r="B663" s="48"/>
      <c r="C663" s="48"/>
      <c r="D663" s="48"/>
      <c r="E663" s="48"/>
      <c r="F663" s="48"/>
      <c r="G663" s="48"/>
      <c r="H663" s="48"/>
      <c r="I663" s="48"/>
      <c r="J663" s="48"/>
      <c r="K663" s="48"/>
      <c r="L663" s="48"/>
      <c r="M663" s="48"/>
      <c r="N663" s="48"/>
      <c r="O663" s="48"/>
      <c r="P663" s="48"/>
      <c r="Q663" s="48"/>
      <c r="R663" s="48"/>
      <c r="S663" s="48"/>
      <c r="T663" s="48"/>
      <c r="U663" s="48"/>
      <c r="V663" s="48"/>
      <c r="W663" s="48"/>
      <c r="X663" s="48"/>
      <c r="Y663" s="48"/>
      <c r="Z663" s="48"/>
    </row>
    <row r="664" spans="1:26" ht="14.25" customHeight="1">
      <c r="A664" s="48"/>
      <c r="B664" s="48"/>
      <c r="C664" s="48"/>
      <c r="D664" s="48"/>
      <c r="E664" s="48"/>
      <c r="F664" s="48"/>
      <c r="G664" s="48"/>
      <c r="H664" s="48"/>
      <c r="I664" s="48"/>
      <c r="J664" s="48"/>
      <c r="K664" s="48"/>
      <c r="L664" s="48"/>
      <c r="M664" s="48"/>
      <c r="N664" s="48"/>
      <c r="O664" s="48"/>
      <c r="P664" s="48"/>
      <c r="Q664" s="48"/>
      <c r="R664" s="48"/>
      <c r="S664" s="48"/>
      <c r="T664" s="48"/>
      <c r="U664" s="48"/>
      <c r="V664" s="48"/>
      <c r="W664" s="48"/>
      <c r="X664" s="48"/>
      <c r="Y664" s="48"/>
      <c r="Z664" s="48"/>
    </row>
    <row r="665" spans="1:26" ht="14.25" customHeight="1">
      <c r="A665" s="48"/>
      <c r="B665" s="48"/>
      <c r="C665" s="48"/>
      <c r="D665" s="48"/>
      <c r="E665" s="48"/>
      <c r="F665" s="48"/>
      <c r="G665" s="48"/>
      <c r="H665" s="48"/>
      <c r="I665" s="48"/>
      <c r="J665" s="48"/>
      <c r="K665" s="48"/>
      <c r="L665" s="48"/>
      <c r="M665" s="48"/>
      <c r="N665" s="48"/>
      <c r="O665" s="48"/>
      <c r="P665" s="48"/>
      <c r="Q665" s="48"/>
      <c r="R665" s="48"/>
      <c r="S665" s="48"/>
      <c r="T665" s="48"/>
      <c r="U665" s="48"/>
      <c r="V665" s="48"/>
      <c r="W665" s="48"/>
      <c r="X665" s="48"/>
      <c r="Y665" s="48"/>
      <c r="Z665" s="48"/>
    </row>
    <row r="666" spans="1:26" ht="14.25" customHeight="1">
      <c r="A666" s="48"/>
      <c r="B666" s="48"/>
      <c r="C666" s="48"/>
      <c r="D666" s="48"/>
      <c r="E666" s="48"/>
      <c r="F666" s="48"/>
      <c r="G666" s="48"/>
      <c r="H666" s="48"/>
      <c r="I666" s="48"/>
      <c r="J666" s="48"/>
      <c r="K666" s="48"/>
      <c r="L666" s="48"/>
      <c r="M666" s="48"/>
      <c r="N666" s="48"/>
      <c r="O666" s="48"/>
      <c r="P666" s="48"/>
      <c r="Q666" s="48"/>
      <c r="R666" s="48"/>
      <c r="S666" s="48"/>
      <c r="T666" s="48"/>
      <c r="U666" s="48"/>
      <c r="V666" s="48"/>
      <c r="W666" s="48"/>
      <c r="X666" s="48"/>
      <c r="Y666" s="48"/>
      <c r="Z666" s="48"/>
    </row>
    <row r="667" spans="1:26" ht="14.25" customHeight="1">
      <c r="A667" s="48"/>
      <c r="B667" s="48"/>
      <c r="C667" s="48"/>
      <c r="D667" s="48"/>
      <c r="E667" s="48"/>
      <c r="F667" s="48"/>
      <c r="G667" s="48"/>
      <c r="H667" s="48"/>
      <c r="I667" s="48"/>
      <c r="J667" s="48"/>
      <c r="K667" s="48"/>
      <c r="L667" s="48"/>
      <c r="M667" s="48"/>
      <c r="N667" s="48"/>
      <c r="O667" s="48"/>
      <c r="P667" s="48"/>
      <c r="Q667" s="48"/>
      <c r="R667" s="48"/>
      <c r="S667" s="48"/>
      <c r="T667" s="48"/>
      <c r="U667" s="48"/>
      <c r="V667" s="48"/>
      <c r="W667" s="48"/>
      <c r="X667" s="48"/>
      <c r="Y667" s="48"/>
      <c r="Z667" s="48"/>
    </row>
    <row r="668" spans="1:26" ht="14.25" customHeight="1">
      <c r="A668" s="48"/>
      <c r="B668" s="48"/>
      <c r="C668" s="48"/>
      <c r="D668" s="48"/>
      <c r="E668" s="48"/>
      <c r="F668" s="48"/>
      <c r="G668" s="48"/>
      <c r="H668" s="48"/>
      <c r="I668" s="48"/>
      <c r="J668" s="48"/>
      <c r="K668" s="48"/>
      <c r="L668" s="48"/>
      <c r="M668" s="48"/>
      <c r="N668" s="48"/>
      <c r="O668" s="48"/>
      <c r="P668" s="48"/>
      <c r="Q668" s="48"/>
      <c r="R668" s="48"/>
      <c r="S668" s="48"/>
      <c r="T668" s="48"/>
      <c r="U668" s="48"/>
      <c r="V668" s="48"/>
      <c r="W668" s="48"/>
      <c r="X668" s="48"/>
      <c r="Y668" s="48"/>
      <c r="Z668" s="48"/>
    </row>
    <row r="669" spans="1:26" ht="14.25" customHeight="1">
      <c r="A669" s="48"/>
      <c r="B669" s="48"/>
      <c r="C669" s="48"/>
      <c r="D669" s="48"/>
      <c r="E669" s="48"/>
      <c r="F669" s="48"/>
      <c r="G669" s="48"/>
      <c r="H669" s="48"/>
      <c r="I669" s="48"/>
      <c r="J669" s="48"/>
      <c r="K669" s="48"/>
      <c r="L669" s="48"/>
      <c r="M669" s="48"/>
      <c r="N669" s="48"/>
      <c r="O669" s="48"/>
      <c r="P669" s="48"/>
      <c r="Q669" s="48"/>
      <c r="R669" s="48"/>
      <c r="S669" s="48"/>
      <c r="T669" s="48"/>
      <c r="U669" s="48"/>
      <c r="V669" s="48"/>
      <c r="W669" s="48"/>
      <c r="X669" s="48"/>
      <c r="Y669" s="48"/>
      <c r="Z669" s="48"/>
    </row>
    <row r="670" spans="1:26" ht="14.25" customHeight="1">
      <c r="A670" s="48"/>
      <c r="B670" s="48"/>
      <c r="C670" s="48"/>
      <c r="D670" s="48"/>
      <c r="E670" s="48"/>
      <c r="F670" s="48"/>
      <c r="G670" s="48"/>
      <c r="H670" s="48"/>
      <c r="I670" s="48"/>
      <c r="J670" s="48"/>
      <c r="K670" s="48"/>
      <c r="L670" s="48"/>
      <c r="M670" s="48"/>
      <c r="N670" s="48"/>
      <c r="O670" s="48"/>
      <c r="P670" s="48"/>
      <c r="Q670" s="48"/>
      <c r="R670" s="48"/>
      <c r="S670" s="48"/>
      <c r="T670" s="48"/>
      <c r="U670" s="48"/>
      <c r="V670" s="48"/>
      <c r="W670" s="48"/>
      <c r="X670" s="48"/>
      <c r="Y670" s="48"/>
      <c r="Z670" s="48"/>
    </row>
    <row r="671" spans="1:26" ht="14.25" customHeight="1">
      <c r="A671" s="48"/>
      <c r="B671" s="48"/>
      <c r="C671" s="48"/>
      <c r="D671" s="48"/>
      <c r="E671" s="48"/>
      <c r="F671" s="48"/>
      <c r="G671" s="48"/>
      <c r="H671" s="48"/>
      <c r="I671" s="48"/>
      <c r="J671" s="48"/>
      <c r="K671" s="48"/>
      <c r="L671" s="48"/>
      <c r="M671" s="48"/>
      <c r="N671" s="48"/>
      <c r="O671" s="48"/>
      <c r="P671" s="48"/>
      <c r="Q671" s="48"/>
      <c r="R671" s="48"/>
      <c r="S671" s="48"/>
      <c r="T671" s="48"/>
      <c r="U671" s="48"/>
      <c r="V671" s="48"/>
      <c r="W671" s="48"/>
      <c r="X671" s="48"/>
      <c r="Y671" s="48"/>
      <c r="Z671" s="48"/>
    </row>
    <row r="672" spans="1:26" ht="14.25" customHeight="1">
      <c r="A672" s="48"/>
      <c r="B672" s="48"/>
      <c r="C672" s="48"/>
      <c r="D672" s="48"/>
      <c r="E672" s="48"/>
      <c r="F672" s="48"/>
      <c r="G672" s="48"/>
      <c r="H672" s="48"/>
      <c r="I672" s="48"/>
      <c r="J672" s="48"/>
      <c r="K672" s="48"/>
      <c r="L672" s="48"/>
      <c r="M672" s="48"/>
      <c r="N672" s="48"/>
      <c r="O672" s="48"/>
      <c r="P672" s="48"/>
      <c r="Q672" s="48"/>
      <c r="R672" s="48"/>
      <c r="S672" s="48"/>
      <c r="T672" s="48"/>
      <c r="U672" s="48"/>
      <c r="V672" s="48"/>
      <c r="W672" s="48"/>
      <c r="X672" s="48"/>
      <c r="Y672" s="48"/>
      <c r="Z672" s="48"/>
    </row>
    <row r="673" spans="1:26" ht="14.25" customHeight="1">
      <c r="A673" s="48"/>
      <c r="B673" s="48"/>
      <c r="C673" s="48"/>
      <c r="D673" s="48"/>
      <c r="E673" s="48"/>
      <c r="F673" s="48"/>
      <c r="G673" s="48"/>
      <c r="H673" s="48"/>
      <c r="I673" s="48"/>
      <c r="J673" s="48"/>
      <c r="K673" s="48"/>
      <c r="L673" s="48"/>
      <c r="M673" s="48"/>
      <c r="N673" s="48"/>
      <c r="O673" s="48"/>
      <c r="P673" s="48"/>
      <c r="Q673" s="48"/>
      <c r="R673" s="48"/>
      <c r="S673" s="48"/>
      <c r="T673" s="48"/>
      <c r="U673" s="48"/>
      <c r="V673" s="48"/>
      <c r="W673" s="48"/>
      <c r="X673" s="48"/>
      <c r="Y673" s="48"/>
      <c r="Z673" s="48"/>
    </row>
    <row r="674" spans="1:26" ht="14.25" customHeight="1">
      <c r="A674" s="48"/>
      <c r="B674" s="48"/>
      <c r="C674" s="48"/>
      <c r="D674" s="48"/>
      <c r="E674" s="48"/>
      <c r="F674" s="48"/>
      <c r="G674" s="48"/>
      <c r="H674" s="48"/>
      <c r="I674" s="48"/>
      <c r="J674" s="48"/>
      <c r="K674" s="48"/>
      <c r="L674" s="48"/>
      <c r="M674" s="48"/>
      <c r="N674" s="48"/>
      <c r="O674" s="48"/>
      <c r="P674" s="48"/>
      <c r="Q674" s="48"/>
      <c r="R674" s="48"/>
      <c r="S674" s="48"/>
      <c r="T674" s="48"/>
      <c r="U674" s="48"/>
      <c r="V674" s="48"/>
      <c r="W674" s="48"/>
      <c r="X674" s="48"/>
      <c r="Y674" s="48"/>
      <c r="Z674" s="48"/>
    </row>
    <row r="675" spans="1:26" ht="14.25" customHeight="1">
      <c r="A675" s="48"/>
      <c r="B675" s="48"/>
      <c r="C675" s="48"/>
      <c r="D675" s="48"/>
      <c r="E675" s="48"/>
      <c r="F675" s="48"/>
      <c r="G675" s="48"/>
      <c r="H675" s="48"/>
      <c r="I675" s="48"/>
      <c r="J675" s="48"/>
      <c r="K675" s="48"/>
      <c r="L675" s="48"/>
      <c r="M675" s="48"/>
      <c r="N675" s="48"/>
      <c r="O675" s="48"/>
      <c r="P675" s="48"/>
      <c r="Q675" s="48"/>
      <c r="R675" s="48"/>
      <c r="S675" s="48"/>
      <c r="T675" s="48"/>
      <c r="U675" s="48"/>
      <c r="V675" s="48"/>
      <c r="W675" s="48"/>
      <c r="X675" s="48"/>
      <c r="Y675" s="48"/>
      <c r="Z675" s="48"/>
    </row>
    <row r="676" spans="1:26" ht="14.25" customHeight="1">
      <c r="A676" s="48"/>
      <c r="B676" s="48"/>
      <c r="C676" s="48"/>
      <c r="D676" s="48"/>
      <c r="E676" s="48"/>
      <c r="F676" s="48"/>
      <c r="G676" s="48"/>
      <c r="H676" s="48"/>
      <c r="I676" s="48"/>
      <c r="J676" s="48"/>
      <c r="K676" s="48"/>
      <c r="L676" s="48"/>
      <c r="M676" s="48"/>
      <c r="N676" s="48"/>
      <c r="O676" s="48"/>
      <c r="P676" s="48"/>
      <c r="Q676" s="48"/>
      <c r="R676" s="48"/>
      <c r="S676" s="48"/>
      <c r="T676" s="48"/>
      <c r="U676" s="48"/>
      <c r="V676" s="48"/>
      <c r="W676" s="48"/>
      <c r="X676" s="48"/>
      <c r="Y676" s="48"/>
      <c r="Z676" s="48"/>
    </row>
    <row r="677" spans="1:26" ht="14.25" customHeight="1">
      <c r="A677" s="48"/>
      <c r="B677" s="48"/>
      <c r="C677" s="48"/>
      <c r="D677" s="48"/>
      <c r="E677" s="48"/>
      <c r="F677" s="48"/>
      <c r="G677" s="48"/>
      <c r="H677" s="48"/>
      <c r="I677" s="48"/>
      <c r="J677" s="48"/>
      <c r="K677" s="48"/>
      <c r="L677" s="48"/>
      <c r="M677" s="48"/>
      <c r="N677" s="48"/>
      <c r="O677" s="48"/>
      <c r="P677" s="48"/>
      <c r="Q677" s="48"/>
      <c r="R677" s="48"/>
      <c r="S677" s="48"/>
      <c r="T677" s="48"/>
      <c r="U677" s="48"/>
      <c r="V677" s="48"/>
      <c r="W677" s="48"/>
      <c r="X677" s="48"/>
      <c r="Y677" s="48"/>
      <c r="Z677" s="48"/>
    </row>
    <row r="678" spans="1:26" ht="14.25" customHeight="1">
      <c r="A678" s="48"/>
      <c r="B678" s="48"/>
      <c r="C678" s="48"/>
      <c r="D678" s="48"/>
      <c r="E678" s="48"/>
      <c r="F678" s="48"/>
      <c r="G678" s="48"/>
      <c r="H678" s="48"/>
      <c r="I678" s="48"/>
      <c r="J678" s="48"/>
      <c r="K678" s="48"/>
      <c r="L678" s="48"/>
      <c r="M678" s="48"/>
      <c r="N678" s="48"/>
      <c r="O678" s="48"/>
      <c r="P678" s="48"/>
      <c r="Q678" s="48"/>
      <c r="R678" s="48"/>
      <c r="S678" s="48"/>
      <c r="T678" s="48"/>
      <c r="U678" s="48"/>
      <c r="V678" s="48"/>
      <c r="W678" s="48"/>
      <c r="X678" s="48"/>
      <c r="Y678" s="48"/>
      <c r="Z678" s="48"/>
    </row>
    <row r="679" spans="1:26" ht="14.25" customHeight="1">
      <c r="A679" s="48"/>
      <c r="B679" s="48"/>
      <c r="C679" s="48"/>
      <c r="D679" s="48"/>
      <c r="E679" s="48"/>
      <c r="F679" s="48"/>
      <c r="G679" s="48"/>
      <c r="H679" s="48"/>
      <c r="I679" s="48"/>
      <c r="J679" s="48"/>
      <c r="K679" s="48"/>
      <c r="L679" s="48"/>
      <c r="M679" s="48"/>
      <c r="N679" s="48"/>
      <c r="O679" s="48"/>
      <c r="P679" s="48"/>
      <c r="Q679" s="48"/>
      <c r="R679" s="48"/>
      <c r="S679" s="48"/>
      <c r="T679" s="48"/>
      <c r="U679" s="48"/>
      <c r="V679" s="48"/>
      <c r="W679" s="48"/>
      <c r="X679" s="48"/>
      <c r="Y679" s="48"/>
      <c r="Z679" s="48"/>
    </row>
    <row r="680" spans="1:26" ht="14.25" customHeight="1">
      <c r="A680" s="48"/>
      <c r="B680" s="48"/>
      <c r="C680" s="48"/>
      <c r="D680" s="48"/>
      <c r="E680" s="48"/>
      <c r="F680" s="48"/>
      <c r="G680" s="48"/>
      <c r="H680" s="48"/>
      <c r="I680" s="48"/>
      <c r="J680" s="48"/>
      <c r="K680" s="48"/>
      <c r="L680" s="48"/>
      <c r="M680" s="48"/>
      <c r="N680" s="48"/>
      <c r="O680" s="48"/>
      <c r="P680" s="48"/>
      <c r="Q680" s="48"/>
      <c r="R680" s="48"/>
      <c r="S680" s="48"/>
      <c r="T680" s="48"/>
      <c r="U680" s="48"/>
      <c r="V680" s="48"/>
      <c r="W680" s="48"/>
      <c r="X680" s="48"/>
      <c r="Y680" s="48"/>
      <c r="Z680" s="48"/>
    </row>
    <row r="681" spans="1:26" ht="14.25" customHeight="1">
      <c r="A681" s="48"/>
      <c r="B681" s="48"/>
      <c r="C681" s="48"/>
      <c r="D681" s="48"/>
      <c r="E681" s="48"/>
      <c r="F681" s="48"/>
      <c r="G681" s="48"/>
      <c r="H681" s="48"/>
      <c r="I681" s="48"/>
      <c r="J681" s="48"/>
      <c r="K681" s="48"/>
      <c r="L681" s="48"/>
      <c r="M681" s="48"/>
      <c r="N681" s="48"/>
      <c r="O681" s="48"/>
      <c r="P681" s="48"/>
      <c r="Q681" s="48"/>
      <c r="R681" s="48"/>
      <c r="S681" s="48"/>
      <c r="T681" s="48"/>
      <c r="U681" s="48"/>
      <c r="V681" s="48"/>
      <c r="W681" s="48"/>
      <c r="X681" s="48"/>
      <c r="Y681" s="48"/>
      <c r="Z681" s="48"/>
    </row>
    <row r="682" spans="1:26" ht="14.25" customHeight="1">
      <c r="A682" s="48"/>
      <c r="B682" s="48"/>
      <c r="C682" s="48"/>
      <c r="D682" s="48"/>
      <c r="E682" s="48"/>
      <c r="F682" s="48"/>
      <c r="G682" s="48"/>
      <c r="H682" s="48"/>
      <c r="I682" s="48"/>
      <c r="J682" s="48"/>
      <c r="K682" s="48"/>
      <c r="L682" s="48"/>
      <c r="M682" s="48"/>
      <c r="N682" s="48"/>
      <c r="O682" s="48"/>
      <c r="P682" s="48"/>
      <c r="Q682" s="48"/>
      <c r="R682" s="48"/>
      <c r="S682" s="48"/>
      <c r="T682" s="48"/>
      <c r="U682" s="48"/>
      <c r="V682" s="48"/>
      <c r="W682" s="48"/>
      <c r="X682" s="48"/>
      <c r="Y682" s="48"/>
      <c r="Z682" s="48"/>
    </row>
    <row r="683" spans="1:26" ht="14.25" customHeight="1">
      <c r="A683" s="48"/>
      <c r="B683" s="48"/>
      <c r="C683" s="48"/>
      <c r="D683" s="48"/>
      <c r="E683" s="48"/>
      <c r="F683" s="48"/>
      <c r="G683" s="48"/>
      <c r="H683" s="48"/>
      <c r="I683" s="48"/>
      <c r="J683" s="48"/>
      <c r="K683" s="48"/>
      <c r="L683" s="48"/>
      <c r="M683" s="48"/>
      <c r="N683" s="48"/>
      <c r="O683" s="48"/>
      <c r="P683" s="48"/>
      <c r="Q683" s="48"/>
      <c r="R683" s="48"/>
      <c r="S683" s="48"/>
      <c r="T683" s="48"/>
      <c r="U683" s="48"/>
      <c r="V683" s="48"/>
      <c r="W683" s="48"/>
      <c r="X683" s="48"/>
      <c r="Y683" s="48"/>
      <c r="Z683" s="48"/>
    </row>
    <row r="684" spans="1:26" ht="14.25" customHeight="1">
      <c r="A684" s="48"/>
      <c r="B684" s="48"/>
      <c r="C684" s="48"/>
      <c r="D684" s="48"/>
      <c r="E684" s="48"/>
      <c r="F684" s="48"/>
      <c r="G684" s="48"/>
      <c r="H684" s="48"/>
      <c r="I684" s="48"/>
      <c r="J684" s="48"/>
      <c r="K684" s="48"/>
      <c r="L684" s="48"/>
      <c r="M684" s="48"/>
      <c r="N684" s="48"/>
      <c r="O684" s="48"/>
      <c r="P684" s="48"/>
      <c r="Q684" s="48"/>
      <c r="R684" s="48"/>
      <c r="S684" s="48"/>
      <c r="T684" s="48"/>
      <c r="U684" s="48"/>
      <c r="V684" s="48"/>
      <c r="W684" s="48"/>
      <c r="X684" s="48"/>
      <c r="Y684" s="48"/>
      <c r="Z684" s="48"/>
    </row>
    <row r="685" spans="1:26" ht="14.25" customHeight="1">
      <c r="A685" s="48"/>
      <c r="B685" s="48"/>
      <c r="C685" s="48"/>
      <c r="D685" s="48"/>
      <c r="E685" s="48"/>
      <c r="F685" s="48"/>
      <c r="G685" s="48"/>
      <c r="H685" s="48"/>
      <c r="I685" s="48"/>
      <c r="J685" s="48"/>
      <c r="K685" s="48"/>
      <c r="L685" s="48"/>
      <c r="M685" s="48"/>
      <c r="N685" s="48"/>
      <c r="O685" s="48"/>
      <c r="P685" s="48"/>
      <c r="Q685" s="48"/>
      <c r="R685" s="48"/>
      <c r="S685" s="48"/>
      <c r="T685" s="48"/>
      <c r="U685" s="48"/>
      <c r="V685" s="48"/>
      <c r="W685" s="48"/>
      <c r="X685" s="48"/>
      <c r="Y685" s="48"/>
      <c r="Z685" s="48"/>
    </row>
    <row r="686" spans="1:26" ht="14.25" customHeight="1">
      <c r="A686" s="48"/>
      <c r="B686" s="48"/>
      <c r="C686" s="48"/>
      <c r="D686" s="48"/>
      <c r="E686" s="48"/>
      <c r="F686" s="48"/>
      <c r="G686" s="48"/>
      <c r="H686" s="48"/>
      <c r="I686" s="48"/>
      <c r="J686" s="48"/>
      <c r="K686" s="48"/>
      <c r="L686" s="48"/>
      <c r="M686" s="48"/>
      <c r="N686" s="48"/>
      <c r="O686" s="48"/>
      <c r="P686" s="48"/>
      <c r="Q686" s="48"/>
      <c r="R686" s="48"/>
      <c r="S686" s="48"/>
      <c r="T686" s="48"/>
      <c r="U686" s="48"/>
      <c r="V686" s="48"/>
      <c r="W686" s="48"/>
      <c r="X686" s="48"/>
      <c r="Y686" s="48"/>
      <c r="Z686" s="48"/>
    </row>
    <row r="687" spans="1:26" ht="14.25" customHeight="1">
      <c r="A687" s="48"/>
      <c r="B687" s="48"/>
      <c r="C687" s="48"/>
      <c r="D687" s="48"/>
      <c r="E687" s="48"/>
      <c r="F687" s="48"/>
      <c r="G687" s="48"/>
      <c r="H687" s="48"/>
      <c r="I687" s="48"/>
      <c r="J687" s="48"/>
      <c r="K687" s="48"/>
      <c r="L687" s="48"/>
      <c r="M687" s="48"/>
      <c r="N687" s="48"/>
      <c r="O687" s="48"/>
      <c r="P687" s="48"/>
      <c r="Q687" s="48"/>
      <c r="R687" s="48"/>
      <c r="S687" s="48"/>
      <c r="T687" s="48"/>
      <c r="U687" s="48"/>
      <c r="V687" s="48"/>
      <c r="W687" s="48"/>
      <c r="X687" s="48"/>
      <c r="Y687" s="48"/>
      <c r="Z687" s="48"/>
    </row>
    <row r="688" spans="1:26" ht="14.25" customHeight="1">
      <c r="A688" s="48"/>
      <c r="B688" s="48"/>
      <c r="C688" s="48"/>
      <c r="D688" s="48"/>
      <c r="E688" s="48"/>
      <c r="F688" s="48"/>
      <c r="G688" s="48"/>
      <c r="H688" s="48"/>
      <c r="I688" s="48"/>
      <c r="J688" s="48"/>
      <c r="K688" s="48"/>
      <c r="L688" s="48"/>
      <c r="M688" s="48"/>
      <c r="N688" s="48"/>
      <c r="O688" s="48"/>
      <c r="P688" s="48"/>
      <c r="Q688" s="48"/>
      <c r="R688" s="48"/>
      <c r="S688" s="48"/>
      <c r="T688" s="48"/>
      <c r="U688" s="48"/>
      <c r="V688" s="48"/>
      <c r="W688" s="48"/>
      <c r="X688" s="48"/>
      <c r="Y688" s="48"/>
      <c r="Z688" s="48"/>
    </row>
    <row r="689" spans="1:26" ht="14.25" customHeight="1">
      <c r="A689" s="48"/>
      <c r="B689" s="48"/>
      <c r="C689" s="48"/>
      <c r="D689" s="48"/>
      <c r="E689" s="48"/>
      <c r="F689" s="48"/>
      <c r="G689" s="48"/>
      <c r="H689" s="48"/>
      <c r="I689" s="48"/>
      <c r="J689" s="48"/>
      <c r="K689" s="48"/>
      <c r="L689" s="48"/>
      <c r="M689" s="48"/>
      <c r="N689" s="48"/>
      <c r="O689" s="48"/>
      <c r="P689" s="48"/>
      <c r="Q689" s="48"/>
      <c r="R689" s="48"/>
      <c r="S689" s="48"/>
      <c r="T689" s="48"/>
      <c r="U689" s="48"/>
      <c r="V689" s="48"/>
      <c r="W689" s="48"/>
      <c r="X689" s="48"/>
      <c r="Y689" s="48"/>
      <c r="Z689" s="48"/>
    </row>
    <row r="690" spans="1:26" ht="14.25" customHeight="1">
      <c r="A690" s="48"/>
      <c r="B690" s="48"/>
      <c r="C690" s="48"/>
      <c r="D690" s="48"/>
      <c r="E690" s="48"/>
      <c r="F690" s="48"/>
      <c r="G690" s="48"/>
      <c r="H690" s="48"/>
      <c r="I690" s="48"/>
      <c r="J690" s="48"/>
      <c r="K690" s="48"/>
      <c r="L690" s="48"/>
      <c r="M690" s="48"/>
      <c r="N690" s="48"/>
      <c r="O690" s="48"/>
      <c r="P690" s="48"/>
      <c r="Q690" s="48"/>
      <c r="R690" s="48"/>
      <c r="S690" s="48"/>
      <c r="T690" s="48"/>
      <c r="U690" s="48"/>
      <c r="V690" s="48"/>
      <c r="W690" s="48"/>
      <c r="X690" s="48"/>
      <c r="Y690" s="48"/>
      <c r="Z690" s="48"/>
    </row>
    <row r="691" spans="1:26" ht="14.25" customHeight="1">
      <c r="A691" s="48"/>
      <c r="B691" s="48"/>
      <c r="C691" s="48"/>
      <c r="D691" s="48"/>
      <c r="E691" s="48"/>
      <c r="F691" s="48"/>
      <c r="G691" s="48"/>
      <c r="H691" s="48"/>
      <c r="I691" s="48"/>
      <c r="J691" s="48"/>
      <c r="K691" s="48"/>
      <c r="L691" s="48"/>
      <c r="M691" s="48"/>
      <c r="N691" s="48"/>
      <c r="O691" s="48"/>
      <c r="P691" s="48"/>
      <c r="Q691" s="48"/>
      <c r="R691" s="48"/>
      <c r="S691" s="48"/>
      <c r="T691" s="48"/>
      <c r="U691" s="48"/>
      <c r="V691" s="48"/>
      <c r="W691" s="48"/>
      <c r="X691" s="48"/>
      <c r="Y691" s="48"/>
      <c r="Z691" s="48"/>
    </row>
    <row r="692" spans="1:26" ht="14.25" customHeight="1">
      <c r="A692" s="48"/>
      <c r="B692" s="48"/>
      <c r="C692" s="48"/>
      <c r="D692" s="48"/>
      <c r="E692" s="48"/>
      <c r="F692" s="48"/>
      <c r="G692" s="48"/>
      <c r="H692" s="48"/>
      <c r="I692" s="48"/>
      <c r="J692" s="48"/>
      <c r="K692" s="48"/>
      <c r="L692" s="48"/>
      <c r="M692" s="48"/>
      <c r="N692" s="48"/>
      <c r="O692" s="48"/>
      <c r="P692" s="48"/>
      <c r="Q692" s="48"/>
      <c r="R692" s="48"/>
      <c r="S692" s="48"/>
      <c r="T692" s="48"/>
      <c r="U692" s="48"/>
      <c r="V692" s="48"/>
      <c r="W692" s="48"/>
      <c r="X692" s="48"/>
      <c r="Y692" s="48"/>
      <c r="Z692" s="48"/>
    </row>
    <row r="693" spans="1:26" ht="14.25" customHeight="1">
      <c r="A693" s="48"/>
      <c r="B693" s="48"/>
      <c r="C693" s="48"/>
      <c r="D693" s="48"/>
      <c r="E693" s="48"/>
      <c r="F693" s="48"/>
      <c r="G693" s="48"/>
      <c r="H693" s="48"/>
      <c r="I693" s="48"/>
      <c r="J693" s="48"/>
      <c r="K693" s="48"/>
      <c r="L693" s="48"/>
      <c r="M693" s="48"/>
      <c r="N693" s="48"/>
      <c r="O693" s="48"/>
      <c r="P693" s="48"/>
      <c r="Q693" s="48"/>
      <c r="R693" s="48"/>
      <c r="S693" s="48"/>
      <c r="T693" s="48"/>
      <c r="U693" s="48"/>
      <c r="V693" s="48"/>
      <c r="W693" s="48"/>
      <c r="X693" s="48"/>
      <c r="Y693" s="48"/>
      <c r="Z693" s="48"/>
    </row>
    <row r="694" spans="1:26" ht="14.25" customHeight="1">
      <c r="A694" s="48"/>
      <c r="B694" s="48"/>
      <c r="C694" s="48"/>
      <c r="D694" s="48"/>
      <c r="E694" s="48"/>
      <c r="F694" s="48"/>
      <c r="G694" s="48"/>
      <c r="H694" s="48"/>
      <c r="I694" s="48"/>
      <c r="J694" s="48"/>
      <c r="K694" s="48"/>
      <c r="L694" s="48"/>
      <c r="M694" s="48"/>
      <c r="N694" s="48"/>
      <c r="O694" s="48"/>
      <c r="P694" s="48"/>
      <c r="Q694" s="48"/>
      <c r="R694" s="48"/>
      <c r="S694" s="48"/>
      <c r="T694" s="48"/>
      <c r="U694" s="48"/>
      <c r="V694" s="48"/>
      <c r="W694" s="48"/>
      <c r="X694" s="48"/>
      <c r="Y694" s="48"/>
      <c r="Z694" s="48"/>
    </row>
    <row r="695" spans="1:26" ht="14.25" customHeight="1">
      <c r="A695" s="48"/>
      <c r="B695" s="48"/>
      <c r="C695" s="48"/>
      <c r="D695" s="48"/>
      <c r="E695" s="48"/>
      <c r="F695" s="48"/>
      <c r="G695" s="48"/>
      <c r="H695" s="48"/>
      <c r="I695" s="48"/>
      <c r="J695" s="48"/>
      <c r="K695" s="48"/>
      <c r="L695" s="48"/>
      <c r="M695" s="48"/>
      <c r="N695" s="48"/>
      <c r="O695" s="48"/>
      <c r="P695" s="48"/>
      <c r="Q695" s="48"/>
      <c r="R695" s="48"/>
      <c r="S695" s="48"/>
      <c r="T695" s="48"/>
      <c r="U695" s="48"/>
      <c r="V695" s="48"/>
      <c r="W695" s="48"/>
      <c r="X695" s="48"/>
      <c r="Y695" s="48"/>
      <c r="Z695" s="48"/>
    </row>
    <row r="696" spans="1:26" ht="14.25" customHeight="1">
      <c r="A696" s="48"/>
      <c r="B696" s="48"/>
      <c r="C696" s="48"/>
      <c r="D696" s="48"/>
      <c r="E696" s="48"/>
      <c r="F696" s="48"/>
      <c r="G696" s="48"/>
      <c r="H696" s="48"/>
      <c r="I696" s="48"/>
      <c r="J696" s="48"/>
      <c r="K696" s="48"/>
      <c r="L696" s="48"/>
      <c r="M696" s="48"/>
      <c r="N696" s="48"/>
      <c r="O696" s="48"/>
      <c r="P696" s="48"/>
      <c r="Q696" s="48"/>
      <c r="R696" s="48"/>
      <c r="S696" s="48"/>
      <c r="T696" s="48"/>
      <c r="U696" s="48"/>
      <c r="V696" s="48"/>
      <c r="W696" s="48"/>
      <c r="X696" s="48"/>
      <c r="Y696" s="48"/>
      <c r="Z696" s="48"/>
    </row>
    <row r="697" spans="1:26" ht="14.25" customHeight="1">
      <c r="A697" s="48"/>
      <c r="B697" s="48"/>
      <c r="C697" s="48"/>
      <c r="D697" s="48"/>
      <c r="E697" s="48"/>
      <c r="F697" s="48"/>
      <c r="G697" s="48"/>
      <c r="H697" s="48"/>
      <c r="I697" s="48"/>
      <c r="J697" s="48"/>
      <c r="K697" s="48"/>
      <c r="L697" s="48"/>
      <c r="M697" s="48"/>
      <c r="N697" s="48"/>
      <c r="O697" s="48"/>
      <c r="P697" s="48"/>
      <c r="Q697" s="48"/>
      <c r="R697" s="48"/>
      <c r="S697" s="48"/>
      <c r="T697" s="48"/>
      <c r="U697" s="48"/>
      <c r="V697" s="48"/>
      <c r="W697" s="48"/>
      <c r="X697" s="48"/>
      <c r="Y697" s="48"/>
      <c r="Z697" s="48"/>
    </row>
    <row r="698" spans="1:26" ht="14.25" customHeight="1">
      <c r="A698" s="48"/>
      <c r="B698" s="48"/>
      <c r="C698" s="48"/>
      <c r="D698" s="48"/>
      <c r="E698" s="48"/>
      <c r="F698" s="48"/>
      <c r="G698" s="48"/>
      <c r="H698" s="48"/>
      <c r="I698" s="48"/>
      <c r="J698" s="48"/>
      <c r="K698" s="48"/>
      <c r="L698" s="48"/>
      <c r="M698" s="48"/>
      <c r="N698" s="48"/>
      <c r="O698" s="48"/>
      <c r="P698" s="48"/>
      <c r="Q698" s="48"/>
      <c r="R698" s="48"/>
      <c r="S698" s="48"/>
      <c r="T698" s="48"/>
      <c r="U698" s="48"/>
      <c r="V698" s="48"/>
      <c r="W698" s="48"/>
      <c r="X698" s="48"/>
      <c r="Y698" s="48"/>
      <c r="Z698" s="48"/>
    </row>
    <row r="699" spans="1:26" ht="14.25" customHeight="1">
      <c r="A699" s="48"/>
      <c r="B699" s="48"/>
      <c r="C699" s="48"/>
      <c r="D699" s="48"/>
      <c r="E699" s="48"/>
      <c r="F699" s="48"/>
      <c r="G699" s="48"/>
      <c r="H699" s="48"/>
      <c r="I699" s="48"/>
      <c r="J699" s="48"/>
      <c r="K699" s="48"/>
      <c r="L699" s="48"/>
      <c r="M699" s="48"/>
      <c r="N699" s="48"/>
      <c r="O699" s="48"/>
      <c r="P699" s="48"/>
      <c r="Q699" s="48"/>
      <c r="R699" s="48"/>
      <c r="S699" s="48"/>
      <c r="T699" s="48"/>
      <c r="U699" s="48"/>
      <c r="V699" s="48"/>
      <c r="W699" s="48"/>
      <c r="X699" s="48"/>
      <c r="Y699" s="48"/>
      <c r="Z699" s="48"/>
    </row>
    <row r="700" spans="1:26" ht="14.25" customHeight="1">
      <c r="A700" s="48"/>
      <c r="B700" s="48"/>
      <c r="C700" s="48"/>
      <c r="D700" s="48"/>
      <c r="E700" s="48"/>
      <c r="F700" s="48"/>
      <c r="G700" s="48"/>
      <c r="H700" s="48"/>
      <c r="I700" s="48"/>
      <c r="J700" s="48"/>
      <c r="K700" s="48"/>
      <c r="L700" s="48"/>
      <c r="M700" s="48"/>
      <c r="N700" s="48"/>
      <c r="O700" s="48"/>
      <c r="P700" s="48"/>
      <c r="Q700" s="48"/>
      <c r="R700" s="48"/>
      <c r="S700" s="48"/>
      <c r="T700" s="48"/>
      <c r="U700" s="48"/>
      <c r="V700" s="48"/>
      <c r="W700" s="48"/>
      <c r="X700" s="48"/>
      <c r="Y700" s="48"/>
      <c r="Z700" s="48"/>
    </row>
    <row r="701" spans="1:26" ht="14.25" customHeight="1">
      <c r="A701" s="48"/>
      <c r="B701" s="48"/>
      <c r="C701" s="48"/>
      <c r="D701" s="48"/>
      <c r="E701" s="48"/>
      <c r="F701" s="48"/>
      <c r="G701" s="48"/>
      <c r="H701" s="48"/>
      <c r="I701" s="48"/>
      <c r="J701" s="48"/>
      <c r="K701" s="48"/>
      <c r="L701" s="48"/>
      <c r="M701" s="48"/>
      <c r="N701" s="48"/>
      <c r="O701" s="48"/>
      <c r="P701" s="48"/>
      <c r="Q701" s="48"/>
      <c r="R701" s="48"/>
      <c r="S701" s="48"/>
      <c r="T701" s="48"/>
      <c r="U701" s="48"/>
      <c r="V701" s="48"/>
      <c r="W701" s="48"/>
      <c r="X701" s="48"/>
      <c r="Y701" s="48"/>
      <c r="Z701" s="48"/>
    </row>
    <row r="702" spans="1:26" ht="14.25" customHeight="1">
      <c r="A702" s="48"/>
      <c r="B702" s="48"/>
      <c r="C702" s="48"/>
      <c r="D702" s="48"/>
      <c r="E702" s="48"/>
      <c r="F702" s="48"/>
      <c r="G702" s="48"/>
      <c r="H702" s="48"/>
      <c r="I702" s="48"/>
      <c r="J702" s="48"/>
      <c r="K702" s="48"/>
      <c r="L702" s="48"/>
      <c r="M702" s="48"/>
      <c r="N702" s="48"/>
      <c r="O702" s="48"/>
      <c r="P702" s="48"/>
      <c r="Q702" s="48"/>
      <c r="R702" s="48"/>
      <c r="S702" s="48"/>
      <c r="T702" s="48"/>
      <c r="U702" s="48"/>
      <c r="V702" s="48"/>
      <c r="W702" s="48"/>
      <c r="X702" s="48"/>
      <c r="Y702" s="48"/>
      <c r="Z702" s="48"/>
    </row>
    <row r="703" spans="1:26" ht="14.25" customHeight="1">
      <c r="A703" s="48"/>
      <c r="B703" s="48"/>
      <c r="C703" s="48"/>
      <c r="D703" s="48"/>
      <c r="E703" s="48"/>
      <c r="F703" s="48"/>
      <c r="G703" s="48"/>
      <c r="H703" s="48"/>
      <c r="I703" s="48"/>
      <c r="J703" s="48"/>
      <c r="K703" s="48"/>
      <c r="L703" s="48"/>
      <c r="M703" s="48"/>
      <c r="N703" s="48"/>
      <c r="O703" s="48"/>
      <c r="P703" s="48"/>
      <c r="Q703" s="48"/>
      <c r="R703" s="48"/>
      <c r="S703" s="48"/>
      <c r="T703" s="48"/>
      <c r="U703" s="48"/>
      <c r="V703" s="48"/>
      <c r="W703" s="48"/>
      <c r="X703" s="48"/>
      <c r="Y703" s="48"/>
      <c r="Z703" s="48"/>
    </row>
    <row r="704" spans="1:26" ht="14.25" customHeight="1">
      <c r="A704" s="48"/>
      <c r="B704" s="48"/>
      <c r="C704" s="48"/>
      <c r="D704" s="48"/>
      <c r="E704" s="48"/>
      <c r="F704" s="48"/>
      <c r="G704" s="48"/>
      <c r="H704" s="48"/>
      <c r="I704" s="48"/>
      <c r="J704" s="48"/>
      <c r="K704" s="48"/>
      <c r="L704" s="48"/>
      <c r="M704" s="48"/>
      <c r="N704" s="48"/>
      <c r="O704" s="48"/>
      <c r="P704" s="48"/>
      <c r="Q704" s="48"/>
      <c r="R704" s="48"/>
      <c r="S704" s="48"/>
      <c r="T704" s="48"/>
      <c r="U704" s="48"/>
      <c r="V704" s="48"/>
      <c r="W704" s="48"/>
      <c r="X704" s="48"/>
      <c r="Y704" s="48"/>
      <c r="Z704" s="48"/>
    </row>
    <row r="705" spans="1:26" ht="14.25" customHeight="1">
      <c r="A705" s="48"/>
      <c r="B705" s="48"/>
      <c r="C705" s="48"/>
      <c r="D705" s="48"/>
      <c r="E705" s="48"/>
      <c r="F705" s="48"/>
      <c r="G705" s="48"/>
      <c r="H705" s="48"/>
      <c r="I705" s="48"/>
      <c r="J705" s="48"/>
      <c r="K705" s="48"/>
      <c r="L705" s="48"/>
      <c r="M705" s="48"/>
      <c r="N705" s="48"/>
      <c r="O705" s="48"/>
      <c r="P705" s="48"/>
      <c r="Q705" s="48"/>
      <c r="R705" s="48"/>
      <c r="S705" s="48"/>
      <c r="T705" s="48"/>
      <c r="U705" s="48"/>
      <c r="V705" s="48"/>
      <c r="W705" s="48"/>
      <c r="X705" s="48"/>
      <c r="Y705" s="48"/>
      <c r="Z705" s="48"/>
    </row>
    <row r="706" spans="1:26" ht="14.25" customHeight="1">
      <c r="A706" s="48"/>
      <c r="B706" s="48"/>
      <c r="C706" s="48"/>
      <c r="D706" s="48"/>
      <c r="E706" s="48"/>
      <c r="F706" s="48"/>
      <c r="G706" s="48"/>
      <c r="H706" s="48"/>
      <c r="I706" s="48"/>
      <c r="J706" s="48"/>
      <c r="K706" s="48"/>
      <c r="L706" s="48"/>
      <c r="M706" s="48"/>
      <c r="N706" s="48"/>
      <c r="O706" s="48"/>
      <c r="P706" s="48"/>
      <c r="Q706" s="48"/>
      <c r="R706" s="48"/>
      <c r="S706" s="48"/>
      <c r="T706" s="48"/>
      <c r="U706" s="48"/>
      <c r="V706" s="48"/>
      <c r="W706" s="48"/>
      <c r="X706" s="48"/>
      <c r="Y706" s="48"/>
      <c r="Z706" s="48"/>
    </row>
    <row r="707" spans="1:26" ht="14.25" customHeight="1">
      <c r="A707" s="48"/>
      <c r="B707" s="48"/>
      <c r="C707" s="48"/>
      <c r="D707" s="48"/>
      <c r="E707" s="48"/>
      <c r="F707" s="48"/>
      <c r="G707" s="48"/>
      <c r="H707" s="48"/>
      <c r="I707" s="48"/>
      <c r="J707" s="48"/>
      <c r="K707" s="48"/>
      <c r="L707" s="48"/>
      <c r="M707" s="48"/>
      <c r="N707" s="48"/>
      <c r="O707" s="48"/>
      <c r="P707" s="48"/>
      <c r="Q707" s="48"/>
      <c r="R707" s="48"/>
      <c r="S707" s="48"/>
      <c r="T707" s="48"/>
      <c r="U707" s="48"/>
      <c r="V707" s="48"/>
      <c r="W707" s="48"/>
      <c r="X707" s="48"/>
      <c r="Y707" s="48"/>
      <c r="Z707" s="48"/>
    </row>
    <row r="708" spans="1:26" ht="14.25" customHeight="1">
      <c r="A708" s="48"/>
      <c r="B708" s="48"/>
      <c r="C708" s="48"/>
      <c r="D708" s="48"/>
      <c r="E708" s="48"/>
      <c r="F708" s="48"/>
      <c r="G708" s="48"/>
      <c r="H708" s="48"/>
      <c r="I708" s="48"/>
      <c r="J708" s="48"/>
      <c r="K708" s="48"/>
      <c r="L708" s="48"/>
      <c r="M708" s="48"/>
      <c r="N708" s="48"/>
      <c r="O708" s="48"/>
      <c r="P708" s="48"/>
      <c r="Q708" s="48"/>
      <c r="R708" s="48"/>
      <c r="S708" s="48"/>
      <c r="T708" s="48"/>
      <c r="U708" s="48"/>
      <c r="V708" s="48"/>
      <c r="W708" s="48"/>
      <c r="X708" s="48"/>
      <c r="Y708" s="48"/>
      <c r="Z708" s="48"/>
    </row>
    <row r="709" spans="1:26" ht="14.25" customHeight="1">
      <c r="A709" s="48"/>
      <c r="B709" s="48"/>
      <c r="C709" s="48"/>
      <c r="D709" s="48"/>
      <c r="E709" s="48"/>
      <c r="F709" s="48"/>
      <c r="G709" s="48"/>
      <c r="H709" s="48"/>
      <c r="I709" s="48"/>
      <c r="J709" s="48"/>
      <c r="K709" s="48"/>
      <c r="L709" s="48"/>
      <c r="M709" s="48"/>
      <c r="N709" s="48"/>
      <c r="O709" s="48"/>
      <c r="P709" s="48"/>
      <c r="Q709" s="48"/>
      <c r="R709" s="48"/>
      <c r="S709" s="48"/>
      <c r="T709" s="48"/>
      <c r="U709" s="48"/>
      <c r="V709" s="48"/>
      <c r="W709" s="48"/>
      <c r="X709" s="48"/>
      <c r="Y709" s="48"/>
      <c r="Z709" s="48"/>
    </row>
    <row r="710" spans="1:26" ht="14.25" customHeight="1">
      <c r="A710" s="48"/>
      <c r="B710" s="48"/>
      <c r="C710" s="48"/>
      <c r="D710" s="48"/>
      <c r="E710" s="48"/>
      <c r="F710" s="48"/>
      <c r="G710" s="48"/>
      <c r="H710" s="48"/>
      <c r="I710" s="48"/>
      <c r="J710" s="48"/>
      <c r="K710" s="48"/>
      <c r="L710" s="48"/>
      <c r="M710" s="48"/>
      <c r="N710" s="48"/>
      <c r="O710" s="48"/>
      <c r="P710" s="48"/>
      <c r="Q710" s="48"/>
      <c r="R710" s="48"/>
      <c r="S710" s="48"/>
      <c r="T710" s="48"/>
      <c r="U710" s="48"/>
      <c r="V710" s="48"/>
      <c r="W710" s="48"/>
      <c r="X710" s="48"/>
      <c r="Y710" s="48"/>
      <c r="Z710" s="48"/>
    </row>
    <row r="711" spans="1:26" ht="14.25" customHeight="1">
      <c r="A711" s="48"/>
      <c r="B711" s="48"/>
      <c r="C711" s="48"/>
      <c r="D711" s="48"/>
      <c r="E711" s="48"/>
      <c r="F711" s="48"/>
      <c r="G711" s="48"/>
      <c r="H711" s="48"/>
      <c r="I711" s="48"/>
      <c r="J711" s="48"/>
      <c r="K711" s="48"/>
      <c r="L711" s="48"/>
      <c r="M711" s="48"/>
      <c r="N711" s="48"/>
      <c r="O711" s="48"/>
      <c r="P711" s="48"/>
      <c r="Q711" s="48"/>
      <c r="R711" s="48"/>
      <c r="S711" s="48"/>
      <c r="T711" s="48"/>
      <c r="U711" s="48"/>
      <c r="V711" s="48"/>
      <c r="W711" s="48"/>
      <c r="X711" s="48"/>
      <c r="Y711" s="48"/>
      <c r="Z711" s="48"/>
    </row>
    <row r="712" spans="1:26" ht="14.25" customHeight="1">
      <c r="A712" s="48"/>
      <c r="B712" s="48"/>
      <c r="C712" s="48"/>
      <c r="D712" s="48"/>
      <c r="E712" s="48"/>
      <c r="F712" s="48"/>
      <c r="G712" s="48"/>
      <c r="H712" s="48"/>
      <c r="I712" s="48"/>
      <c r="J712" s="48"/>
      <c r="K712" s="48"/>
      <c r="L712" s="48"/>
      <c r="M712" s="48"/>
      <c r="N712" s="48"/>
      <c r="O712" s="48"/>
      <c r="P712" s="48"/>
      <c r="Q712" s="48"/>
      <c r="R712" s="48"/>
      <c r="S712" s="48"/>
      <c r="T712" s="48"/>
      <c r="U712" s="48"/>
      <c r="V712" s="48"/>
      <c r="W712" s="48"/>
      <c r="X712" s="48"/>
      <c r="Y712" s="48"/>
      <c r="Z712" s="48"/>
    </row>
    <row r="713" spans="1:26" ht="14.25" customHeight="1">
      <c r="A713" s="48"/>
      <c r="B713" s="48"/>
      <c r="C713" s="48"/>
      <c r="D713" s="48"/>
      <c r="E713" s="48"/>
      <c r="F713" s="48"/>
      <c r="G713" s="48"/>
      <c r="H713" s="48"/>
      <c r="I713" s="48"/>
      <c r="J713" s="48"/>
      <c r="K713" s="48"/>
      <c r="L713" s="48"/>
      <c r="M713" s="48"/>
      <c r="N713" s="48"/>
      <c r="O713" s="48"/>
      <c r="P713" s="48"/>
      <c r="Q713" s="48"/>
      <c r="R713" s="48"/>
      <c r="S713" s="48"/>
      <c r="T713" s="48"/>
      <c r="U713" s="48"/>
      <c r="V713" s="48"/>
      <c r="W713" s="48"/>
      <c r="X713" s="48"/>
      <c r="Y713" s="48"/>
      <c r="Z713" s="48"/>
    </row>
    <row r="714" spans="1:26" ht="14.25" customHeight="1">
      <c r="A714" s="48"/>
      <c r="B714" s="48"/>
      <c r="C714" s="48"/>
      <c r="D714" s="48"/>
      <c r="E714" s="48"/>
      <c r="F714" s="48"/>
      <c r="G714" s="48"/>
      <c r="H714" s="48"/>
      <c r="I714" s="48"/>
      <c r="J714" s="48"/>
      <c r="K714" s="48"/>
      <c r="L714" s="48"/>
      <c r="M714" s="48"/>
      <c r="N714" s="48"/>
      <c r="O714" s="48"/>
      <c r="P714" s="48"/>
      <c r="Q714" s="48"/>
      <c r="R714" s="48"/>
      <c r="S714" s="48"/>
      <c r="T714" s="48"/>
      <c r="U714" s="48"/>
      <c r="V714" s="48"/>
      <c r="W714" s="48"/>
      <c r="X714" s="48"/>
      <c r="Y714" s="48"/>
      <c r="Z714" s="48"/>
    </row>
    <row r="715" spans="1:26" ht="14.25" customHeight="1">
      <c r="A715" s="48"/>
      <c r="B715" s="48"/>
      <c r="C715" s="48"/>
      <c r="D715" s="48"/>
      <c r="E715" s="48"/>
      <c r="F715" s="48"/>
      <c r="G715" s="48"/>
      <c r="H715" s="48"/>
      <c r="I715" s="48"/>
      <c r="J715" s="48"/>
      <c r="K715" s="48"/>
      <c r="L715" s="48"/>
      <c r="M715" s="48"/>
      <c r="N715" s="48"/>
      <c r="O715" s="48"/>
      <c r="P715" s="48"/>
      <c r="Q715" s="48"/>
      <c r="R715" s="48"/>
      <c r="S715" s="48"/>
      <c r="T715" s="48"/>
      <c r="U715" s="48"/>
      <c r="V715" s="48"/>
      <c r="W715" s="48"/>
      <c r="X715" s="48"/>
      <c r="Y715" s="48"/>
      <c r="Z715" s="48"/>
    </row>
    <row r="716" spans="1:26" ht="14.25" customHeight="1">
      <c r="A716" s="48"/>
      <c r="B716" s="48"/>
      <c r="C716" s="48"/>
      <c r="D716" s="48"/>
      <c r="E716" s="48"/>
      <c r="F716" s="48"/>
      <c r="G716" s="48"/>
      <c r="H716" s="48"/>
      <c r="I716" s="48"/>
      <c r="J716" s="48"/>
      <c r="K716" s="48"/>
      <c r="L716" s="48"/>
      <c r="M716" s="48"/>
      <c r="N716" s="48"/>
      <c r="O716" s="48"/>
      <c r="P716" s="48"/>
      <c r="Q716" s="48"/>
      <c r="R716" s="48"/>
      <c r="S716" s="48"/>
      <c r="T716" s="48"/>
      <c r="U716" s="48"/>
      <c r="V716" s="48"/>
      <c r="W716" s="48"/>
      <c r="X716" s="48"/>
      <c r="Y716" s="48"/>
      <c r="Z716" s="48"/>
    </row>
    <row r="717" spans="1:26" ht="14.25" customHeight="1">
      <c r="A717" s="48"/>
      <c r="B717" s="48"/>
      <c r="C717" s="48"/>
      <c r="D717" s="48"/>
      <c r="E717" s="48"/>
      <c r="F717" s="48"/>
      <c r="G717" s="48"/>
      <c r="H717" s="48"/>
      <c r="I717" s="48"/>
      <c r="J717" s="48"/>
      <c r="K717" s="48"/>
      <c r="L717" s="48"/>
      <c r="M717" s="48"/>
      <c r="N717" s="48"/>
      <c r="O717" s="48"/>
      <c r="P717" s="48"/>
      <c r="Q717" s="48"/>
      <c r="R717" s="48"/>
      <c r="S717" s="48"/>
      <c r="T717" s="48"/>
      <c r="U717" s="48"/>
      <c r="V717" s="48"/>
      <c r="W717" s="48"/>
      <c r="X717" s="48"/>
      <c r="Y717" s="48"/>
      <c r="Z717" s="48"/>
    </row>
    <row r="718" spans="1:26" ht="14.25" customHeight="1">
      <c r="A718" s="48"/>
      <c r="B718" s="48"/>
      <c r="C718" s="48"/>
      <c r="D718" s="48"/>
      <c r="E718" s="48"/>
      <c r="F718" s="48"/>
      <c r="G718" s="48"/>
      <c r="H718" s="48"/>
      <c r="I718" s="48"/>
      <c r="J718" s="48"/>
      <c r="K718" s="48"/>
      <c r="L718" s="48"/>
      <c r="M718" s="48"/>
      <c r="N718" s="48"/>
      <c r="O718" s="48"/>
      <c r="P718" s="48"/>
      <c r="Q718" s="48"/>
      <c r="R718" s="48"/>
      <c r="S718" s="48"/>
      <c r="T718" s="48"/>
      <c r="U718" s="48"/>
      <c r="V718" s="48"/>
      <c r="W718" s="48"/>
      <c r="X718" s="48"/>
      <c r="Y718" s="48"/>
      <c r="Z718" s="48"/>
    </row>
    <row r="719" spans="1:26" ht="14.25" customHeight="1">
      <c r="A719" s="48"/>
      <c r="B719" s="48"/>
      <c r="C719" s="48"/>
      <c r="D719" s="48"/>
      <c r="E719" s="48"/>
      <c r="F719" s="48"/>
      <c r="G719" s="48"/>
      <c r="H719" s="48"/>
      <c r="I719" s="48"/>
      <c r="J719" s="48"/>
      <c r="K719" s="48"/>
      <c r="L719" s="48"/>
      <c r="M719" s="48"/>
      <c r="N719" s="48"/>
      <c r="O719" s="48"/>
      <c r="P719" s="48"/>
      <c r="Q719" s="48"/>
      <c r="R719" s="48"/>
      <c r="S719" s="48"/>
      <c r="T719" s="48"/>
      <c r="U719" s="48"/>
      <c r="V719" s="48"/>
      <c r="W719" s="48"/>
      <c r="X719" s="48"/>
      <c r="Y719" s="48"/>
      <c r="Z719" s="48"/>
    </row>
    <row r="720" spans="1:26" ht="14.25" customHeight="1">
      <c r="A720" s="48"/>
      <c r="B720" s="48"/>
      <c r="C720" s="48"/>
      <c r="D720" s="48"/>
      <c r="E720" s="48"/>
      <c r="F720" s="48"/>
      <c r="G720" s="48"/>
      <c r="H720" s="48"/>
      <c r="I720" s="48"/>
      <c r="J720" s="48"/>
      <c r="K720" s="48"/>
      <c r="L720" s="48"/>
      <c r="M720" s="48"/>
      <c r="N720" s="48"/>
      <c r="O720" s="48"/>
      <c r="P720" s="48"/>
      <c r="Q720" s="48"/>
      <c r="R720" s="48"/>
      <c r="S720" s="48"/>
      <c r="T720" s="48"/>
      <c r="U720" s="48"/>
      <c r="V720" s="48"/>
      <c r="W720" s="48"/>
      <c r="X720" s="48"/>
      <c r="Y720" s="48"/>
      <c r="Z720" s="48"/>
    </row>
    <row r="721" spans="1:26" ht="14.25" customHeight="1">
      <c r="A721" s="48"/>
      <c r="B721" s="48"/>
      <c r="C721" s="48"/>
      <c r="D721" s="48"/>
      <c r="E721" s="48"/>
      <c r="F721" s="48"/>
      <c r="G721" s="48"/>
      <c r="H721" s="48"/>
      <c r="I721" s="48"/>
      <c r="J721" s="48"/>
      <c r="K721" s="48"/>
      <c r="L721" s="48"/>
      <c r="M721" s="48"/>
      <c r="N721" s="48"/>
      <c r="O721" s="48"/>
      <c r="P721" s="48"/>
      <c r="Q721" s="48"/>
      <c r="R721" s="48"/>
      <c r="S721" s="48"/>
      <c r="T721" s="48"/>
      <c r="U721" s="48"/>
      <c r="V721" s="48"/>
      <c r="W721" s="48"/>
      <c r="X721" s="48"/>
      <c r="Y721" s="48"/>
      <c r="Z721" s="48"/>
    </row>
    <row r="722" spans="1:26" ht="14.25" customHeight="1">
      <c r="A722" s="48"/>
      <c r="B722" s="48"/>
      <c r="C722" s="48"/>
      <c r="D722" s="48"/>
      <c r="E722" s="48"/>
      <c r="F722" s="48"/>
      <c r="G722" s="48"/>
      <c r="H722" s="48"/>
      <c r="I722" s="48"/>
      <c r="J722" s="48"/>
      <c r="K722" s="48"/>
      <c r="L722" s="48"/>
      <c r="M722" s="48"/>
      <c r="N722" s="48"/>
      <c r="O722" s="48"/>
      <c r="P722" s="48"/>
      <c r="Q722" s="48"/>
      <c r="R722" s="48"/>
      <c r="S722" s="48"/>
      <c r="T722" s="48"/>
      <c r="U722" s="48"/>
      <c r="V722" s="48"/>
      <c r="W722" s="48"/>
      <c r="X722" s="48"/>
      <c r="Y722" s="48"/>
      <c r="Z722" s="48"/>
    </row>
    <row r="723" spans="1:26" ht="14.25" customHeight="1">
      <c r="A723" s="48"/>
      <c r="B723" s="48"/>
      <c r="C723" s="48"/>
      <c r="D723" s="48"/>
      <c r="E723" s="48"/>
      <c r="F723" s="48"/>
      <c r="G723" s="48"/>
      <c r="H723" s="48"/>
      <c r="I723" s="48"/>
      <c r="J723" s="48"/>
      <c r="K723" s="48"/>
      <c r="L723" s="48"/>
      <c r="M723" s="48"/>
      <c r="N723" s="48"/>
      <c r="O723" s="48"/>
      <c r="P723" s="48"/>
      <c r="Q723" s="48"/>
      <c r="R723" s="48"/>
      <c r="S723" s="48"/>
      <c r="T723" s="48"/>
      <c r="U723" s="48"/>
      <c r="V723" s="48"/>
      <c r="W723" s="48"/>
      <c r="X723" s="48"/>
      <c r="Y723" s="48"/>
      <c r="Z723" s="48"/>
    </row>
    <row r="724" spans="1:26" ht="14.25" customHeight="1">
      <c r="A724" s="48"/>
      <c r="B724" s="48"/>
      <c r="C724" s="48"/>
      <c r="D724" s="48"/>
      <c r="E724" s="48"/>
      <c r="F724" s="48"/>
      <c r="G724" s="48"/>
      <c r="H724" s="48"/>
      <c r="I724" s="48"/>
      <c r="J724" s="48"/>
      <c r="K724" s="48"/>
      <c r="L724" s="48"/>
      <c r="M724" s="48"/>
      <c r="N724" s="48"/>
      <c r="O724" s="48"/>
      <c r="P724" s="48"/>
      <c r="Q724" s="48"/>
      <c r="R724" s="48"/>
      <c r="S724" s="48"/>
      <c r="T724" s="48"/>
      <c r="U724" s="48"/>
      <c r="V724" s="48"/>
      <c r="W724" s="48"/>
      <c r="X724" s="48"/>
      <c r="Y724" s="48"/>
      <c r="Z724" s="48"/>
    </row>
    <row r="725" spans="1:26" ht="14.25" customHeight="1">
      <c r="A725" s="48"/>
      <c r="B725" s="48"/>
      <c r="C725" s="48"/>
      <c r="D725" s="48"/>
      <c r="E725" s="48"/>
      <c r="F725" s="48"/>
      <c r="G725" s="48"/>
      <c r="H725" s="48"/>
      <c r="I725" s="48"/>
      <c r="J725" s="48"/>
      <c r="K725" s="48"/>
      <c r="L725" s="48"/>
      <c r="M725" s="48"/>
      <c r="N725" s="48"/>
      <c r="O725" s="48"/>
      <c r="P725" s="48"/>
      <c r="Q725" s="48"/>
      <c r="R725" s="48"/>
      <c r="S725" s="48"/>
      <c r="T725" s="48"/>
      <c r="U725" s="48"/>
      <c r="V725" s="48"/>
      <c r="W725" s="48"/>
      <c r="X725" s="48"/>
      <c r="Y725" s="48"/>
      <c r="Z725" s="48"/>
    </row>
    <row r="726" spans="1:26" ht="14.25" customHeight="1">
      <c r="A726" s="48"/>
      <c r="B726" s="48"/>
      <c r="C726" s="48"/>
      <c r="D726" s="48"/>
      <c r="E726" s="48"/>
      <c r="F726" s="48"/>
      <c r="G726" s="48"/>
      <c r="H726" s="48"/>
      <c r="I726" s="48"/>
      <c r="J726" s="48"/>
      <c r="K726" s="48"/>
      <c r="L726" s="48"/>
      <c r="M726" s="48"/>
      <c r="N726" s="48"/>
      <c r="O726" s="48"/>
      <c r="P726" s="48"/>
      <c r="Q726" s="48"/>
      <c r="R726" s="48"/>
      <c r="S726" s="48"/>
      <c r="T726" s="48"/>
      <c r="U726" s="48"/>
      <c r="V726" s="48"/>
      <c r="W726" s="48"/>
      <c r="X726" s="48"/>
      <c r="Y726" s="48"/>
      <c r="Z726" s="48"/>
    </row>
    <row r="727" spans="1:26" ht="14.25" customHeight="1">
      <c r="A727" s="48"/>
      <c r="B727" s="48"/>
      <c r="C727" s="48"/>
      <c r="D727" s="48"/>
      <c r="E727" s="48"/>
      <c r="F727" s="48"/>
      <c r="G727" s="48"/>
      <c r="H727" s="48"/>
      <c r="I727" s="48"/>
      <c r="J727" s="48"/>
      <c r="K727" s="48"/>
      <c r="L727" s="48"/>
      <c r="M727" s="48"/>
      <c r="N727" s="48"/>
      <c r="O727" s="48"/>
      <c r="P727" s="48"/>
      <c r="Q727" s="48"/>
      <c r="R727" s="48"/>
      <c r="S727" s="48"/>
      <c r="T727" s="48"/>
      <c r="U727" s="48"/>
      <c r="V727" s="48"/>
      <c r="W727" s="48"/>
      <c r="X727" s="48"/>
      <c r="Y727" s="48"/>
      <c r="Z727" s="48"/>
    </row>
    <row r="728" spans="1:26" ht="14.25" customHeight="1">
      <c r="A728" s="48"/>
      <c r="B728" s="48"/>
      <c r="C728" s="48"/>
      <c r="D728" s="48"/>
      <c r="E728" s="48"/>
      <c r="F728" s="48"/>
      <c r="G728" s="48"/>
      <c r="H728" s="48"/>
      <c r="I728" s="48"/>
      <c r="J728" s="48"/>
      <c r="K728" s="48"/>
      <c r="L728" s="48"/>
      <c r="M728" s="48"/>
      <c r="N728" s="48"/>
      <c r="O728" s="48"/>
      <c r="P728" s="48"/>
      <c r="Q728" s="48"/>
      <c r="R728" s="48"/>
      <c r="S728" s="48"/>
      <c r="T728" s="48"/>
      <c r="U728" s="48"/>
      <c r="V728" s="48"/>
      <c r="W728" s="48"/>
      <c r="X728" s="48"/>
      <c r="Y728" s="48"/>
      <c r="Z728" s="48"/>
    </row>
    <row r="729" spans="1:26" ht="14.25" customHeight="1">
      <c r="A729" s="48"/>
      <c r="B729" s="48"/>
      <c r="C729" s="48"/>
      <c r="D729" s="48"/>
      <c r="E729" s="48"/>
      <c r="F729" s="48"/>
      <c r="G729" s="48"/>
      <c r="H729" s="48"/>
      <c r="I729" s="48"/>
      <c r="J729" s="48"/>
      <c r="K729" s="48"/>
      <c r="L729" s="48"/>
      <c r="M729" s="48"/>
      <c r="N729" s="48"/>
      <c r="O729" s="48"/>
      <c r="P729" s="48"/>
      <c r="Q729" s="48"/>
      <c r="R729" s="48"/>
      <c r="S729" s="48"/>
      <c r="T729" s="48"/>
      <c r="U729" s="48"/>
      <c r="V729" s="48"/>
      <c r="W729" s="48"/>
      <c r="X729" s="48"/>
      <c r="Y729" s="48"/>
      <c r="Z729" s="48"/>
    </row>
    <row r="730" spans="1:26" ht="14.25" customHeight="1">
      <c r="A730" s="48"/>
      <c r="B730" s="48"/>
      <c r="C730" s="48"/>
      <c r="D730" s="48"/>
      <c r="E730" s="48"/>
      <c r="F730" s="48"/>
      <c r="G730" s="48"/>
      <c r="H730" s="48"/>
      <c r="I730" s="48"/>
      <c r="J730" s="48"/>
      <c r="K730" s="48"/>
      <c r="L730" s="48"/>
      <c r="M730" s="48"/>
      <c r="N730" s="48"/>
      <c r="O730" s="48"/>
      <c r="P730" s="48"/>
      <c r="Q730" s="48"/>
      <c r="R730" s="48"/>
      <c r="S730" s="48"/>
      <c r="T730" s="48"/>
      <c r="U730" s="48"/>
      <c r="V730" s="48"/>
      <c r="W730" s="48"/>
      <c r="X730" s="48"/>
      <c r="Y730" s="48"/>
      <c r="Z730" s="48"/>
    </row>
    <row r="731" spans="1:26" ht="14.25" customHeight="1">
      <c r="A731" s="48"/>
      <c r="B731" s="48"/>
      <c r="C731" s="48"/>
      <c r="D731" s="48"/>
      <c r="E731" s="48"/>
      <c r="F731" s="48"/>
      <c r="G731" s="48"/>
      <c r="H731" s="48"/>
      <c r="I731" s="48"/>
      <c r="J731" s="48"/>
      <c r="K731" s="48"/>
      <c r="L731" s="48"/>
      <c r="M731" s="48"/>
      <c r="N731" s="48"/>
      <c r="O731" s="48"/>
      <c r="P731" s="48"/>
      <c r="Q731" s="48"/>
      <c r="R731" s="48"/>
      <c r="S731" s="48"/>
      <c r="T731" s="48"/>
      <c r="U731" s="48"/>
      <c r="V731" s="48"/>
      <c r="W731" s="48"/>
      <c r="X731" s="48"/>
      <c r="Y731" s="48"/>
      <c r="Z731" s="48"/>
    </row>
    <row r="732" spans="1:26" ht="14.25" customHeight="1">
      <c r="A732" s="48"/>
      <c r="B732" s="48"/>
      <c r="C732" s="48"/>
      <c r="D732" s="48"/>
      <c r="E732" s="48"/>
      <c r="F732" s="48"/>
      <c r="G732" s="48"/>
      <c r="H732" s="48"/>
      <c r="I732" s="48"/>
      <c r="J732" s="48"/>
      <c r="K732" s="48"/>
      <c r="L732" s="48"/>
      <c r="M732" s="48"/>
      <c r="N732" s="48"/>
      <c r="O732" s="48"/>
      <c r="P732" s="48"/>
      <c r="Q732" s="48"/>
      <c r="R732" s="48"/>
      <c r="S732" s="48"/>
      <c r="T732" s="48"/>
      <c r="U732" s="48"/>
      <c r="V732" s="48"/>
      <c r="W732" s="48"/>
      <c r="X732" s="48"/>
      <c r="Y732" s="48"/>
      <c r="Z732" s="48"/>
    </row>
    <row r="733" spans="1:26" ht="14.25" customHeight="1">
      <c r="A733" s="48"/>
      <c r="B733" s="48"/>
      <c r="C733" s="48"/>
      <c r="D733" s="48"/>
      <c r="E733" s="48"/>
      <c r="F733" s="48"/>
      <c r="G733" s="48"/>
      <c r="H733" s="48"/>
      <c r="I733" s="48"/>
      <c r="J733" s="48"/>
      <c r="K733" s="48"/>
      <c r="L733" s="48"/>
      <c r="M733" s="48"/>
      <c r="N733" s="48"/>
      <c r="O733" s="48"/>
      <c r="P733" s="48"/>
      <c r="Q733" s="48"/>
      <c r="R733" s="48"/>
      <c r="S733" s="48"/>
      <c r="T733" s="48"/>
      <c r="U733" s="48"/>
      <c r="V733" s="48"/>
      <c r="W733" s="48"/>
      <c r="X733" s="48"/>
      <c r="Y733" s="48"/>
      <c r="Z733" s="48"/>
    </row>
    <row r="734" spans="1:26" ht="14.25" customHeight="1">
      <c r="A734" s="48"/>
      <c r="B734" s="48"/>
      <c r="C734" s="48"/>
      <c r="D734" s="48"/>
      <c r="E734" s="48"/>
      <c r="F734" s="48"/>
      <c r="G734" s="48"/>
      <c r="H734" s="48"/>
      <c r="I734" s="48"/>
      <c r="J734" s="48"/>
      <c r="K734" s="48"/>
      <c r="L734" s="48"/>
      <c r="M734" s="48"/>
      <c r="N734" s="48"/>
      <c r="O734" s="48"/>
      <c r="P734" s="48"/>
      <c r="Q734" s="48"/>
      <c r="R734" s="48"/>
      <c r="S734" s="48"/>
      <c r="T734" s="48"/>
      <c r="U734" s="48"/>
      <c r="V734" s="48"/>
      <c r="W734" s="48"/>
      <c r="X734" s="48"/>
      <c r="Y734" s="48"/>
      <c r="Z734" s="48"/>
    </row>
    <row r="735" spans="1:26" ht="14.25" customHeight="1">
      <c r="A735" s="48"/>
      <c r="B735" s="48"/>
      <c r="C735" s="48"/>
      <c r="D735" s="48"/>
      <c r="E735" s="48"/>
      <c r="F735" s="48"/>
      <c r="G735" s="48"/>
      <c r="H735" s="48"/>
      <c r="I735" s="48"/>
      <c r="J735" s="48"/>
      <c r="K735" s="48"/>
      <c r="L735" s="48"/>
      <c r="M735" s="48"/>
      <c r="N735" s="48"/>
      <c r="O735" s="48"/>
      <c r="P735" s="48"/>
      <c r="Q735" s="48"/>
      <c r="R735" s="48"/>
      <c r="S735" s="48"/>
      <c r="T735" s="48"/>
      <c r="U735" s="48"/>
      <c r="V735" s="48"/>
      <c r="W735" s="48"/>
      <c r="X735" s="48"/>
      <c r="Y735" s="48"/>
      <c r="Z735" s="48"/>
    </row>
    <row r="736" spans="1:26" ht="14.25" customHeight="1">
      <c r="A736" s="48"/>
      <c r="B736" s="48"/>
      <c r="C736" s="48"/>
      <c r="D736" s="48"/>
      <c r="E736" s="48"/>
      <c r="F736" s="48"/>
      <c r="G736" s="48"/>
      <c r="H736" s="48"/>
      <c r="I736" s="48"/>
      <c r="J736" s="48"/>
      <c r="K736" s="48"/>
      <c r="L736" s="48"/>
      <c r="M736" s="48"/>
      <c r="N736" s="48"/>
      <c r="O736" s="48"/>
      <c r="P736" s="48"/>
      <c r="Q736" s="48"/>
      <c r="R736" s="48"/>
      <c r="S736" s="48"/>
      <c r="T736" s="48"/>
      <c r="U736" s="48"/>
      <c r="V736" s="48"/>
      <c r="W736" s="48"/>
      <c r="X736" s="48"/>
      <c r="Y736" s="48"/>
      <c r="Z736" s="48"/>
    </row>
    <row r="737" spans="1:26" ht="14.25" customHeight="1">
      <c r="A737" s="48"/>
      <c r="B737" s="48"/>
      <c r="C737" s="48"/>
      <c r="D737" s="48"/>
      <c r="E737" s="48"/>
      <c r="F737" s="48"/>
      <c r="G737" s="48"/>
      <c r="H737" s="48"/>
      <c r="I737" s="48"/>
      <c r="J737" s="48"/>
      <c r="K737" s="48"/>
      <c r="L737" s="48"/>
      <c r="M737" s="48"/>
      <c r="N737" s="48"/>
      <c r="O737" s="48"/>
      <c r="P737" s="48"/>
      <c r="Q737" s="48"/>
      <c r="R737" s="48"/>
      <c r="S737" s="48"/>
      <c r="T737" s="48"/>
      <c r="U737" s="48"/>
      <c r="V737" s="48"/>
      <c r="W737" s="48"/>
      <c r="X737" s="48"/>
      <c r="Y737" s="48"/>
      <c r="Z737" s="48"/>
    </row>
    <row r="738" spans="1:26" ht="14.25" customHeight="1">
      <c r="A738" s="48"/>
      <c r="B738" s="48"/>
      <c r="C738" s="48"/>
      <c r="D738" s="48"/>
      <c r="E738" s="48"/>
      <c r="F738" s="48"/>
      <c r="G738" s="48"/>
      <c r="H738" s="48"/>
      <c r="I738" s="48"/>
      <c r="J738" s="48"/>
      <c r="K738" s="48"/>
      <c r="L738" s="48"/>
      <c r="M738" s="48"/>
      <c r="N738" s="48"/>
      <c r="O738" s="48"/>
      <c r="P738" s="48"/>
      <c r="Q738" s="48"/>
      <c r="R738" s="48"/>
      <c r="S738" s="48"/>
      <c r="T738" s="48"/>
      <c r="U738" s="48"/>
      <c r="V738" s="48"/>
      <c r="W738" s="48"/>
      <c r="X738" s="48"/>
      <c r="Y738" s="48"/>
      <c r="Z738" s="48"/>
    </row>
    <row r="739" spans="1:26" ht="14.25" customHeight="1">
      <c r="A739" s="48"/>
      <c r="B739" s="48"/>
      <c r="C739" s="48"/>
      <c r="D739" s="48"/>
      <c r="E739" s="48"/>
      <c r="F739" s="48"/>
      <c r="G739" s="48"/>
      <c r="H739" s="48"/>
      <c r="I739" s="48"/>
      <c r="J739" s="48"/>
      <c r="K739" s="48"/>
      <c r="L739" s="48"/>
      <c r="M739" s="48"/>
      <c r="N739" s="48"/>
      <c r="O739" s="48"/>
      <c r="P739" s="48"/>
      <c r="Q739" s="48"/>
      <c r="R739" s="48"/>
      <c r="S739" s="48"/>
      <c r="T739" s="48"/>
      <c r="U739" s="48"/>
      <c r="V739" s="48"/>
      <c r="W739" s="48"/>
      <c r="X739" s="48"/>
      <c r="Y739" s="48"/>
      <c r="Z739" s="48"/>
    </row>
    <row r="740" spans="1:26" ht="14.25" customHeight="1">
      <c r="A740" s="48"/>
      <c r="B740" s="48"/>
      <c r="C740" s="48"/>
      <c r="D740" s="48"/>
      <c r="E740" s="48"/>
      <c r="F740" s="48"/>
      <c r="G740" s="48"/>
      <c r="H740" s="48"/>
      <c r="I740" s="48"/>
      <c r="J740" s="48"/>
      <c r="K740" s="48"/>
      <c r="L740" s="48"/>
      <c r="M740" s="48"/>
      <c r="N740" s="48"/>
      <c r="O740" s="48"/>
      <c r="P740" s="48"/>
      <c r="Q740" s="48"/>
      <c r="R740" s="48"/>
      <c r="S740" s="48"/>
      <c r="T740" s="48"/>
      <c r="U740" s="48"/>
      <c r="V740" s="48"/>
      <c r="W740" s="48"/>
      <c r="X740" s="48"/>
      <c r="Y740" s="48"/>
      <c r="Z740" s="48"/>
    </row>
    <row r="741" spans="1:26" ht="14.25" customHeight="1">
      <c r="A741" s="48"/>
      <c r="B741" s="48"/>
      <c r="C741" s="48"/>
      <c r="D741" s="48"/>
      <c r="E741" s="48"/>
      <c r="F741" s="48"/>
      <c r="G741" s="48"/>
      <c r="H741" s="48"/>
      <c r="I741" s="48"/>
      <c r="J741" s="48"/>
      <c r="K741" s="48"/>
      <c r="L741" s="48"/>
      <c r="M741" s="48"/>
      <c r="N741" s="48"/>
      <c r="O741" s="48"/>
      <c r="P741" s="48"/>
      <c r="Q741" s="48"/>
      <c r="R741" s="48"/>
      <c r="S741" s="48"/>
      <c r="T741" s="48"/>
      <c r="U741" s="48"/>
      <c r="V741" s="48"/>
      <c r="W741" s="48"/>
      <c r="X741" s="48"/>
      <c r="Y741" s="48"/>
      <c r="Z741" s="48"/>
    </row>
    <row r="742" spans="1:26" ht="14.25" customHeight="1">
      <c r="A742" s="48"/>
      <c r="B742" s="48"/>
      <c r="C742" s="48"/>
      <c r="D742" s="48"/>
      <c r="E742" s="48"/>
      <c r="F742" s="48"/>
      <c r="G742" s="48"/>
      <c r="H742" s="48"/>
      <c r="I742" s="48"/>
      <c r="J742" s="48"/>
      <c r="K742" s="48"/>
      <c r="L742" s="48"/>
      <c r="M742" s="48"/>
      <c r="N742" s="48"/>
      <c r="O742" s="48"/>
      <c r="P742" s="48"/>
      <c r="Q742" s="48"/>
      <c r="R742" s="48"/>
      <c r="S742" s="48"/>
      <c r="T742" s="48"/>
      <c r="U742" s="48"/>
      <c r="V742" s="48"/>
      <c r="W742" s="48"/>
      <c r="X742" s="48"/>
      <c r="Y742" s="48"/>
      <c r="Z742" s="48"/>
    </row>
    <row r="743" spans="1:26" ht="14.25" customHeight="1">
      <c r="A743" s="48"/>
      <c r="B743" s="48"/>
      <c r="C743" s="48"/>
      <c r="D743" s="48"/>
      <c r="E743" s="48"/>
      <c r="F743" s="48"/>
      <c r="G743" s="48"/>
      <c r="H743" s="48"/>
      <c r="I743" s="48"/>
      <c r="J743" s="48"/>
      <c r="K743" s="48"/>
      <c r="L743" s="48"/>
      <c r="M743" s="48"/>
      <c r="N743" s="48"/>
      <c r="O743" s="48"/>
      <c r="P743" s="48"/>
      <c r="Q743" s="48"/>
      <c r="R743" s="48"/>
      <c r="S743" s="48"/>
      <c r="T743" s="48"/>
      <c r="U743" s="48"/>
      <c r="V743" s="48"/>
      <c r="W743" s="48"/>
      <c r="X743" s="48"/>
      <c r="Y743" s="48"/>
      <c r="Z743" s="48"/>
    </row>
    <row r="744" spans="1:26" ht="14.25" customHeight="1">
      <c r="A744" s="48"/>
      <c r="B744" s="48"/>
      <c r="C744" s="48"/>
      <c r="D744" s="48"/>
      <c r="E744" s="48"/>
      <c r="F744" s="48"/>
      <c r="G744" s="48"/>
      <c r="H744" s="48"/>
      <c r="I744" s="48"/>
      <c r="J744" s="48"/>
      <c r="K744" s="48"/>
      <c r="L744" s="48"/>
      <c r="M744" s="48"/>
      <c r="N744" s="48"/>
      <c r="O744" s="48"/>
      <c r="P744" s="48"/>
      <c r="Q744" s="48"/>
      <c r="R744" s="48"/>
      <c r="S744" s="48"/>
      <c r="T744" s="48"/>
      <c r="U744" s="48"/>
      <c r="V744" s="48"/>
      <c r="W744" s="48"/>
      <c r="X744" s="48"/>
      <c r="Y744" s="48"/>
      <c r="Z744" s="48"/>
    </row>
    <row r="745" spans="1:26" ht="14.25" customHeight="1">
      <c r="A745" s="48"/>
      <c r="B745" s="48"/>
      <c r="C745" s="48"/>
      <c r="D745" s="48"/>
      <c r="E745" s="48"/>
      <c r="F745" s="48"/>
      <c r="G745" s="48"/>
      <c r="H745" s="48"/>
      <c r="I745" s="48"/>
      <c r="J745" s="48"/>
      <c r="K745" s="48"/>
      <c r="L745" s="48"/>
      <c r="M745" s="48"/>
      <c r="N745" s="48"/>
      <c r="O745" s="48"/>
      <c r="P745" s="48"/>
      <c r="Q745" s="48"/>
      <c r="R745" s="48"/>
      <c r="S745" s="48"/>
      <c r="T745" s="48"/>
      <c r="U745" s="48"/>
      <c r="V745" s="48"/>
      <c r="W745" s="48"/>
      <c r="X745" s="48"/>
      <c r="Y745" s="48"/>
      <c r="Z745" s="48"/>
    </row>
    <row r="746" spans="1:26" ht="14.25" customHeight="1">
      <c r="A746" s="48"/>
      <c r="B746" s="48"/>
      <c r="C746" s="48"/>
      <c r="D746" s="48"/>
      <c r="E746" s="48"/>
      <c r="F746" s="48"/>
      <c r="G746" s="48"/>
      <c r="H746" s="48"/>
      <c r="I746" s="48"/>
      <c r="J746" s="48"/>
      <c r="K746" s="48"/>
      <c r="L746" s="48"/>
      <c r="M746" s="48"/>
      <c r="N746" s="48"/>
      <c r="O746" s="48"/>
      <c r="P746" s="48"/>
      <c r="Q746" s="48"/>
      <c r="R746" s="48"/>
      <c r="S746" s="48"/>
      <c r="T746" s="48"/>
      <c r="U746" s="48"/>
      <c r="V746" s="48"/>
      <c r="W746" s="48"/>
      <c r="X746" s="48"/>
      <c r="Y746" s="48"/>
      <c r="Z746" s="48"/>
    </row>
    <row r="747" spans="1:26" ht="14.25" customHeight="1">
      <c r="A747" s="48"/>
      <c r="B747" s="48"/>
      <c r="C747" s="48"/>
      <c r="D747" s="48"/>
      <c r="E747" s="48"/>
      <c r="F747" s="48"/>
      <c r="G747" s="48"/>
      <c r="H747" s="48"/>
      <c r="I747" s="48"/>
      <c r="J747" s="48"/>
      <c r="K747" s="48"/>
      <c r="L747" s="48"/>
      <c r="M747" s="48"/>
      <c r="N747" s="48"/>
      <c r="O747" s="48"/>
      <c r="P747" s="48"/>
      <c r="Q747" s="48"/>
      <c r="R747" s="48"/>
      <c r="S747" s="48"/>
      <c r="T747" s="48"/>
      <c r="U747" s="48"/>
      <c r="V747" s="48"/>
      <c r="W747" s="48"/>
      <c r="X747" s="48"/>
      <c r="Y747" s="48"/>
      <c r="Z747" s="48"/>
    </row>
    <row r="748" spans="1:26" ht="14.25" customHeight="1">
      <c r="A748" s="48"/>
      <c r="B748" s="48"/>
      <c r="C748" s="48"/>
      <c r="D748" s="48"/>
      <c r="E748" s="48"/>
      <c r="F748" s="48"/>
      <c r="G748" s="48"/>
      <c r="H748" s="48"/>
      <c r="I748" s="48"/>
      <c r="J748" s="48"/>
      <c r="K748" s="48"/>
      <c r="L748" s="48"/>
      <c r="M748" s="48"/>
      <c r="N748" s="48"/>
      <c r="O748" s="48"/>
      <c r="P748" s="48"/>
      <c r="Q748" s="48"/>
      <c r="R748" s="48"/>
      <c r="S748" s="48"/>
      <c r="T748" s="48"/>
      <c r="U748" s="48"/>
      <c r="V748" s="48"/>
      <c r="W748" s="48"/>
      <c r="X748" s="48"/>
      <c r="Y748" s="48"/>
      <c r="Z748" s="48"/>
    </row>
    <row r="749" spans="1:26" ht="14.25" customHeight="1">
      <c r="A749" s="48"/>
      <c r="B749" s="48"/>
      <c r="C749" s="48"/>
      <c r="D749" s="48"/>
      <c r="E749" s="48"/>
      <c r="F749" s="48"/>
      <c r="G749" s="48"/>
      <c r="H749" s="48"/>
      <c r="I749" s="48"/>
      <c r="J749" s="48"/>
      <c r="K749" s="48"/>
      <c r="L749" s="48"/>
      <c r="M749" s="48"/>
      <c r="N749" s="48"/>
      <c r="O749" s="48"/>
      <c r="P749" s="48"/>
      <c r="Q749" s="48"/>
      <c r="R749" s="48"/>
      <c r="S749" s="48"/>
      <c r="T749" s="48"/>
      <c r="U749" s="48"/>
      <c r="V749" s="48"/>
      <c r="W749" s="48"/>
      <c r="X749" s="48"/>
      <c r="Y749" s="48"/>
      <c r="Z749" s="48"/>
    </row>
    <row r="750" spans="1:26" ht="14.25" customHeight="1">
      <c r="A750" s="48"/>
      <c r="B750" s="48"/>
      <c r="C750" s="48"/>
      <c r="D750" s="48"/>
      <c r="E750" s="48"/>
      <c r="F750" s="48"/>
      <c r="G750" s="48"/>
      <c r="H750" s="48"/>
      <c r="I750" s="48"/>
      <c r="J750" s="48"/>
      <c r="K750" s="48"/>
      <c r="L750" s="48"/>
      <c r="M750" s="48"/>
      <c r="N750" s="48"/>
      <c r="O750" s="48"/>
      <c r="P750" s="48"/>
      <c r="Q750" s="48"/>
      <c r="R750" s="48"/>
      <c r="S750" s="48"/>
      <c r="T750" s="48"/>
      <c r="U750" s="48"/>
      <c r="V750" s="48"/>
      <c r="W750" s="48"/>
      <c r="X750" s="48"/>
      <c r="Y750" s="48"/>
      <c r="Z750" s="48"/>
    </row>
    <row r="751" spans="1:26" ht="14.25" customHeight="1">
      <c r="A751" s="48"/>
      <c r="B751" s="48"/>
      <c r="C751" s="48"/>
      <c r="D751" s="48"/>
      <c r="E751" s="48"/>
      <c r="F751" s="48"/>
      <c r="G751" s="48"/>
      <c r="H751" s="48"/>
      <c r="I751" s="48"/>
      <c r="J751" s="48"/>
      <c r="K751" s="48"/>
      <c r="L751" s="48"/>
      <c r="M751" s="48"/>
      <c r="N751" s="48"/>
      <c r="O751" s="48"/>
      <c r="P751" s="48"/>
      <c r="Q751" s="48"/>
      <c r="R751" s="48"/>
      <c r="S751" s="48"/>
      <c r="T751" s="48"/>
      <c r="U751" s="48"/>
      <c r="V751" s="48"/>
      <c r="W751" s="48"/>
      <c r="X751" s="48"/>
      <c r="Y751" s="48"/>
      <c r="Z751" s="48"/>
    </row>
    <row r="752" spans="1:26" ht="14.25" customHeight="1">
      <c r="A752" s="48"/>
      <c r="B752" s="48"/>
      <c r="C752" s="48"/>
      <c r="D752" s="48"/>
      <c r="E752" s="48"/>
      <c r="F752" s="48"/>
      <c r="G752" s="48"/>
      <c r="H752" s="48"/>
      <c r="I752" s="48"/>
      <c r="J752" s="48"/>
      <c r="K752" s="48"/>
      <c r="L752" s="48"/>
      <c r="M752" s="48"/>
      <c r="N752" s="48"/>
      <c r="O752" s="48"/>
      <c r="P752" s="48"/>
      <c r="Q752" s="48"/>
      <c r="R752" s="48"/>
      <c r="S752" s="48"/>
      <c r="T752" s="48"/>
      <c r="U752" s="48"/>
      <c r="V752" s="48"/>
      <c r="W752" s="48"/>
      <c r="X752" s="48"/>
      <c r="Y752" s="48"/>
      <c r="Z752" s="48"/>
    </row>
    <row r="753" spans="1:26" ht="14.25" customHeight="1">
      <c r="A753" s="48"/>
      <c r="B753" s="48"/>
      <c r="C753" s="48"/>
      <c r="D753" s="48"/>
      <c r="E753" s="48"/>
      <c r="F753" s="48"/>
      <c r="G753" s="48"/>
      <c r="H753" s="48"/>
      <c r="I753" s="48"/>
      <c r="J753" s="48"/>
      <c r="K753" s="48"/>
      <c r="L753" s="48"/>
      <c r="M753" s="48"/>
      <c r="N753" s="48"/>
      <c r="O753" s="48"/>
      <c r="P753" s="48"/>
      <c r="Q753" s="48"/>
      <c r="R753" s="48"/>
      <c r="S753" s="48"/>
      <c r="T753" s="48"/>
      <c r="U753" s="48"/>
      <c r="V753" s="48"/>
      <c r="W753" s="48"/>
      <c r="X753" s="48"/>
      <c r="Y753" s="48"/>
      <c r="Z753" s="48"/>
    </row>
    <row r="754" spans="1:26" ht="14.25" customHeight="1">
      <c r="A754" s="48"/>
      <c r="B754" s="48"/>
      <c r="C754" s="48"/>
      <c r="D754" s="48"/>
      <c r="E754" s="48"/>
      <c r="F754" s="48"/>
      <c r="G754" s="48"/>
      <c r="H754" s="48"/>
      <c r="I754" s="48"/>
      <c r="J754" s="48"/>
      <c r="K754" s="48"/>
      <c r="L754" s="48"/>
      <c r="M754" s="48"/>
      <c r="N754" s="48"/>
      <c r="O754" s="48"/>
      <c r="P754" s="48"/>
      <c r="Q754" s="48"/>
      <c r="R754" s="48"/>
      <c r="S754" s="48"/>
      <c r="T754" s="48"/>
      <c r="U754" s="48"/>
      <c r="V754" s="48"/>
      <c r="W754" s="48"/>
      <c r="X754" s="48"/>
      <c r="Y754" s="48"/>
      <c r="Z754" s="48"/>
    </row>
    <row r="755" spans="1:26" ht="14.25" customHeight="1">
      <c r="A755" s="48"/>
      <c r="B755" s="48"/>
      <c r="C755" s="48"/>
      <c r="D755" s="48"/>
      <c r="E755" s="48"/>
      <c r="F755" s="48"/>
      <c r="G755" s="48"/>
      <c r="H755" s="48"/>
      <c r="I755" s="48"/>
      <c r="J755" s="48"/>
      <c r="K755" s="48"/>
      <c r="L755" s="48"/>
      <c r="M755" s="48"/>
      <c r="N755" s="48"/>
      <c r="O755" s="48"/>
      <c r="P755" s="48"/>
      <c r="Q755" s="48"/>
      <c r="R755" s="48"/>
      <c r="S755" s="48"/>
      <c r="T755" s="48"/>
      <c r="U755" s="48"/>
      <c r="V755" s="48"/>
      <c r="W755" s="48"/>
      <c r="X755" s="48"/>
      <c r="Y755" s="48"/>
      <c r="Z755" s="48"/>
    </row>
    <row r="756" spans="1:26" ht="14.25" customHeight="1">
      <c r="A756" s="48"/>
      <c r="B756" s="48"/>
      <c r="C756" s="48"/>
      <c r="D756" s="48"/>
      <c r="E756" s="48"/>
      <c r="F756" s="48"/>
      <c r="G756" s="48"/>
      <c r="H756" s="48"/>
      <c r="I756" s="48"/>
      <c r="J756" s="48"/>
      <c r="K756" s="48"/>
      <c r="L756" s="48"/>
      <c r="M756" s="48"/>
      <c r="N756" s="48"/>
      <c r="O756" s="48"/>
      <c r="P756" s="48"/>
      <c r="Q756" s="48"/>
      <c r="R756" s="48"/>
      <c r="S756" s="48"/>
      <c r="T756" s="48"/>
      <c r="U756" s="48"/>
      <c r="V756" s="48"/>
      <c r="W756" s="48"/>
      <c r="X756" s="48"/>
      <c r="Y756" s="48"/>
      <c r="Z756" s="48"/>
    </row>
    <row r="757" spans="1:26" ht="14.25" customHeight="1">
      <c r="A757" s="48"/>
      <c r="B757" s="48"/>
      <c r="C757" s="48"/>
      <c r="D757" s="48"/>
      <c r="E757" s="48"/>
      <c r="F757" s="48"/>
      <c r="G757" s="48"/>
      <c r="H757" s="48"/>
      <c r="I757" s="48"/>
      <c r="J757" s="48"/>
      <c r="K757" s="48"/>
      <c r="L757" s="48"/>
      <c r="M757" s="48"/>
      <c r="N757" s="48"/>
      <c r="O757" s="48"/>
      <c r="P757" s="48"/>
      <c r="Q757" s="48"/>
      <c r="R757" s="48"/>
      <c r="S757" s="48"/>
      <c r="T757" s="48"/>
      <c r="U757" s="48"/>
      <c r="V757" s="48"/>
      <c r="W757" s="48"/>
      <c r="X757" s="48"/>
      <c r="Y757" s="48"/>
      <c r="Z757" s="48"/>
    </row>
    <row r="758" spans="1:26" ht="14.25" customHeight="1">
      <c r="A758" s="48"/>
      <c r="B758" s="48"/>
      <c r="C758" s="48"/>
      <c r="D758" s="48"/>
      <c r="E758" s="48"/>
      <c r="F758" s="48"/>
      <c r="G758" s="48"/>
      <c r="H758" s="48"/>
      <c r="I758" s="48"/>
      <c r="J758" s="48"/>
      <c r="K758" s="48"/>
      <c r="L758" s="48"/>
      <c r="M758" s="48"/>
      <c r="N758" s="48"/>
      <c r="O758" s="48"/>
      <c r="P758" s="48"/>
      <c r="Q758" s="48"/>
      <c r="R758" s="48"/>
      <c r="S758" s="48"/>
      <c r="T758" s="48"/>
      <c r="U758" s="48"/>
      <c r="V758" s="48"/>
      <c r="W758" s="48"/>
      <c r="X758" s="48"/>
      <c r="Y758" s="48"/>
      <c r="Z758" s="48"/>
    </row>
    <row r="759" spans="1:26" ht="14.25" customHeight="1">
      <c r="A759" s="48"/>
      <c r="B759" s="48"/>
      <c r="C759" s="48"/>
      <c r="D759" s="48"/>
      <c r="E759" s="48"/>
      <c r="F759" s="48"/>
      <c r="G759" s="48"/>
      <c r="H759" s="48"/>
      <c r="I759" s="48"/>
      <c r="J759" s="48"/>
      <c r="K759" s="48"/>
      <c r="L759" s="48"/>
      <c r="M759" s="48"/>
      <c r="N759" s="48"/>
      <c r="O759" s="48"/>
      <c r="P759" s="48"/>
      <c r="Q759" s="48"/>
      <c r="R759" s="48"/>
      <c r="S759" s="48"/>
      <c r="T759" s="48"/>
      <c r="U759" s="48"/>
      <c r="V759" s="48"/>
      <c r="W759" s="48"/>
      <c r="X759" s="48"/>
      <c r="Y759" s="48"/>
      <c r="Z759" s="48"/>
    </row>
    <row r="760" spans="1:26" ht="14.25" customHeight="1">
      <c r="A760" s="48"/>
      <c r="B760" s="48"/>
      <c r="C760" s="48"/>
      <c r="D760" s="48"/>
      <c r="E760" s="48"/>
      <c r="F760" s="48"/>
      <c r="G760" s="48"/>
      <c r="H760" s="48"/>
      <c r="I760" s="48"/>
      <c r="J760" s="48"/>
      <c r="K760" s="48"/>
      <c r="L760" s="48"/>
      <c r="M760" s="48"/>
      <c r="N760" s="48"/>
      <c r="O760" s="48"/>
      <c r="P760" s="48"/>
      <c r="Q760" s="48"/>
      <c r="R760" s="48"/>
      <c r="S760" s="48"/>
      <c r="T760" s="48"/>
      <c r="U760" s="48"/>
      <c r="V760" s="48"/>
      <c r="W760" s="48"/>
      <c r="X760" s="48"/>
      <c r="Y760" s="48"/>
      <c r="Z760" s="48"/>
    </row>
    <row r="761" spans="1:26" ht="14.25" customHeight="1">
      <c r="A761" s="48"/>
      <c r="B761" s="48"/>
      <c r="C761" s="48"/>
      <c r="D761" s="48"/>
      <c r="E761" s="48"/>
      <c r="F761" s="48"/>
      <c r="G761" s="48"/>
      <c r="H761" s="48"/>
      <c r="I761" s="48"/>
      <c r="J761" s="48"/>
      <c r="K761" s="48"/>
      <c r="L761" s="48"/>
      <c r="M761" s="48"/>
      <c r="N761" s="48"/>
      <c r="O761" s="48"/>
      <c r="P761" s="48"/>
      <c r="Q761" s="48"/>
      <c r="R761" s="48"/>
      <c r="S761" s="48"/>
      <c r="T761" s="48"/>
      <c r="U761" s="48"/>
      <c r="V761" s="48"/>
      <c r="W761" s="48"/>
      <c r="X761" s="48"/>
      <c r="Y761" s="48"/>
      <c r="Z761" s="48"/>
    </row>
    <row r="762" spans="1:26" ht="14.25" customHeight="1">
      <c r="A762" s="48"/>
      <c r="B762" s="48"/>
      <c r="C762" s="48"/>
      <c r="D762" s="48"/>
      <c r="E762" s="48"/>
      <c r="F762" s="48"/>
      <c r="G762" s="48"/>
      <c r="H762" s="48"/>
      <c r="I762" s="48"/>
      <c r="J762" s="48"/>
      <c r="K762" s="48"/>
      <c r="L762" s="48"/>
      <c r="M762" s="48"/>
      <c r="N762" s="48"/>
      <c r="O762" s="48"/>
      <c r="P762" s="48"/>
      <c r="Q762" s="48"/>
      <c r="R762" s="48"/>
      <c r="S762" s="48"/>
      <c r="T762" s="48"/>
      <c r="U762" s="48"/>
      <c r="V762" s="48"/>
      <c r="W762" s="48"/>
      <c r="X762" s="48"/>
      <c r="Y762" s="48"/>
      <c r="Z762" s="48"/>
    </row>
    <row r="763" spans="1:26" ht="14.25" customHeight="1">
      <c r="A763" s="48"/>
      <c r="B763" s="48"/>
      <c r="C763" s="48"/>
      <c r="D763" s="48"/>
      <c r="E763" s="48"/>
      <c r="F763" s="48"/>
      <c r="G763" s="48"/>
      <c r="H763" s="48"/>
      <c r="I763" s="48"/>
      <c r="J763" s="48"/>
      <c r="K763" s="48"/>
      <c r="L763" s="48"/>
      <c r="M763" s="48"/>
      <c r="N763" s="48"/>
      <c r="O763" s="48"/>
      <c r="P763" s="48"/>
      <c r="Q763" s="48"/>
      <c r="R763" s="48"/>
      <c r="S763" s="48"/>
      <c r="T763" s="48"/>
      <c r="U763" s="48"/>
      <c r="V763" s="48"/>
      <c r="W763" s="48"/>
      <c r="X763" s="48"/>
      <c r="Y763" s="48"/>
      <c r="Z763" s="48"/>
    </row>
    <row r="764" spans="1:26" ht="14.25" customHeight="1">
      <c r="A764" s="48"/>
      <c r="B764" s="48"/>
      <c r="C764" s="48"/>
      <c r="D764" s="48"/>
      <c r="E764" s="48"/>
      <c r="F764" s="48"/>
      <c r="G764" s="48"/>
      <c r="H764" s="48"/>
      <c r="I764" s="48"/>
      <c r="J764" s="48"/>
      <c r="K764" s="48"/>
      <c r="L764" s="48"/>
      <c r="M764" s="48"/>
      <c r="N764" s="48"/>
      <c r="O764" s="48"/>
      <c r="P764" s="48"/>
      <c r="Q764" s="48"/>
      <c r="R764" s="48"/>
      <c r="S764" s="48"/>
      <c r="T764" s="48"/>
      <c r="U764" s="48"/>
      <c r="V764" s="48"/>
      <c r="W764" s="48"/>
      <c r="X764" s="48"/>
      <c r="Y764" s="48"/>
      <c r="Z764" s="48"/>
    </row>
    <row r="765" spans="1:26" ht="14.25" customHeight="1">
      <c r="A765" s="48"/>
      <c r="B765" s="48"/>
      <c r="C765" s="48"/>
      <c r="D765" s="48"/>
      <c r="E765" s="48"/>
      <c r="F765" s="48"/>
      <c r="G765" s="48"/>
      <c r="H765" s="48"/>
      <c r="I765" s="48"/>
      <c r="J765" s="48"/>
      <c r="K765" s="48"/>
      <c r="L765" s="48"/>
      <c r="M765" s="48"/>
      <c r="N765" s="48"/>
      <c r="O765" s="48"/>
      <c r="P765" s="48"/>
      <c r="Q765" s="48"/>
      <c r="R765" s="48"/>
      <c r="S765" s="48"/>
      <c r="T765" s="48"/>
      <c r="U765" s="48"/>
      <c r="V765" s="48"/>
      <c r="W765" s="48"/>
      <c r="X765" s="48"/>
      <c r="Y765" s="48"/>
      <c r="Z765" s="48"/>
    </row>
    <row r="766" spans="1:26" ht="14.25" customHeight="1">
      <c r="A766" s="48"/>
      <c r="B766" s="48"/>
      <c r="C766" s="48"/>
      <c r="D766" s="48"/>
      <c r="E766" s="48"/>
      <c r="F766" s="48"/>
      <c r="G766" s="48"/>
      <c r="H766" s="48"/>
      <c r="I766" s="48"/>
      <c r="J766" s="48"/>
      <c r="K766" s="48"/>
      <c r="L766" s="48"/>
      <c r="M766" s="48"/>
      <c r="N766" s="48"/>
      <c r="O766" s="48"/>
      <c r="P766" s="48"/>
      <c r="Q766" s="48"/>
      <c r="R766" s="48"/>
      <c r="S766" s="48"/>
      <c r="T766" s="48"/>
      <c r="U766" s="48"/>
      <c r="V766" s="48"/>
      <c r="W766" s="48"/>
      <c r="X766" s="48"/>
      <c r="Y766" s="48"/>
      <c r="Z766" s="48"/>
    </row>
    <row r="767" spans="1:26" ht="14.25" customHeight="1">
      <c r="A767" s="48"/>
      <c r="B767" s="48"/>
      <c r="C767" s="48"/>
      <c r="D767" s="48"/>
      <c r="E767" s="48"/>
      <c r="F767" s="48"/>
      <c r="G767" s="48"/>
      <c r="H767" s="48"/>
      <c r="I767" s="48"/>
      <c r="J767" s="48"/>
      <c r="K767" s="48"/>
      <c r="L767" s="48"/>
      <c r="M767" s="48"/>
      <c r="N767" s="48"/>
      <c r="O767" s="48"/>
      <c r="P767" s="48"/>
      <c r="Q767" s="48"/>
      <c r="R767" s="48"/>
      <c r="S767" s="48"/>
      <c r="T767" s="48"/>
      <c r="U767" s="48"/>
      <c r="V767" s="48"/>
      <c r="W767" s="48"/>
      <c r="X767" s="48"/>
      <c r="Y767" s="48"/>
      <c r="Z767" s="48"/>
    </row>
    <row r="768" spans="1:26" ht="14.25" customHeight="1">
      <c r="A768" s="48"/>
      <c r="B768" s="48"/>
      <c r="C768" s="48"/>
      <c r="D768" s="48"/>
      <c r="E768" s="48"/>
      <c r="F768" s="48"/>
      <c r="G768" s="48"/>
      <c r="H768" s="48"/>
      <c r="I768" s="48"/>
      <c r="J768" s="48"/>
      <c r="K768" s="48"/>
      <c r="L768" s="48"/>
      <c r="M768" s="48"/>
      <c r="N768" s="48"/>
      <c r="O768" s="48"/>
      <c r="P768" s="48"/>
      <c r="Q768" s="48"/>
      <c r="R768" s="48"/>
      <c r="S768" s="48"/>
      <c r="T768" s="48"/>
      <c r="U768" s="48"/>
      <c r="V768" s="48"/>
      <c r="W768" s="48"/>
      <c r="X768" s="48"/>
      <c r="Y768" s="48"/>
      <c r="Z768" s="48"/>
    </row>
    <row r="769" spans="1:26" ht="14.25" customHeight="1">
      <c r="A769" s="48"/>
      <c r="B769" s="48"/>
      <c r="C769" s="48"/>
      <c r="D769" s="48"/>
      <c r="E769" s="48"/>
      <c r="F769" s="48"/>
      <c r="G769" s="48"/>
      <c r="H769" s="48"/>
      <c r="I769" s="48"/>
      <c r="J769" s="48"/>
      <c r="K769" s="48"/>
      <c r="L769" s="48"/>
      <c r="M769" s="48"/>
      <c r="N769" s="48"/>
      <c r="O769" s="48"/>
      <c r="P769" s="48"/>
      <c r="Q769" s="48"/>
      <c r="R769" s="48"/>
      <c r="S769" s="48"/>
      <c r="T769" s="48"/>
      <c r="U769" s="48"/>
      <c r="V769" s="48"/>
      <c r="W769" s="48"/>
      <c r="X769" s="48"/>
      <c r="Y769" s="48"/>
      <c r="Z769" s="48"/>
    </row>
    <row r="770" spans="1:26" ht="14.25" customHeight="1">
      <c r="A770" s="48"/>
      <c r="B770" s="48"/>
      <c r="C770" s="48"/>
      <c r="D770" s="48"/>
      <c r="E770" s="48"/>
      <c r="F770" s="48"/>
      <c r="G770" s="48"/>
      <c r="H770" s="48"/>
      <c r="I770" s="48"/>
      <c r="J770" s="48"/>
      <c r="K770" s="48"/>
      <c r="L770" s="48"/>
      <c r="M770" s="48"/>
      <c r="N770" s="48"/>
      <c r="O770" s="48"/>
      <c r="P770" s="48"/>
      <c r="Q770" s="48"/>
      <c r="R770" s="48"/>
      <c r="S770" s="48"/>
      <c r="T770" s="48"/>
      <c r="U770" s="48"/>
      <c r="V770" s="48"/>
      <c r="W770" s="48"/>
      <c r="X770" s="48"/>
      <c r="Y770" s="48"/>
      <c r="Z770" s="48"/>
    </row>
    <row r="771" spans="1:26" ht="14.25" customHeight="1">
      <c r="A771" s="48"/>
      <c r="B771" s="48"/>
      <c r="C771" s="48"/>
      <c r="D771" s="48"/>
      <c r="E771" s="48"/>
      <c r="F771" s="48"/>
      <c r="G771" s="48"/>
      <c r="H771" s="48"/>
      <c r="I771" s="48"/>
      <c r="J771" s="48"/>
      <c r="K771" s="48"/>
      <c r="L771" s="48"/>
      <c r="M771" s="48"/>
      <c r="N771" s="48"/>
      <c r="O771" s="48"/>
      <c r="P771" s="48"/>
      <c r="Q771" s="48"/>
      <c r="R771" s="48"/>
      <c r="S771" s="48"/>
      <c r="T771" s="48"/>
      <c r="U771" s="48"/>
      <c r="V771" s="48"/>
      <c r="W771" s="48"/>
      <c r="X771" s="48"/>
      <c r="Y771" s="48"/>
      <c r="Z771" s="48"/>
    </row>
    <row r="772" spans="1:26" ht="14.25" customHeight="1">
      <c r="A772" s="48"/>
      <c r="B772" s="48"/>
      <c r="C772" s="48"/>
      <c r="D772" s="48"/>
      <c r="E772" s="48"/>
      <c r="F772" s="48"/>
      <c r="G772" s="48"/>
      <c r="H772" s="48"/>
      <c r="I772" s="48"/>
      <c r="J772" s="48"/>
      <c r="K772" s="48"/>
      <c r="L772" s="48"/>
      <c r="M772" s="48"/>
      <c r="N772" s="48"/>
      <c r="O772" s="48"/>
      <c r="P772" s="48"/>
      <c r="Q772" s="48"/>
      <c r="R772" s="48"/>
      <c r="S772" s="48"/>
      <c r="T772" s="48"/>
      <c r="U772" s="48"/>
      <c r="V772" s="48"/>
      <c r="W772" s="48"/>
      <c r="X772" s="48"/>
      <c r="Y772" s="48"/>
      <c r="Z772" s="48"/>
    </row>
    <row r="773" spans="1:26" ht="14.25" customHeight="1">
      <c r="A773" s="48"/>
      <c r="B773" s="48"/>
      <c r="C773" s="48"/>
      <c r="D773" s="48"/>
      <c r="E773" s="48"/>
      <c r="F773" s="48"/>
      <c r="G773" s="48"/>
      <c r="H773" s="48"/>
      <c r="I773" s="48"/>
      <c r="J773" s="48"/>
      <c r="K773" s="48"/>
      <c r="L773" s="48"/>
      <c r="M773" s="48"/>
      <c r="N773" s="48"/>
      <c r="O773" s="48"/>
      <c r="P773" s="48"/>
      <c r="Q773" s="48"/>
      <c r="R773" s="48"/>
      <c r="S773" s="48"/>
      <c r="T773" s="48"/>
      <c r="U773" s="48"/>
      <c r="V773" s="48"/>
      <c r="W773" s="48"/>
      <c r="X773" s="48"/>
      <c r="Y773" s="48"/>
      <c r="Z773" s="48"/>
    </row>
    <row r="774" spans="1:26" ht="14.25" customHeight="1">
      <c r="A774" s="48"/>
      <c r="B774" s="48"/>
      <c r="C774" s="48"/>
      <c r="D774" s="48"/>
      <c r="E774" s="48"/>
      <c r="F774" s="48"/>
      <c r="G774" s="48"/>
      <c r="H774" s="48"/>
      <c r="I774" s="48"/>
      <c r="J774" s="48"/>
      <c r="K774" s="48"/>
      <c r="L774" s="48"/>
      <c r="M774" s="48"/>
      <c r="N774" s="48"/>
      <c r="O774" s="48"/>
      <c r="P774" s="48"/>
      <c r="Q774" s="48"/>
      <c r="R774" s="48"/>
      <c r="S774" s="48"/>
      <c r="T774" s="48"/>
      <c r="U774" s="48"/>
      <c r="V774" s="48"/>
      <c r="W774" s="48"/>
      <c r="X774" s="48"/>
      <c r="Y774" s="48"/>
      <c r="Z774" s="48"/>
    </row>
    <row r="775" spans="1:26" ht="14.25" customHeight="1">
      <c r="A775" s="48"/>
      <c r="B775" s="48"/>
      <c r="C775" s="48"/>
      <c r="D775" s="48"/>
      <c r="E775" s="48"/>
      <c r="F775" s="48"/>
      <c r="G775" s="48"/>
      <c r="H775" s="48"/>
      <c r="I775" s="48"/>
      <c r="J775" s="48"/>
      <c r="K775" s="48"/>
      <c r="L775" s="48"/>
      <c r="M775" s="48"/>
      <c r="N775" s="48"/>
      <c r="O775" s="48"/>
      <c r="P775" s="48"/>
      <c r="Q775" s="48"/>
      <c r="R775" s="48"/>
      <c r="S775" s="48"/>
      <c r="T775" s="48"/>
      <c r="U775" s="48"/>
      <c r="V775" s="48"/>
      <c r="W775" s="48"/>
      <c r="X775" s="48"/>
      <c r="Y775" s="48"/>
      <c r="Z775" s="48"/>
    </row>
    <row r="776" spans="1:26" ht="14.25" customHeight="1">
      <c r="A776" s="48"/>
      <c r="B776" s="48"/>
      <c r="C776" s="48"/>
      <c r="D776" s="48"/>
      <c r="E776" s="48"/>
      <c r="F776" s="48"/>
      <c r="G776" s="48"/>
      <c r="H776" s="48"/>
      <c r="I776" s="48"/>
      <c r="J776" s="48"/>
      <c r="K776" s="48"/>
      <c r="L776" s="48"/>
      <c r="M776" s="48"/>
      <c r="N776" s="48"/>
      <c r="O776" s="48"/>
      <c r="P776" s="48"/>
      <c r="Q776" s="48"/>
      <c r="R776" s="48"/>
      <c r="S776" s="48"/>
      <c r="T776" s="48"/>
      <c r="U776" s="48"/>
      <c r="V776" s="48"/>
      <c r="W776" s="48"/>
      <c r="X776" s="48"/>
      <c r="Y776" s="48"/>
      <c r="Z776" s="48"/>
    </row>
    <row r="777" spans="1:26" ht="14.25" customHeight="1">
      <c r="A777" s="48"/>
      <c r="B777" s="48"/>
      <c r="C777" s="48"/>
      <c r="D777" s="48"/>
      <c r="E777" s="48"/>
      <c r="F777" s="48"/>
      <c r="G777" s="48"/>
      <c r="H777" s="48"/>
      <c r="I777" s="48"/>
      <c r="J777" s="48"/>
      <c r="K777" s="48"/>
      <c r="L777" s="48"/>
      <c r="M777" s="48"/>
      <c r="N777" s="48"/>
      <c r="O777" s="48"/>
      <c r="P777" s="48"/>
      <c r="Q777" s="48"/>
      <c r="R777" s="48"/>
      <c r="S777" s="48"/>
      <c r="T777" s="48"/>
      <c r="U777" s="48"/>
      <c r="V777" s="48"/>
      <c r="W777" s="48"/>
      <c r="X777" s="48"/>
      <c r="Y777" s="48"/>
      <c r="Z777" s="48"/>
    </row>
    <row r="778" spans="1:26" ht="14.25" customHeight="1">
      <c r="A778" s="48"/>
      <c r="B778" s="48"/>
      <c r="C778" s="48"/>
      <c r="D778" s="48"/>
      <c r="E778" s="48"/>
      <c r="F778" s="48"/>
      <c r="G778" s="48"/>
      <c r="H778" s="48"/>
      <c r="I778" s="48"/>
      <c r="J778" s="48"/>
      <c r="K778" s="48"/>
      <c r="L778" s="48"/>
      <c r="M778" s="48"/>
      <c r="N778" s="48"/>
      <c r="O778" s="48"/>
      <c r="P778" s="48"/>
      <c r="Q778" s="48"/>
      <c r="R778" s="48"/>
      <c r="S778" s="48"/>
      <c r="T778" s="48"/>
      <c r="U778" s="48"/>
      <c r="V778" s="48"/>
      <c r="W778" s="48"/>
      <c r="X778" s="48"/>
      <c r="Y778" s="48"/>
      <c r="Z778" s="48"/>
    </row>
    <row r="779" spans="1:26" ht="14.25" customHeight="1">
      <c r="A779" s="48"/>
      <c r="B779" s="48"/>
      <c r="C779" s="48"/>
      <c r="D779" s="48"/>
      <c r="E779" s="48"/>
      <c r="F779" s="48"/>
      <c r="G779" s="48"/>
      <c r="H779" s="48"/>
      <c r="I779" s="48"/>
      <c r="J779" s="48"/>
      <c r="K779" s="48"/>
      <c r="L779" s="48"/>
      <c r="M779" s="48"/>
      <c r="N779" s="48"/>
      <c r="O779" s="48"/>
      <c r="P779" s="48"/>
      <c r="Q779" s="48"/>
      <c r="R779" s="48"/>
      <c r="S779" s="48"/>
      <c r="T779" s="48"/>
      <c r="U779" s="48"/>
      <c r="V779" s="48"/>
      <c r="W779" s="48"/>
      <c r="X779" s="48"/>
      <c r="Y779" s="48"/>
      <c r="Z779" s="48"/>
    </row>
    <row r="780" spans="1:26" ht="14.25" customHeight="1">
      <c r="A780" s="48"/>
      <c r="B780" s="48"/>
      <c r="C780" s="48"/>
      <c r="D780" s="48"/>
      <c r="E780" s="48"/>
      <c r="F780" s="48"/>
      <c r="G780" s="48"/>
      <c r="H780" s="48"/>
      <c r="I780" s="48"/>
      <c r="J780" s="48"/>
      <c r="K780" s="48"/>
      <c r="L780" s="48"/>
      <c r="M780" s="48"/>
      <c r="N780" s="48"/>
      <c r="O780" s="48"/>
      <c r="P780" s="48"/>
      <c r="Q780" s="48"/>
      <c r="R780" s="48"/>
      <c r="S780" s="48"/>
      <c r="T780" s="48"/>
      <c r="U780" s="48"/>
      <c r="V780" s="48"/>
      <c r="W780" s="48"/>
      <c r="X780" s="48"/>
      <c r="Y780" s="48"/>
      <c r="Z780" s="48"/>
    </row>
    <row r="781" spans="1:26" ht="14.25" customHeight="1">
      <c r="A781" s="48"/>
      <c r="B781" s="48"/>
      <c r="C781" s="48"/>
      <c r="D781" s="48"/>
      <c r="E781" s="48"/>
      <c r="F781" s="48"/>
      <c r="G781" s="48"/>
      <c r="H781" s="48"/>
      <c r="I781" s="48"/>
      <c r="J781" s="48"/>
      <c r="K781" s="48"/>
      <c r="L781" s="48"/>
      <c r="M781" s="48"/>
      <c r="N781" s="48"/>
      <c r="O781" s="48"/>
      <c r="P781" s="48"/>
      <c r="Q781" s="48"/>
      <c r="R781" s="48"/>
      <c r="S781" s="48"/>
      <c r="T781" s="48"/>
      <c r="U781" s="48"/>
      <c r="V781" s="48"/>
      <c r="W781" s="48"/>
      <c r="X781" s="48"/>
      <c r="Y781" s="48"/>
      <c r="Z781" s="48"/>
    </row>
    <row r="782" spans="1:26" ht="14.25" customHeight="1">
      <c r="A782" s="48"/>
      <c r="B782" s="48"/>
      <c r="C782" s="48"/>
      <c r="D782" s="48"/>
      <c r="E782" s="48"/>
      <c r="F782" s="48"/>
      <c r="G782" s="48"/>
      <c r="H782" s="48"/>
      <c r="I782" s="48"/>
      <c r="J782" s="48"/>
      <c r="K782" s="48"/>
      <c r="L782" s="48"/>
      <c r="M782" s="48"/>
      <c r="N782" s="48"/>
      <c r="O782" s="48"/>
      <c r="P782" s="48"/>
      <c r="Q782" s="48"/>
      <c r="R782" s="48"/>
      <c r="S782" s="48"/>
      <c r="T782" s="48"/>
      <c r="U782" s="48"/>
      <c r="V782" s="48"/>
      <c r="W782" s="48"/>
      <c r="X782" s="48"/>
      <c r="Y782" s="48"/>
      <c r="Z782" s="48"/>
    </row>
    <row r="783" spans="1:26" ht="14.25" customHeight="1">
      <c r="A783" s="48"/>
      <c r="B783" s="48"/>
      <c r="C783" s="48"/>
      <c r="D783" s="48"/>
      <c r="E783" s="48"/>
      <c r="F783" s="48"/>
      <c r="G783" s="48"/>
      <c r="H783" s="48"/>
      <c r="I783" s="48"/>
      <c r="J783" s="48"/>
      <c r="K783" s="48"/>
      <c r="L783" s="48"/>
      <c r="M783" s="48"/>
      <c r="N783" s="48"/>
      <c r="O783" s="48"/>
      <c r="P783" s="48"/>
      <c r="Q783" s="48"/>
      <c r="R783" s="48"/>
      <c r="S783" s="48"/>
      <c r="T783" s="48"/>
      <c r="U783" s="48"/>
      <c r="V783" s="48"/>
      <c r="W783" s="48"/>
      <c r="X783" s="48"/>
      <c r="Y783" s="48"/>
      <c r="Z783" s="48"/>
    </row>
    <row r="784" spans="1:26" ht="14.25" customHeight="1">
      <c r="A784" s="48"/>
      <c r="B784" s="48"/>
      <c r="C784" s="48"/>
      <c r="D784" s="48"/>
      <c r="E784" s="48"/>
      <c r="F784" s="48"/>
      <c r="G784" s="48"/>
      <c r="H784" s="48"/>
      <c r="I784" s="48"/>
      <c r="J784" s="48"/>
      <c r="K784" s="48"/>
      <c r="L784" s="48"/>
      <c r="M784" s="48"/>
      <c r="N784" s="48"/>
      <c r="O784" s="48"/>
      <c r="P784" s="48"/>
      <c r="Q784" s="48"/>
      <c r="R784" s="48"/>
      <c r="S784" s="48"/>
      <c r="T784" s="48"/>
      <c r="U784" s="48"/>
      <c r="V784" s="48"/>
      <c r="W784" s="48"/>
      <c r="X784" s="48"/>
      <c r="Y784" s="48"/>
      <c r="Z784" s="48"/>
    </row>
    <row r="785" spans="1:26" ht="14.25" customHeight="1">
      <c r="A785" s="48"/>
      <c r="B785" s="48"/>
      <c r="C785" s="48"/>
      <c r="D785" s="48"/>
      <c r="E785" s="48"/>
      <c r="F785" s="48"/>
      <c r="G785" s="48"/>
      <c r="H785" s="48"/>
      <c r="I785" s="48"/>
      <c r="J785" s="48"/>
      <c r="K785" s="48"/>
      <c r="L785" s="48"/>
      <c r="M785" s="48"/>
      <c r="N785" s="48"/>
      <c r="O785" s="48"/>
      <c r="P785" s="48"/>
      <c r="Q785" s="48"/>
      <c r="R785" s="48"/>
      <c r="S785" s="48"/>
      <c r="T785" s="48"/>
      <c r="U785" s="48"/>
      <c r="V785" s="48"/>
      <c r="W785" s="48"/>
      <c r="X785" s="48"/>
      <c r="Y785" s="48"/>
      <c r="Z785" s="48"/>
    </row>
    <row r="786" spans="1:26" ht="14.25" customHeight="1">
      <c r="A786" s="48"/>
      <c r="B786" s="48"/>
      <c r="C786" s="48"/>
      <c r="D786" s="48"/>
      <c r="E786" s="48"/>
      <c r="F786" s="48"/>
      <c r="G786" s="48"/>
      <c r="H786" s="48"/>
      <c r="I786" s="48"/>
      <c r="J786" s="48"/>
      <c r="K786" s="48"/>
      <c r="L786" s="48"/>
      <c r="M786" s="48"/>
      <c r="N786" s="48"/>
      <c r="O786" s="48"/>
      <c r="P786" s="48"/>
      <c r="Q786" s="48"/>
      <c r="R786" s="48"/>
      <c r="S786" s="48"/>
      <c r="T786" s="48"/>
      <c r="U786" s="48"/>
      <c r="V786" s="48"/>
      <c r="W786" s="48"/>
      <c r="X786" s="48"/>
      <c r="Y786" s="48"/>
      <c r="Z786" s="48"/>
    </row>
    <row r="787" spans="1:26" ht="14.25" customHeight="1">
      <c r="A787" s="48"/>
      <c r="B787" s="48"/>
      <c r="C787" s="48"/>
      <c r="D787" s="48"/>
      <c r="E787" s="48"/>
      <c r="F787" s="48"/>
      <c r="G787" s="48"/>
      <c r="H787" s="48"/>
      <c r="I787" s="48"/>
      <c r="J787" s="48"/>
      <c r="K787" s="48"/>
      <c r="L787" s="48"/>
      <c r="M787" s="48"/>
      <c r="N787" s="48"/>
      <c r="O787" s="48"/>
      <c r="P787" s="48"/>
      <c r="Q787" s="48"/>
      <c r="R787" s="48"/>
      <c r="S787" s="48"/>
      <c r="T787" s="48"/>
      <c r="U787" s="48"/>
      <c r="V787" s="48"/>
      <c r="W787" s="48"/>
      <c r="X787" s="48"/>
      <c r="Y787" s="48"/>
      <c r="Z787" s="48"/>
    </row>
    <row r="788" spans="1:26" ht="14.25" customHeight="1">
      <c r="A788" s="48"/>
      <c r="B788" s="48"/>
      <c r="C788" s="48"/>
      <c r="D788" s="48"/>
      <c r="E788" s="48"/>
      <c r="F788" s="48"/>
      <c r="G788" s="48"/>
      <c r="H788" s="48"/>
      <c r="I788" s="48"/>
      <c r="J788" s="48"/>
      <c r="K788" s="48"/>
      <c r="L788" s="48"/>
      <c r="M788" s="48"/>
      <c r="N788" s="48"/>
      <c r="O788" s="48"/>
      <c r="P788" s="48"/>
      <c r="Q788" s="48"/>
      <c r="R788" s="48"/>
      <c r="S788" s="48"/>
      <c r="T788" s="48"/>
      <c r="U788" s="48"/>
      <c r="V788" s="48"/>
      <c r="W788" s="48"/>
      <c r="X788" s="48"/>
      <c r="Y788" s="48"/>
      <c r="Z788" s="48"/>
    </row>
    <row r="789" spans="1:26" ht="14.25" customHeight="1">
      <c r="A789" s="48"/>
      <c r="B789" s="48"/>
      <c r="C789" s="48"/>
      <c r="D789" s="48"/>
      <c r="E789" s="48"/>
      <c r="F789" s="48"/>
      <c r="G789" s="48"/>
      <c r="H789" s="48"/>
      <c r="I789" s="48"/>
      <c r="J789" s="48"/>
      <c r="K789" s="48"/>
      <c r="L789" s="48"/>
      <c r="M789" s="48"/>
      <c r="N789" s="48"/>
      <c r="O789" s="48"/>
      <c r="P789" s="48"/>
      <c r="Q789" s="48"/>
      <c r="R789" s="48"/>
      <c r="S789" s="48"/>
      <c r="T789" s="48"/>
      <c r="U789" s="48"/>
      <c r="V789" s="48"/>
      <c r="W789" s="48"/>
      <c r="X789" s="48"/>
      <c r="Y789" s="48"/>
      <c r="Z789" s="48"/>
    </row>
    <row r="790" spans="1:26" ht="14.25" customHeight="1">
      <c r="A790" s="48"/>
      <c r="B790" s="48"/>
      <c r="C790" s="48"/>
      <c r="D790" s="48"/>
      <c r="E790" s="48"/>
      <c r="F790" s="48"/>
      <c r="G790" s="48"/>
      <c r="H790" s="48"/>
      <c r="I790" s="48"/>
      <c r="J790" s="48"/>
      <c r="K790" s="48"/>
      <c r="L790" s="48"/>
      <c r="M790" s="48"/>
      <c r="N790" s="48"/>
      <c r="O790" s="48"/>
      <c r="P790" s="48"/>
      <c r="Q790" s="48"/>
      <c r="R790" s="48"/>
      <c r="S790" s="48"/>
      <c r="T790" s="48"/>
      <c r="U790" s="48"/>
      <c r="V790" s="48"/>
      <c r="W790" s="48"/>
      <c r="X790" s="48"/>
      <c r="Y790" s="48"/>
      <c r="Z790" s="48"/>
    </row>
    <row r="791" spans="1:26" ht="14.25" customHeight="1">
      <c r="A791" s="48"/>
      <c r="B791" s="48"/>
      <c r="C791" s="48"/>
      <c r="D791" s="48"/>
      <c r="E791" s="48"/>
      <c r="F791" s="48"/>
      <c r="G791" s="48"/>
      <c r="H791" s="48"/>
      <c r="I791" s="48"/>
      <c r="J791" s="48"/>
      <c r="K791" s="48"/>
      <c r="L791" s="48"/>
      <c r="M791" s="48"/>
      <c r="N791" s="48"/>
      <c r="O791" s="48"/>
      <c r="P791" s="48"/>
      <c r="Q791" s="48"/>
      <c r="R791" s="48"/>
      <c r="S791" s="48"/>
      <c r="T791" s="48"/>
      <c r="U791" s="48"/>
      <c r="V791" s="48"/>
      <c r="W791" s="48"/>
      <c r="X791" s="48"/>
      <c r="Y791" s="48"/>
      <c r="Z791" s="48"/>
    </row>
    <row r="792" spans="1:26" ht="14.25" customHeight="1">
      <c r="A792" s="48"/>
      <c r="B792" s="48"/>
      <c r="C792" s="48"/>
      <c r="D792" s="48"/>
      <c r="E792" s="48"/>
      <c r="F792" s="48"/>
      <c r="G792" s="48"/>
      <c r="H792" s="48"/>
      <c r="I792" s="48"/>
      <c r="J792" s="48"/>
      <c r="K792" s="48"/>
      <c r="L792" s="48"/>
      <c r="M792" s="48"/>
      <c r="N792" s="48"/>
      <c r="O792" s="48"/>
      <c r="P792" s="48"/>
      <c r="Q792" s="48"/>
      <c r="R792" s="48"/>
      <c r="S792" s="48"/>
      <c r="T792" s="48"/>
      <c r="U792" s="48"/>
      <c r="V792" s="48"/>
      <c r="W792" s="48"/>
      <c r="X792" s="48"/>
      <c r="Y792" s="48"/>
      <c r="Z792" s="48"/>
    </row>
    <row r="793" spans="1:26" ht="14.25" customHeight="1">
      <c r="A793" s="48"/>
      <c r="B793" s="48"/>
      <c r="C793" s="48"/>
      <c r="D793" s="48"/>
      <c r="E793" s="48"/>
      <c r="F793" s="48"/>
      <c r="G793" s="48"/>
      <c r="H793" s="48"/>
      <c r="I793" s="48"/>
      <c r="J793" s="48"/>
      <c r="K793" s="48"/>
      <c r="L793" s="48"/>
      <c r="M793" s="48"/>
      <c r="N793" s="48"/>
      <c r="O793" s="48"/>
      <c r="P793" s="48"/>
      <c r="Q793" s="48"/>
      <c r="R793" s="48"/>
      <c r="S793" s="48"/>
      <c r="T793" s="48"/>
      <c r="U793" s="48"/>
      <c r="V793" s="48"/>
      <c r="W793" s="48"/>
      <c r="X793" s="48"/>
      <c r="Y793" s="48"/>
      <c r="Z793" s="48"/>
    </row>
    <row r="794" spans="1:26" ht="14.25" customHeight="1">
      <c r="A794" s="48"/>
      <c r="B794" s="48"/>
      <c r="C794" s="48"/>
      <c r="D794" s="48"/>
      <c r="E794" s="48"/>
      <c r="F794" s="48"/>
      <c r="G794" s="48"/>
      <c r="H794" s="48"/>
      <c r="I794" s="48"/>
      <c r="J794" s="48"/>
      <c r="K794" s="48"/>
      <c r="L794" s="48"/>
      <c r="M794" s="48"/>
      <c r="N794" s="48"/>
      <c r="O794" s="48"/>
      <c r="P794" s="48"/>
      <c r="Q794" s="48"/>
      <c r="R794" s="48"/>
      <c r="S794" s="48"/>
      <c r="T794" s="48"/>
      <c r="U794" s="48"/>
      <c r="V794" s="48"/>
      <c r="W794" s="48"/>
      <c r="X794" s="48"/>
      <c r="Y794" s="48"/>
      <c r="Z794" s="48"/>
    </row>
    <row r="795" spans="1:26" ht="14.25" customHeight="1">
      <c r="A795" s="48"/>
      <c r="B795" s="48"/>
      <c r="C795" s="48"/>
      <c r="D795" s="48"/>
      <c r="E795" s="48"/>
      <c r="F795" s="48"/>
      <c r="G795" s="48"/>
      <c r="H795" s="48"/>
      <c r="I795" s="48"/>
      <c r="J795" s="48"/>
      <c r="K795" s="48"/>
      <c r="L795" s="48"/>
      <c r="M795" s="48"/>
      <c r="N795" s="48"/>
      <c r="O795" s="48"/>
      <c r="P795" s="48"/>
      <c r="Q795" s="48"/>
      <c r="R795" s="48"/>
      <c r="S795" s="48"/>
      <c r="T795" s="48"/>
      <c r="U795" s="48"/>
      <c r="V795" s="48"/>
      <c r="W795" s="48"/>
      <c r="X795" s="48"/>
      <c r="Y795" s="48"/>
      <c r="Z795" s="48"/>
    </row>
    <row r="796" spans="1:26" ht="14.25" customHeight="1">
      <c r="A796" s="48"/>
      <c r="B796" s="48"/>
      <c r="C796" s="48"/>
      <c r="D796" s="48"/>
      <c r="E796" s="48"/>
      <c r="F796" s="48"/>
      <c r="G796" s="48"/>
      <c r="H796" s="48"/>
      <c r="I796" s="48"/>
      <c r="J796" s="48"/>
      <c r="K796" s="48"/>
      <c r="L796" s="48"/>
      <c r="M796" s="48"/>
      <c r="N796" s="48"/>
      <c r="O796" s="48"/>
      <c r="P796" s="48"/>
      <c r="Q796" s="48"/>
      <c r="R796" s="48"/>
      <c r="S796" s="48"/>
      <c r="T796" s="48"/>
      <c r="U796" s="48"/>
      <c r="V796" s="48"/>
      <c r="W796" s="48"/>
      <c r="X796" s="48"/>
      <c r="Y796" s="48"/>
      <c r="Z796" s="48"/>
    </row>
    <row r="797" spans="1:26" ht="14.25" customHeight="1">
      <c r="A797" s="48"/>
      <c r="B797" s="48"/>
      <c r="C797" s="48"/>
      <c r="D797" s="48"/>
      <c r="E797" s="48"/>
      <c r="F797" s="48"/>
      <c r="G797" s="48"/>
      <c r="H797" s="48"/>
      <c r="I797" s="48"/>
      <c r="J797" s="48"/>
      <c r="K797" s="48"/>
      <c r="L797" s="48"/>
      <c r="M797" s="48"/>
      <c r="N797" s="48"/>
      <c r="O797" s="48"/>
      <c r="P797" s="48"/>
      <c r="Q797" s="48"/>
      <c r="R797" s="48"/>
      <c r="S797" s="48"/>
      <c r="T797" s="48"/>
      <c r="U797" s="48"/>
      <c r="V797" s="48"/>
      <c r="W797" s="48"/>
      <c r="X797" s="48"/>
      <c r="Y797" s="48"/>
      <c r="Z797" s="48"/>
    </row>
    <row r="798" spans="1:26" ht="14.25" customHeight="1">
      <c r="A798" s="48"/>
      <c r="B798" s="48"/>
      <c r="C798" s="48"/>
      <c r="D798" s="48"/>
      <c r="E798" s="48"/>
      <c r="F798" s="48"/>
      <c r="G798" s="48"/>
      <c r="H798" s="48"/>
      <c r="I798" s="48"/>
      <c r="J798" s="48"/>
      <c r="K798" s="48"/>
      <c r="L798" s="48"/>
      <c r="M798" s="48"/>
      <c r="N798" s="48"/>
      <c r="O798" s="48"/>
      <c r="P798" s="48"/>
      <c r="Q798" s="48"/>
      <c r="R798" s="48"/>
      <c r="S798" s="48"/>
      <c r="T798" s="48"/>
      <c r="U798" s="48"/>
      <c r="V798" s="48"/>
      <c r="W798" s="48"/>
      <c r="X798" s="48"/>
      <c r="Y798" s="48"/>
      <c r="Z798" s="48"/>
    </row>
    <row r="799" spans="1:26" ht="14.25" customHeight="1">
      <c r="A799" s="48"/>
      <c r="B799" s="48"/>
      <c r="C799" s="48"/>
      <c r="D799" s="48"/>
      <c r="E799" s="48"/>
      <c r="F799" s="48"/>
      <c r="G799" s="48"/>
      <c r="H799" s="48"/>
      <c r="I799" s="48"/>
      <c r="J799" s="48"/>
      <c r="K799" s="48"/>
      <c r="L799" s="48"/>
      <c r="M799" s="48"/>
      <c r="N799" s="48"/>
      <c r="O799" s="48"/>
      <c r="P799" s="48"/>
      <c r="Q799" s="48"/>
      <c r="R799" s="48"/>
      <c r="S799" s="48"/>
      <c r="T799" s="48"/>
      <c r="U799" s="48"/>
      <c r="V799" s="48"/>
      <c r="W799" s="48"/>
      <c r="X799" s="48"/>
      <c r="Y799" s="48"/>
      <c r="Z799" s="48"/>
    </row>
    <row r="800" spans="1:26" ht="14.25" customHeight="1">
      <c r="A800" s="48"/>
      <c r="B800" s="48"/>
      <c r="C800" s="48"/>
      <c r="D800" s="48"/>
      <c r="E800" s="48"/>
      <c r="F800" s="48"/>
      <c r="G800" s="48"/>
      <c r="H800" s="48"/>
      <c r="I800" s="48"/>
      <c r="J800" s="48"/>
      <c r="K800" s="48"/>
      <c r="L800" s="48"/>
      <c r="M800" s="48"/>
      <c r="N800" s="48"/>
      <c r="O800" s="48"/>
      <c r="P800" s="48"/>
      <c r="Q800" s="48"/>
      <c r="R800" s="48"/>
      <c r="S800" s="48"/>
      <c r="T800" s="48"/>
      <c r="U800" s="48"/>
      <c r="V800" s="48"/>
      <c r="W800" s="48"/>
      <c r="X800" s="48"/>
      <c r="Y800" s="48"/>
      <c r="Z800" s="48"/>
    </row>
    <row r="801" spans="1:26" ht="14.25" customHeight="1">
      <c r="A801" s="48"/>
      <c r="B801" s="48"/>
      <c r="C801" s="48"/>
      <c r="D801" s="48"/>
      <c r="E801" s="48"/>
      <c r="F801" s="48"/>
      <c r="G801" s="48"/>
      <c r="H801" s="48"/>
      <c r="I801" s="48"/>
      <c r="J801" s="48"/>
      <c r="K801" s="48"/>
      <c r="L801" s="48"/>
      <c r="M801" s="48"/>
      <c r="N801" s="48"/>
      <c r="O801" s="48"/>
      <c r="P801" s="48"/>
      <c r="Q801" s="48"/>
      <c r="R801" s="48"/>
      <c r="S801" s="48"/>
      <c r="T801" s="48"/>
      <c r="U801" s="48"/>
      <c r="V801" s="48"/>
      <c r="W801" s="48"/>
      <c r="X801" s="48"/>
      <c r="Y801" s="48"/>
      <c r="Z801" s="48"/>
    </row>
    <row r="802" spans="1:26" ht="14.25" customHeight="1">
      <c r="A802" s="48"/>
      <c r="B802" s="48"/>
      <c r="C802" s="48"/>
      <c r="D802" s="48"/>
      <c r="E802" s="48"/>
      <c r="F802" s="48"/>
      <c r="G802" s="48"/>
      <c r="H802" s="48"/>
      <c r="I802" s="48"/>
      <c r="J802" s="48"/>
      <c r="K802" s="48"/>
      <c r="L802" s="48"/>
      <c r="M802" s="48"/>
      <c r="N802" s="48"/>
      <c r="O802" s="48"/>
      <c r="P802" s="48"/>
      <c r="Q802" s="48"/>
      <c r="R802" s="48"/>
      <c r="S802" s="48"/>
      <c r="T802" s="48"/>
      <c r="U802" s="48"/>
      <c r="V802" s="48"/>
      <c r="W802" s="48"/>
      <c r="X802" s="48"/>
      <c r="Y802" s="48"/>
      <c r="Z802" s="48"/>
    </row>
    <row r="803" spans="1:26" ht="14.25" customHeight="1">
      <c r="A803" s="48"/>
      <c r="B803" s="48"/>
      <c r="C803" s="48"/>
      <c r="D803" s="48"/>
      <c r="E803" s="48"/>
      <c r="F803" s="48"/>
      <c r="G803" s="48"/>
      <c r="H803" s="48"/>
      <c r="I803" s="48"/>
      <c r="J803" s="48"/>
      <c r="K803" s="48"/>
      <c r="L803" s="48"/>
      <c r="M803" s="48"/>
      <c r="N803" s="48"/>
      <c r="O803" s="48"/>
      <c r="P803" s="48"/>
      <c r="Q803" s="48"/>
      <c r="R803" s="48"/>
      <c r="S803" s="48"/>
      <c r="T803" s="48"/>
      <c r="U803" s="48"/>
      <c r="V803" s="48"/>
      <c r="W803" s="48"/>
      <c r="X803" s="48"/>
      <c r="Y803" s="48"/>
      <c r="Z803" s="48"/>
    </row>
    <row r="804" spans="1:26" ht="14.25" customHeight="1">
      <c r="A804" s="48"/>
      <c r="B804" s="48"/>
      <c r="C804" s="48"/>
      <c r="D804" s="48"/>
      <c r="E804" s="48"/>
      <c r="F804" s="48"/>
      <c r="G804" s="48"/>
      <c r="H804" s="48"/>
      <c r="I804" s="48"/>
      <c r="J804" s="48"/>
      <c r="K804" s="48"/>
      <c r="L804" s="48"/>
      <c r="M804" s="48"/>
      <c r="N804" s="48"/>
      <c r="O804" s="48"/>
      <c r="P804" s="48"/>
      <c r="Q804" s="48"/>
      <c r="R804" s="48"/>
      <c r="S804" s="48"/>
      <c r="T804" s="48"/>
      <c r="U804" s="48"/>
      <c r="V804" s="48"/>
      <c r="W804" s="48"/>
      <c r="X804" s="48"/>
      <c r="Y804" s="48"/>
      <c r="Z804" s="48"/>
    </row>
    <row r="805" spans="1:26" ht="14.25" customHeight="1">
      <c r="A805" s="48"/>
      <c r="B805" s="48"/>
      <c r="C805" s="48"/>
      <c r="D805" s="48"/>
      <c r="E805" s="48"/>
      <c r="F805" s="48"/>
      <c r="G805" s="48"/>
      <c r="H805" s="48"/>
      <c r="I805" s="48"/>
      <c r="J805" s="48"/>
      <c r="K805" s="48"/>
      <c r="L805" s="48"/>
      <c r="M805" s="48"/>
      <c r="N805" s="48"/>
      <c r="O805" s="48"/>
      <c r="P805" s="48"/>
      <c r="Q805" s="48"/>
      <c r="R805" s="48"/>
      <c r="S805" s="48"/>
      <c r="T805" s="48"/>
      <c r="U805" s="48"/>
      <c r="V805" s="48"/>
      <c r="W805" s="48"/>
      <c r="X805" s="48"/>
      <c r="Y805" s="48"/>
      <c r="Z805" s="48"/>
    </row>
    <row r="806" spans="1:26" ht="14.25" customHeight="1">
      <c r="A806" s="48"/>
      <c r="B806" s="48"/>
      <c r="C806" s="48"/>
      <c r="D806" s="48"/>
      <c r="E806" s="48"/>
      <c r="F806" s="48"/>
      <c r="G806" s="48"/>
      <c r="H806" s="48"/>
      <c r="I806" s="48"/>
      <c r="J806" s="48"/>
      <c r="K806" s="48"/>
      <c r="L806" s="48"/>
      <c r="M806" s="48"/>
      <c r="N806" s="48"/>
      <c r="O806" s="48"/>
      <c r="P806" s="48"/>
      <c r="Q806" s="48"/>
      <c r="R806" s="48"/>
      <c r="S806" s="48"/>
      <c r="T806" s="48"/>
      <c r="U806" s="48"/>
      <c r="V806" s="48"/>
      <c r="W806" s="48"/>
      <c r="X806" s="48"/>
      <c r="Y806" s="48"/>
      <c r="Z806" s="48"/>
    </row>
    <row r="807" spans="1:26" ht="14.25" customHeight="1">
      <c r="A807" s="48"/>
      <c r="B807" s="48"/>
      <c r="C807" s="48"/>
      <c r="D807" s="48"/>
      <c r="E807" s="48"/>
      <c r="F807" s="48"/>
      <c r="G807" s="48"/>
      <c r="H807" s="48"/>
      <c r="I807" s="48"/>
      <c r="J807" s="48"/>
      <c r="K807" s="48"/>
      <c r="L807" s="48"/>
      <c r="M807" s="48"/>
      <c r="N807" s="48"/>
      <c r="O807" s="48"/>
      <c r="P807" s="48"/>
      <c r="Q807" s="48"/>
      <c r="R807" s="48"/>
      <c r="S807" s="48"/>
      <c r="T807" s="48"/>
      <c r="U807" s="48"/>
      <c r="V807" s="48"/>
      <c r="W807" s="48"/>
      <c r="X807" s="48"/>
      <c r="Y807" s="48"/>
      <c r="Z807" s="48"/>
    </row>
    <row r="808" spans="1:26" ht="14.25" customHeight="1">
      <c r="A808" s="48"/>
      <c r="B808" s="48"/>
      <c r="C808" s="48"/>
      <c r="D808" s="48"/>
      <c r="E808" s="48"/>
      <c r="F808" s="48"/>
      <c r="G808" s="48"/>
      <c r="H808" s="48"/>
      <c r="I808" s="48"/>
      <c r="J808" s="48"/>
      <c r="K808" s="48"/>
      <c r="L808" s="48"/>
      <c r="M808" s="48"/>
      <c r="N808" s="48"/>
      <c r="O808" s="48"/>
      <c r="P808" s="48"/>
      <c r="Q808" s="48"/>
      <c r="R808" s="48"/>
      <c r="S808" s="48"/>
      <c r="T808" s="48"/>
      <c r="U808" s="48"/>
      <c r="V808" s="48"/>
      <c r="W808" s="48"/>
      <c r="X808" s="48"/>
      <c r="Y808" s="48"/>
      <c r="Z808" s="48"/>
    </row>
    <row r="809" spans="1:26" ht="14.25" customHeight="1">
      <c r="A809" s="48"/>
      <c r="B809" s="48"/>
      <c r="C809" s="48"/>
      <c r="D809" s="48"/>
      <c r="E809" s="48"/>
      <c r="F809" s="48"/>
      <c r="G809" s="48"/>
      <c r="H809" s="48"/>
      <c r="I809" s="48"/>
      <c r="J809" s="48"/>
      <c r="K809" s="48"/>
      <c r="L809" s="48"/>
      <c r="M809" s="48"/>
      <c r="N809" s="48"/>
      <c r="O809" s="48"/>
      <c r="P809" s="48"/>
      <c r="Q809" s="48"/>
      <c r="R809" s="48"/>
      <c r="S809" s="48"/>
      <c r="T809" s="48"/>
      <c r="U809" s="48"/>
      <c r="V809" s="48"/>
      <c r="W809" s="48"/>
      <c r="X809" s="48"/>
      <c r="Y809" s="48"/>
      <c r="Z809" s="48"/>
    </row>
    <row r="810" spans="1:26" ht="14.25" customHeight="1">
      <c r="A810" s="48"/>
      <c r="B810" s="48"/>
      <c r="C810" s="48"/>
      <c r="D810" s="48"/>
      <c r="E810" s="48"/>
      <c r="F810" s="48"/>
      <c r="G810" s="48"/>
      <c r="H810" s="48"/>
      <c r="I810" s="48"/>
      <c r="J810" s="48"/>
      <c r="K810" s="48"/>
      <c r="L810" s="48"/>
      <c r="M810" s="48"/>
      <c r="N810" s="48"/>
      <c r="O810" s="48"/>
      <c r="P810" s="48"/>
      <c r="Q810" s="48"/>
      <c r="R810" s="48"/>
      <c r="S810" s="48"/>
      <c r="T810" s="48"/>
      <c r="U810" s="48"/>
      <c r="V810" s="48"/>
      <c r="W810" s="48"/>
      <c r="X810" s="48"/>
      <c r="Y810" s="48"/>
      <c r="Z810" s="48"/>
    </row>
    <row r="811" spans="1:26" ht="14.25" customHeight="1">
      <c r="A811" s="48"/>
      <c r="B811" s="48"/>
      <c r="C811" s="48"/>
      <c r="D811" s="48"/>
      <c r="E811" s="48"/>
      <c r="F811" s="48"/>
      <c r="G811" s="48"/>
      <c r="H811" s="48"/>
      <c r="I811" s="48"/>
      <c r="J811" s="48"/>
      <c r="K811" s="48"/>
      <c r="L811" s="48"/>
      <c r="M811" s="48"/>
      <c r="N811" s="48"/>
      <c r="O811" s="48"/>
      <c r="P811" s="48"/>
      <c r="Q811" s="48"/>
      <c r="R811" s="48"/>
      <c r="S811" s="48"/>
      <c r="T811" s="48"/>
      <c r="U811" s="48"/>
      <c r="V811" s="48"/>
      <c r="W811" s="48"/>
      <c r="X811" s="48"/>
      <c r="Y811" s="48"/>
      <c r="Z811" s="48"/>
    </row>
    <row r="812" spans="1:26" ht="14.25" customHeight="1">
      <c r="A812" s="48"/>
      <c r="B812" s="48"/>
      <c r="C812" s="48"/>
      <c r="D812" s="48"/>
      <c r="E812" s="48"/>
      <c r="F812" s="48"/>
      <c r="G812" s="48"/>
      <c r="H812" s="48"/>
      <c r="I812" s="48"/>
      <c r="J812" s="48"/>
      <c r="K812" s="48"/>
      <c r="L812" s="48"/>
      <c r="M812" s="48"/>
      <c r="N812" s="48"/>
      <c r="O812" s="48"/>
      <c r="P812" s="48"/>
      <c r="Q812" s="48"/>
      <c r="R812" s="48"/>
      <c r="S812" s="48"/>
      <c r="T812" s="48"/>
      <c r="U812" s="48"/>
      <c r="V812" s="48"/>
      <c r="W812" s="48"/>
      <c r="X812" s="48"/>
      <c r="Y812" s="48"/>
      <c r="Z812" s="48"/>
    </row>
    <row r="813" spans="1:26" ht="14.25" customHeight="1">
      <c r="A813" s="48"/>
      <c r="B813" s="48"/>
      <c r="C813" s="48"/>
      <c r="D813" s="48"/>
      <c r="E813" s="48"/>
      <c r="F813" s="48"/>
      <c r="G813" s="48"/>
      <c r="H813" s="48"/>
      <c r="I813" s="48"/>
      <c r="J813" s="48"/>
      <c r="K813" s="48"/>
      <c r="L813" s="48"/>
      <c r="M813" s="48"/>
      <c r="N813" s="48"/>
      <c r="O813" s="48"/>
      <c r="P813" s="48"/>
      <c r="Q813" s="48"/>
      <c r="R813" s="48"/>
      <c r="S813" s="48"/>
      <c r="T813" s="48"/>
      <c r="U813" s="48"/>
      <c r="V813" s="48"/>
      <c r="W813" s="48"/>
      <c r="X813" s="48"/>
      <c r="Y813" s="48"/>
      <c r="Z813" s="48"/>
    </row>
    <row r="814" spans="1:26" ht="14.25" customHeight="1">
      <c r="A814" s="48"/>
      <c r="B814" s="48"/>
      <c r="C814" s="48"/>
      <c r="D814" s="48"/>
      <c r="E814" s="48"/>
      <c r="F814" s="48"/>
      <c r="G814" s="48"/>
      <c r="H814" s="48"/>
      <c r="I814" s="48"/>
      <c r="J814" s="48"/>
      <c r="K814" s="48"/>
      <c r="L814" s="48"/>
      <c r="M814" s="48"/>
      <c r="N814" s="48"/>
      <c r="O814" s="48"/>
      <c r="P814" s="48"/>
      <c r="Q814" s="48"/>
      <c r="R814" s="48"/>
      <c r="S814" s="48"/>
      <c r="T814" s="48"/>
      <c r="U814" s="48"/>
      <c r="V814" s="48"/>
      <c r="W814" s="48"/>
      <c r="X814" s="48"/>
      <c r="Y814" s="48"/>
      <c r="Z814" s="48"/>
    </row>
    <row r="815" spans="1:26" ht="14.25" customHeight="1">
      <c r="A815" s="48"/>
      <c r="B815" s="48"/>
      <c r="C815" s="48"/>
      <c r="D815" s="48"/>
      <c r="E815" s="48"/>
      <c r="F815" s="48"/>
      <c r="G815" s="48"/>
      <c r="H815" s="48"/>
      <c r="I815" s="48"/>
      <c r="J815" s="48"/>
      <c r="K815" s="48"/>
      <c r="L815" s="48"/>
      <c r="M815" s="48"/>
      <c r="N815" s="48"/>
      <c r="O815" s="48"/>
      <c r="P815" s="48"/>
      <c r="Q815" s="48"/>
      <c r="R815" s="48"/>
      <c r="S815" s="48"/>
      <c r="T815" s="48"/>
      <c r="U815" s="48"/>
      <c r="V815" s="48"/>
      <c r="W815" s="48"/>
      <c r="X815" s="48"/>
      <c r="Y815" s="48"/>
      <c r="Z815" s="48"/>
    </row>
    <row r="816" spans="1:26" ht="14.25" customHeight="1">
      <c r="A816" s="48"/>
      <c r="B816" s="48"/>
      <c r="C816" s="48"/>
      <c r="D816" s="48"/>
      <c r="E816" s="48"/>
      <c r="F816" s="48"/>
      <c r="G816" s="48"/>
      <c r="H816" s="48"/>
      <c r="I816" s="48"/>
      <c r="J816" s="48"/>
      <c r="K816" s="48"/>
      <c r="L816" s="48"/>
      <c r="M816" s="48"/>
      <c r="N816" s="48"/>
      <c r="O816" s="48"/>
      <c r="P816" s="48"/>
      <c r="Q816" s="48"/>
      <c r="R816" s="48"/>
      <c r="S816" s="48"/>
      <c r="T816" s="48"/>
      <c r="U816" s="48"/>
      <c r="V816" s="48"/>
      <c r="W816" s="48"/>
      <c r="X816" s="48"/>
      <c r="Y816" s="48"/>
      <c r="Z816" s="48"/>
    </row>
    <row r="817" spans="1:26" ht="14.25" customHeight="1">
      <c r="A817" s="48"/>
      <c r="B817" s="48"/>
      <c r="C817" s="48"/>
      <c r="D817" s="48"/>
      <c r="E817" s="48"/>
      <c r="F817" s="48"/>
      <c r="G817" s="48"/>
      <c r="H817" s="48"/>
      <c r="I817" s="48"/>
      <c r="J817" s="48"/>
      <c r="K817" s="48"/>
      <c r="L817" s="48"/>
      <c r="M817" s="48"/>
      <c r="N817" s="48"/>
      <c r="O817" s="48"/>
      <c r="P817" s="48"/>
      <c r="Q817" s="48"/>
      <c r="R817" s="48"/>
      <c r="S817" s="48"/>
      <c r="T817" s="48"/>
      <c r="U817" s="48"/>
      <c r="V817" s="48"/>
      <c r="W817" s="48"/>
      <c r="X817" s="48"/>
      <c r="Y817" s="48"/>
      <c r="Z817" s="48"/>
    </row>
    <row r="818" spans="1:26" ht="14.25" customHeight="1">
      <c r="A818" s="48"/>
      <c r="B818" s="48"/>
      <c r="C818" s="48"/>
      <c r="D818" s="48"/>
      <c r="E818" s="48"/>
      <c r="F818" s="48"/>
      <c r="G818" s="48"/>
      <c r="H818" s="48"/>
      <c r="I818" s="48"/>
      <c r="J818" s="48"/>
      <c r="K818" s="48"/>
      <c r="L818" s="48"/>
      <c r="M818" s="48"/>
      <c r="N818" s="48"/>
      <c r="O818" s="48"/>
      <c r="P818" s="48"/>
      <c r="Q818" s="48"/>
      <c r="R818" s="48"/>
      <c r="S818" s="48"/>
      <c r="T818" s="48"/>
      <c r="U818" s="48"/>
      <c r="V818" s="48"/>
      <c r="W818" s="48"/>
      <c r="X818" s="48"/>
      <c r="Y818" s="48"/>
      <c r="Z818" s="48"/>
    </row>
    <row r="819" spans="1:26" ht="14.25" customHeight="1">
      <c r="A819" s="48"/>
      <c r="B819" s="48"/>
      <c r="C819" s="48"/>
      <c r="D819" s="48"/>
      <c r="E819" s="48"/>
      <c r="F819" s="48"/>
      <c r="G819" s="48"/>
      <c r="H819" s="48"/>
      <c r="I819" s="48"/>
      <c r="J819" s="48"/>
      <c r="K819" s="48"/>
      <c r="L819" s="48"/>
      <c r="M819" s="48"/>
      <c r="N819" s="48"/>
      <c r="O819" s="48"/>
      <c r="P819" s="48"/>
      <c r="Q819" s="48"/>
      <c r="R819" s="48"/>
      <c r="S819" s="48"/>
      <c r="T819" s="48"/>
      <c r="U819" s="48"/>
      <c r="V819" s="48"/>
      <c r="W819" s="48"/>
      <c r="X819" s="48"/>
      <c r="Y819" s="48"/>
      <c r="Z819" s="48"/>
    </row>
    <row r="820" spans="1:26" ht="14.25" customHeight="1">
      <c r="A820" s="48"/>
      <c r="B820" s="48"/>
      <c r="C820" s="48"/>
      <c r="D820" s="48"/>
      <c r="E820" s="48"/>
      <c r="F820" s="48"/>
      <c r="G820" s="48"/>
      <c r="H820" s="48"/>
      <c r="I820" s="48"/>
      <c r="J820" s="48"/>
      <c r="K820" s="48"/>
      <c r="L820" s="48"/>
      <c r="M820" s="48"/>
      <c r="N820" s="48"/>
      <c r="O820" s="48"/>
      <c r="P820" s="48"/>
      <c r="Q820" s="48"/>
      <c r="R820" s="48"/>
      <c r="S820" s="48"/>
      <c r="T820" s="48"/>
      <c r="U820" s="48"/>
      <c r="V820" s="48"/>
      <c r="W820" s="48"/>
      <c r="X820" s="48"/>
      <c r="Y820" s="48"/>
      <c r="Z820" s="48"/>
    </row>
    <row r="821" spans="1:26" ht="14.25" customHeight="1">
      <c r="A821" s="48"/>
      <c r="B821" s="48"/>
      <c r="C821" s="48"/>
      <c r="D821" s="48"/>
      <c r="E821" s="48"/>
      <c r="F821" s="48"/>
      <c r="G821" s="48"/>
      <c r="H821" s="48"/>
      <c r="I821" s="48"/>
      <c r="J821" s="48"/>
      <c r="K821" s="48"/>
      <c r="L821" s="48"/>
      <c r="M821" s="48"/>
      <c r="N821" s="48"/>
      <c r="O821" s="48"/>
      <c r="P821" s="48"/>
      <c r="Q821" s="48"/>
      <c r="R821" s="48"/>
      <c r="S821" s="48"/>
      <c r="T821" s="48"/>
      <c r="U821" s="48"/>
      <c r="V821" s="48"/>
      <c r="W821" s="48"/>
      <c r="X821" s="48"/>
      <c r="Y821" s="48"/>
      <c r="Z821" s="48"/>
    </row>
    <row r="822" spans="1:26" ht="14.25" customHeight="1">
      <c r="A822" s="48"/>
      <c r="B822" s="48"/>
      <c r="C822" s="48"/>
      <c r="D822" s="48"/>
      <c r="E822" s="48"/>
      <c r="F822" s="48"/>
      <c r="G822" s="48"/>
      <c r="H822" s="48"/>
      <c r="I822" s="48"/>
      <c r="J822" s="48"/>
      <c r="K822" s="48"/>
      <c r="L822" s="48"/>
      <c r="M822" s="48"/>
      <c r="N822" s="48"/>
      <c r="O822" s="48"/>
      <c r="P822" s="48"/>
      <c r="Q822" s="48"/>
      <c r="R822" s="48"/>
      <c r="S822" s="48"/>
      <c r="T822" s="48"/>
      <c r="U822" s="48"/>
      <c r="V822" s="48"/>
      <c r="W822" s="48"/>
      <c r="X822" s="48"/>
      <c r="Y822" s="48"/>
      <c r="Z822" s="48"/>
    </row>
    <row r="823" spans="1:26" ht="14.25" customHeight="1">
      <c r="A823" s="48"/>
      <c r="B823" s="48"/>
      <c r="C823" s="48"/>
      <c r="D823" s="48"/>
      <c r="E823" s="48"/>
      <c r="F823" s="48"/>
      <c r="G823" s="48"/>
      <c r="H823" s="48"/>
      <c r="I823" s="48"/>
      <c r="J823" s="48"/>
      <c r="K823" s="48"/>
      <c r="L823" s="48"/>
      <c r="M823" s="48"/>
      <c r="N823" s="48"/>
      <c r="O823" s="48"/>
      <c r="P823" s="48"/>
      <c r="Q823" s="48"/>
      <c r="R823" s="48"/>
      <c r="S823" s="48"/>
      <c r="T823" s="48"/>
      <c r="U823" s="48"/>
      <c r="V823" s="48"/>
      <c r="W823" s="48"/>
      <c r="X823" s="48"/>
      <c r="Y823" s="48"/>
      <c r="Z823" s="48"/>
    </row>
    <row r="824" spans="1:26" ht="14.25" customHeight="1">
      <c r="A824" s="48"/>
      <c r="B824" s="48"/>
      <c r="C824" s="48"/>
      <c r="D824" s="48"/>
      <c r="E824" s="48"/>
      <c r="F824" s="48"/>
      <c r="G824" s="48"/>
      <c r="H824" s="48"/>
      <c r="I824" s="48"/>
      <c r="J824" s="48"/>
      <c r="K824" s="48"/>
      <c r="L824" s="48"/>
      <c r="M824" s="48"/>
      <c r="N824" s="48"/>
      <c r="O824" s="48"/>
      <c r="P824" s="48"/>
      <c r="Q824" s="48"/>
      <c r="R824" s="48"/>
      <c r="S824" s="48"/>
      <c r="T824" s="48"/>
      <c r="U824" s="48"/>
      <c r="V824" s="48"/>
      <c r="W824" s="48"/>
      <c r="X824" s="48"/>
      <c r="Y824" s="48"/>
      <c r="Z824" s="48"/>
    </row>
    <row r="825" spans="1:26" ht="14.25" customHeight="1">
      <c r="A825" s="48"/>
      <c r="B825" s="48"/>
      <c r="C825" s="48"/>
      <c r="D825" s="48"/>
      <c r="E825" s="48"/>
      <c r="F825" s="48"/>
      <c r="G825" s="48"/>
      <c r="H825" s="48"/>
      <c r="I825" s="48"/>
      <c r="J825" s="48"/>
      <c r="K825" s="48"/>
      <c r="L825" s="48"/>
      <c r="M825" s="48"/>
      <c r="N825" s="48"/>
      <c r="O825" s="48"/>
      <c r="P825" s="48"/>
      <c r="Q825" s="48"/>
      <c r="R825" s="48"/>
      <c r="S825" s="48"/>
      <c r="T825" s="48"/>
      <c r="U825" s="48"/>
      <c r="V825" s="48"/>
      <c r="W825" s="48"/>
      <c r="X825" s="48"/>
      <c r="Y825" s="48"/>
      <c r="Z825" s="48"/>
    </row>
    <row r="826" spans="1:26" ht="14.25" customHeight="1">
      <c r="A826" s="48"/>
      <c r="B826" s="48"/>
      <c r="C826" s="48"/>
      <c r="D826" s="48"/>
      <c r="E826" s="48"/>
      <c r="F826" s="48"/>
      <c r="G826" s="48"/>
      <c r="H826" s="48"/>
      <c r="I826" s="48"/>
      <c r="J826" s="48"/>
      <c r="K826" s="48"/>
      <c r="L826" s="48"/>
      <c r="M826" s="48"/>
      <c r="N826" s="48"/>
      <c r="O826" s="48"/>
      <c r="P826" s="48"/>
      <c r="Q826" s="48"/>
      <c r="R826" s="48"/>
      <c r="S826" s="48"/>
      <c r="T826" s="48"/>
      <c r="U826" s="48"/>
      <c r="V826" s="48"/>
      <c r="W826" s="48"/>
      <c r="X826" s="48"/>
      <c r="Y826" s="48"/>
      <c r="Z826" s="48"/>
    </row>
    <row r="827" spans="1:26" ht="14.25" customHeight="1">
      <c r="A827" s="48"/>
      <c r="B827" s="48"/>
      <c r="C827" s="48"/>
      <c r="D827" s="48"/>
      <c r="E827" s="48"/>
      <c r="F827" s="48"/>
      <c r="G827" s="48"/>
      <c r="H827" s="48"/>
      <c r="I827" s="48"/>
      <c r="J827" s="48"/>
      <c r="K827" s="48"/>
      <c r="L827" s="48"/>
      <c r="M827" s="48"/>
      <c r="N827" s="48"/>
      <c r="O827" s="48"/>
      <c r="P827" s="48"/>
      <c r="Q827" s="48"/>
      <c r="R827" s="48"/>
      <c r="S827" s="48"/>
      <c r="T827" s="48"/>
      <c r="U827" s="48"/>
      <c r="V827" s="48"/>
      <c r="W827" s="48"/>
      <c r="X827" s="48"/>
      <c r="Y827" s="48"/>
      <c r="Z827" s="48"/>
    </row>
    <row r="828" spans="1:26" ht="14.25" customHeight="1">
      <c r="A828" s="48"/>
      <c r="B828" s="48"/>
      <c r="C828" s="48"/>
      <c r="D828" s="48"/>
      <c r="E828" s="48"/>
      <c r="F828" s="48"/>
      <c r="G828" s="48"/>
      <c r="H828" s="48"/>
      <c r="I828" s="48"/>
      <c r="J828" s="48"/>
      <c r="K828" s="48"/>
      <c r="L828" s="48"/>
      <c r="M828" s="48"/>
      <c r="N828" s="48"/>
      <c r="O828" s="48"/>
      <c r="P828" s="48"/>
      <c r="Q828" s="48"/>
      <c r="R828" s="48"/>
      <c r="S828" s="48"/>
      <c r="T828" s="48"/>
      <c r="U828" s="48"/>
      <c r="V828" s="48"/>
      <c r="W828" s="48"/>
      <c r="X828" s="48"/>
      <c r="Y828" s="48"/>
      <c r="Z828" s="48"/>
    </row>
    <row r="829" spans="1:26" ht="14.25" customHeight="1">
      <c r="A829" s="48"/>
      <c r="B829" s="48"/>
      <c r="C829" s="48"/>
      <c r="D829" s="48"/>
      <c r="E829" s="48"/>
      <c r="F829" s="48"/>
      <c r="G829" s="48"/>
      <c r="H829" s="48"/>
      <c r="I829" s="48"/>
      <c r="J829" s="48"/>
      <c r="K829" s="48"/>
      <c r="L829" s="48"/>
      <c r="M829" s="48"/>
      <c r="N829" s="48"/>
      <c r="O829" s="48"/>
      <c r="P829" s="48"/>
      <c r="Q829" s="48"/>
      <c r="R829" s="48"/>
      <c r="S829" s="48"/>
      <c r="T829" s="48"/>
      <c r="U829" s="48"/>
      <c r="V829" s="48"/>
      <c r="W829" s="48"/>
      <c r="X829" s="48"/>
      <c r="Y829" s="48"/>
      <c r="Z829" s="48"/>
    </row>
    <row r="830" spans="1:26" ht="14.25" customHeight="1">
      <c r="A830" s="48"/>
      <c r="B830" s="48"/>
      <c r="C830" s="48"/>
      <c r="D830" s="48"/>
      <c r="E830" s="48"/>
      <c r="F830" s="48"/>
      <c r="G830" s="48"/>
      <c r="H830" s="48"/>
      <c r="I830" s="48"/>
      <c r="J830" s="48"/>
      <c r="K830" s="48"/>
      <c r="L830" s="48"/>
      <c r="M830" s="48"/>
      <c r="N830" s="48"/>
      <c r="O830" s="48"/>
      <c r="P830" s="48"/>
      <c r="Q830" s="48"/>
      <c r="R830" s="48"/>
      <c r="S830" s="48"/>
      <c r="T830" s="48"/>
      <c r="U830" s="48"/>
      <c r="V830" s="48"/>
      <c r="W830" s="48"/>
      <c r="X830" s="48"/>
      <c r="Y830" s="48"/>
      <c r="Z830" s="48"/>
    </row>
    <row r="831" spans="1:26" ht="14.25" customHeight="1">
      <c r="A831" s="48"/>
      <c r="B831" s="48"/>
      <c r="C831" s="48"/>
      <c r="D831" s="48"/>
      <c r="E831" s="48"/>
      <c r="F831" s="48"/>
      <c r="G831" s="48"/>
      <c r="H831" s="48"/>
      <c r="I831" s="48"/>
      <c r="J831" s="48"/>
      <c r="K831" s="48"/>
      <c r="L831" s="48"/>
      <c r="M831" s="48"/>
      <c r="N831" s="48"/>
      <c r="O831" s="48"/>
      <c r="P831" s="48"/>
      <c r="Q831" s="48"/>
      <c r="R831" s="48"/>
      <c r="S831" s="48"/>
      <c r="T831" s="48"/>
      <c r="U831" s="48"/>
      <c r="V831" s="48"/>
      <c r="W831" s="48"/>
      <c r="X831" s="48"/>
      <c r="Y831" s="48"/>
      <c r="Z831" s="48"/>
    </row>
    <row r="832" spans="1:26" ht="14.25" customHeight="1">
      <c r="A832" s="48"/>
      <c r="B832" s="48"/>
      <c r="C832" s="48"/>
      <c r="D832" s="48"/>
      <c r="E832" s="48"/>
      <c r="F832" s="48"/>
      <c r="G832" s="48"/>
      <c r="H832" s="48"/>
      <c r="I832" s="48"/>
      <c r="J832" s="48"/>
      <c r="K832" s="48"/>
      <c r="L832" s="48"/>
      <c r="M832" s="48"/>
      <c r="N832" s="48"/>
      <c r="O832" s="48"/>
      <c r="P832" s="48"/>
      <c r="Q832" s="48"/>
      <c r="R832" s="48"/>
      <c r="S832" s="48"/>
      <c r="T832" s="48"/>
      <c r="U832" s="48"/>
      <c r="V832" s="48"/>
      <c r="W832" s="48"/>
      <c r="X832" s="48"/>
      <c r="Y832" s="48"/>
      <c r="Z832" s="48"/>
    </row>
    <row r="833" spans="1:26" ht="14.25" customHeight="1">
      <c r="A833" s="48"/>
      <c r="B833" s="48"/>
      <c r="C833" s="48"/>
      <c r="D833" s="48"/>
      <c r="E833" s="48"/>
      <c r="F833" s="48"/>
      <c r="G833" s="48"/>
      <c r="H833" s="48"/>
      <c r="I833" s="48"/>
      <c r="J833" s="48"/>
      <c r="K833" s="48"/>
      <c r="L833" s="48"/>
      <c r="M833" s="48"/>
      <c r="N833" s="48"/>
      <c r="O833" s="48"/>
      <c r="P833" s="48"/>
      <c r="Q833" s="48"/>
      <c r="R833" s="48"/>
      <c r="S833" s="48"/>
      <c r="T833" s="48"/>
      <c r="U833" s="48"/>
      <c r="V833" s="48"/>
      <c r="W833" s="48"/>
      <c r="X833" s="48"/>
      <c r="Y833" s="48"/>
      <c r="Z833" s="48"/>
    </row>
    <row r="834" spans="1:26" ht="14.25" customHeight="1">
      <c r="A834" s="48"/>
      <c r="B834" s="48"/>
      <c r="C834" s="48"/>
      <c r="D834" s="48"/>
      <c r="E834" s="48"/>
      <c r="F834" s="48"/>
      <c r="G834" s="48"/>
      <c r="H834" s="48"/>
      <c r="I834" s="48"/>
      <c r="J834" s="48"/>
      <c r="K834" s="48"/>
      <c r="L834" s="48"/>
      <c r="M834" s="48"/>
      <c r="N834" s="48"/>
      <c r="O834" s="48"/>
      <c r="P834" s="48"/>
      <c r="Q834" s="48"/>
      <c r="R834" s="48"/>
      <c r="S834" s="48"/>
      <c r="T834" s="48"/>
      <c r="U834" s="48"/>
      <c r="V834" s="48"/>
      <c r="W834" s="48"/>
      <c r="X834" s="48"/>
      <c r="Y834" s="48"/>
      <c r="Z834" s="48"/>
    </row>
    <row r="835" spans="1:26" ht="14.25" customHeight="1">
      <c r="A835" s="48"/>
      <c r="B835" s="48"/>
      <c r="C835" s="48"/>
      <c r="D835" s="48"/>
      <c r="E835" s="48"/>
      <c r="F835" s="48"/>
      <c r="G835" s="48"/>
      <c r="H835" s="48"/>
      <c r="I835" s="48"/>
      <c r="J835" s="48"/>
      <c r="K835" s="48"/>
      <c r="L835" s="48"/>
      <c r="M835" s="48"/>
      <c r="N835" s="48"/>
      <c r="O835" s="48"/>
      <c r="P835" s="48"/>
      <c r="Q835" s="48"/>
      <c r="R835" s="48"/>
      <c r="S835" s="48"/>
      <c r="T835" s="48"/>
      <c r="U835" s="48"/>
      <c r="V835" s="48"/>
      <c r="W835" s="48"/>
      <c r="X835" s="48"/>
      <c r="Y835" s="48"/>
      <c r="Z835" s="48"/>
    </row>
    <row r="836" spans="1:26" ht="14.25" customHeight="1">
      <c r="A836" s="48"/>
      <c r="B836" s="48"/>
      <c r="C836" s="48"/>
      <c r="D836" s="48"/>
      <c r="E836" s="48"/>
      <c r="F836" s="48"/>
      <c r="G836" s="48"/>
      <c r="H836" s="48"/>
      <c r="I836" s="48"/>
      <c r="J836" s="48"/>
      <c r="K836" s="48"/>
      <c r="L836" s="48"/>
      <c r="M836" s="48"/>
      <c r="N836" s="48"/>
      <c r="O836" s="48"/>
      <c r="P836" s="48"/>
      <c r="Q836" s="48"/>
      <c r="R836" s="48"/>
      <c r="S836" s="48"/>
      <c r="T836" s="48"/>
      <c r="U836" s="48"/>
      <c r="V836" s="48"/>
      <c r="W836" s="48"/>
      <c r="X836" s="48"/>
      <c r="Y836" s="48"/>
      <c r="Z836" s="48"/>
    </row>
    <row r="837" spans="1:26" ht="14.25" customHeight="1">
      <c r="A837" s="48"/>
      <c r="B837" s="48"/>
      <c r="C837" s="48"/>
      <c r="D837" s="48"/>
      <c r="E837" s="48"/>
      <c r="F837" s="48"/>
      <c r="G837" s="48"/>
      <c r="H837" s="48"/>
      <c r="I837" s="48"/>
      <c r="J837" s="48"/>
      <c r="K837" s="48"/>
      <c r="L837" s="48"/>
      <c r="M837" s="48"/>
      <c r="N837" s="48"/>
      <c r="O837" s="48"/>
      <c r="P837" s="48"/>
      <c r="Q837" s="48"/>
      <c r="R837" s="48"/>
      <c r="S837" s="48"/>
      <c r="T837" s="48"/>
      <c r="U837" s="48"/>
      <c r="V837" s="48"/>
      <c r="W837" s="48"/>
      <c r="X837" s="48"/>
      <c r="Y837" s="48"/>
      <c r="Z837" s="48"/>
    </row>
    <row r="838" spans="1:26" ht="14.25" customHeight="1">
      <c r="A838" s="48"/>
      <c r="B838" s="48"/>
      <c r="C838" s="48"/>
      <c r="D838" s="48"/>
      <c r="E838" s="48"/>
      <c r="F838" s="48"/>
      <c r="G838" s="48"/>
      <c r="H838" s="48"/>
      <c r="I838" s="48"/>
      <c r="J838" s="48"/>
      <c r="K838" s="48"/>
      <c r="L838" s="48"/>
      <c r="M838" s="48"/>
      <c r="N838" s="48"/>
      <c r="O838" s="48"/>
      <c r="P838" s="48"/>
      <c r="Q838" s="48"/>
      <c r="R838" s="48"/>
      <c r="S838" s="48"/>
      <c r="T838" s="48"/>
      <c r="U838" s="48"/>
      <c r="V838" s="48"/>
      <c r="W838" s="48"/>
      <c r="X838" s="48"/>
      <c r="Y838" s="48"/>
      <c r="Z838" s="48"/>
    </row>
    <row r="839" spans="1:26" ht="14.25" customHeight="1">
      <c r="A839" s="48"/>
      <c r="B839" s="48"/>
      <c r="C839" s="48"/>
      <c r="D839" s="48"/>
      <c r="E839" s="48"/>
      <c r="F839" s="48"/>
      <c r="G839" s="48"/>
      <c r="H839" s="48"/>
      <c r="I839" s="48"/>
      <c r="J839" s="48"/>
      <c r="K839" s="48"/>
      <c r="L839" s="48"/>
      <c r="M839" s="48"/>
      <c r="N839" s="48"/>
      <c r="O839" s="48"/>
      <c r="P839" s="48"/>
      <c r="Q839" s="48"/>
      <c r="R839" s="48"/>
      <c r="S839" s="48"/>
      <c r="T839" s="48"/>
      <c r="U839" s="48"/>
      <c r="V839" s="48"/>
      <c r="W839" s="48"/>
      <c r="X839" s="48"/>
      <c r="Y839" s="48"/>
      <c r="Z839" s="48"/>
    </row>
    <row r="840" spans="1:26" ht="14.25" customHeight="1">
      <c r="A840" s="48"/>
      <c r="B840" s="48"/>
      <c r="C840" s="48"/>
      <c r="D840" s="48"/>
      <c r="E840" s="48"/>
      <c r="F840" s="48"/>
      <c r="G840" s="48"/>
      <c r="H840" s="48"/>
      <c r="I840" s="48"/>
      <c r="J840" s="48"/>
      <c r="K840" s="48"/>
      <c r="L840" s="48"/>
      <c r="M840" s="48"/>
      <c r="N840" s="48"/>
      <c r="O840" s="48"/>
      <c r="P840" s="48"/>
      <c r="Q840" s="48"/>
      <c r="R840" s="48"/>
      <c r="S840" s="48"/>
      <c r="T840" s="48"/>
      <c r="U840" s="48"/>
      <c r="V840" s="48"/>
      <c r="W840" s="48"/>
      <c r="X840" s="48"/>
      <c r="Y840" s="48"/>
      <c r="Z840" s="48"/>
    </row>
    <row r="841" spans="1:26" ht="14.25" customHeight="1">
      <c r="A841" s="48"/>
      <c r="B841" s="48"/>
      <c r="C841" s="48"/>
      <c r="D841" s="48"/>
      <c r="E841" s="48"/>
      <c r="F841" s="48"/>
      <c r="G841" s="48"/>
      <c r="H841" s="48"/>
      <c r="I841" s="48"/>
      <c r="J841" s="48"/>
      <c r="K841" s="48"/>
      <c r="L841" s="48"/>
      <c r="M841" s="48"/>
      <c r="N841" s="48"/>
      <c r="O841" s="48"/>
      <c r="P841" s="48"/>
      <c r="Q841" s="48"/>
      <c r="R841" s="48"/>
      <c r="S841" s="48"/>
      <c r="T841" s="48"/>
      <c r="U841" s="48"/>
      <c r="V841" s="48"/>
      <c r="W841" s="48"/>
      <c r="X841" s="48"/>
      <c r="Y841" s="48"/>
      <c r="Z841" s="48"/>
    </row>
    <row r="842" spans="1:26" ht="14.25" customHeight="1">
      <c r="A842" s="48"/>
      <c r="B842" s="48"/>
      <c r="C842" s="48"/>
      <c r="D842" s="48"/>
      <c r="E842" s="48"/>
      <c r="F842" s="48"/>
      <c r="G842" s="48"/>
      <c r="H842" s="48"/>
      <c r="I842" s="48"/>
      <c r="J842" s="48"/>
      <c r="K842" s="48"/>
      <c r="L842" s="48"/>
      <c r="M842" s="48"/>
      <c r="N842" s="48"/>
      <c r="O842" s="48"/>
      <c r="P842" s="48"/>
      <c r="Q842" s="48"/>
      <c r="R842" s="48"/>
      <c r="S842" s="48"/>
      <c r="T842" s="48"/>
      <c r="U842" s="48"/>
      <c r="V842" s="48"/>
      <c r="W842" s="48"/>
      <c r="X842" s="48"/>
      <c r="Y842" s="48"/>
      <c r="Z842" s="48"/>
    </row>
    <row r="843" spans="1:26" ht="14.25" customHeight="1">
      <c r="A843" s="48"/>
      <c r="B843" s="48"/>
      <c r="C843" s="48"/>
      <c r="D843" s="48"/>
      <c r="E843" s="48"/>
      <c r="F843" s="48"/>
      <c r="G843" s="48"/>
      <c r="H843" s="48"/>
      <c r="I843" s="48"/>
      <c r="J843" s="48"/>
      <c r="K843" s="48"/>
      <c r="L843" s="48"/>
      <c r="M843" s="48"/>
      <c r="N843" s="48"/>
      <c r="O843" s="48"/>
      <c r="P843" s="48"/>
      <c r="Q843" s="48"/>
      <c r="R843" s="48"/>
      <c r="S843" s="48"/>
      <c r="T843" s="48"/>
      <c r="U843" s="48"/>
      <c r="V843" s="48"/>
      <c r="W843" s="48"/>
      <c r="X843" s="48"/>
      <c r="Y843" s="48"/>
      <c r="Z843" s="48"/>
    </row>
    <row r="844" spans="1:26" ht="14.25" customHeight="1">
      <c r="A844" s="48"/>
      <c r="B844" s="48"/>
      <c r="C844" s="48"/>
      <c r="D844" s="48"/>
      <c r="E844" s="48"/>
      <c r="F844" s="48"/>
      <c r="G844" s="48"/>
      <c r="H844" s="48"/>
      <c r="I844" s="48"/>
      <c r="J844" s="48"/>
      <c r="K844" s="48"/>
      <c r="L844" s="48"/>
      <c r="M844" s="48"/>
      <c r="N844" s="48"/>
      <c r="O844" s="48"/>
      <c r="P844" s="48"/>
      <c r="Q844" s="48"/>
      <c r="R844" s="48"/>
      <c r="S844" s="48"/>
      <c r="T844" s="48"/>
      <c r="U844" s="48"/>
      <c r="V844" s="48"/>
      <c r="W844" s="48"/>
      <c r="X844" s="48"/>
      <c r="Y844" s="48"/>
      <c r="Z844" s="48"/>
    </row>
    <row r="845" spans="1:26" ht="14.25" customHeight="1">
      <c r="A845" s="48"/>
      <c r="B845" s="48"/>
      <c r="C845" s="48"/>
      <c r="D845" s="48"/>
      <c r="E845" s="48"/>
      <c r="F845" s="48"/>
      <c r="G845" s="48"/>
      <c r="H845" s="48"/>
      <c r="I845" s="48"/>
      <c r="J845" s="48"/>
      <c r="K845" s="48"/>
      <c r="L845" s="48"/>
      <c r="M845" s="48"/>
      <c r="N845" s="48"/>
      <c r="O845" s="48"/>
      <c r="P845" s="48"/>
      <c r="Q845" s="48"/>
      <c r="R845" s="48"/>
      <c r="S845" s="48"/>
      <c r="T845" s="48"/>
      <c r="U845" s="48"/>
      <c r="V845" s="48"/>
      <c r="W845" s="48"/>
      <c r="X845" s="48"/>
      <c r="Y845" s="48"/>
      <c r="Z845" s="48"/>
    </row>
    <row r="846" spans="1:26" ht="14.25" customHeight="1">
      <c r="A846" s="48"/>
      <c r="B846" s="48"/>
      <c r="C846" s="48"/>
      <c r="D846" s="48"/>
      <c r="E846" s="48"/>
      <c r="F846" s="48"/>
      <c r="G846" s="48"/>
      <c r="H846" s="48"/>
      <c r="I846" s="48"/>
      <c r="J846" s="48"/>
      <c r="K846" s="48"/>
      <c r="L846" s="48"/>
      <c r="M846" s="48"/>
      <c r="N846" s="48"/>
      <c r="O846" s="48"/>
      <c r="P846" s="48"/>
      <c r="Q846" s="48"/>
      <c r="R846" s="48"/>
      <c r="S846" s="48"/>
      <c r="T846" s="48"/>
      <c r="U846" s="48"/>
      <c r="V846" s="48"/>
      <c r="W846" s="48"/>
      <c r="X846" s="48"/>
      <c r="Y846" s="48"/>
      <c r="Z846" s="48"/>
    </row>
    <row r="847" spans="1:26" ht="14.25" customHeight="1">
      <c r="A847" s="48"/>
      <c r="B847" s="48"/>
      <c r="C847" s="48"/>
      <c r="D847" s="48"/>
      <c r="E847" s="48"/>
      <c r="F847" s="48"/>
      <c r="G847" s="48"/>
      <c r="H847" s="48"/>
      <c r="I847" s="48"/>
      <c r="J847" s="48"/>
      <c r="K847" s="48"/>
      <c r="L847" s="48"/>
      <c r="M847" s="48"/>
      <c r="N847" s="48"/>
      <c r="O847" s="48"/>
      <c r="P847" s="48"/>
      <c r="Q847" s="48"/>
      <c r="R847" s="48"/>
      <c r="S847" s="48"/>
      <c r="T847" s="48"/>
      <c r="U847" s="48"/>
      <c r="V847" s="48"/>
      <c r="W847" s="48"/>
      <c r="X847" s="48"/>
      <c r="Y847" s="48"/>
      <c r="Z847" s="48"/>
    </row>
    <row r="848" spans="1:26" ht="14.25" customHeight="1">
      <c r="A848" s="48"/>
      <c r="B848" s="48"/>
      <c r="C848" s="48"/>
      <c r="D848" s="48"/>
      <c r="E848" s="48"/>
      <c r="F848" s="48"/>
      <c r="G848" s="48"/>
      <c r="H848" s="48"/>
      <c r="I848" s="48"/>
      <c r="J848" s="48"/>
      <c r="K848" s="48"/>
      <c r="L848" s="48"/>
      <c r="M848" s="48"/>
      <c r="N848" s="48"/>
      <c r="O848" s="48"/>
      <c r="P848" s="48"/>
      <c r="Q848" s="48"/>
      <c r="R848" s="48"/>
      <c r="S848" s="48"/>
      <c r="T848" s="48"/>
      <c r="U848" s="48"/>
      <c r="V848" s="48"/>
      <c r="W848" s="48"/>
      <c r="X848" s="48"/>
      <c r="Y848" s="48"/>
      <c r="Z848" s="48"/>
    </row>
    <row r="849" spans="1:26" ht="14.25" customHeight="1">
      <c r="A849" s="48"/>
      <c r="B849" s="48"/>
      <c r="C849" s="48"/>
      <c r="D849" s="48"/>
      <c r="E849" s="48"/>
      <c r="F849" s="48"/>
      <c r="G849" s="48"/>
      <c r="H849" s="48"/>
      <c r="I849" s="48"/>
      <c r="J849" s="48"/>
      <c r="K849" s="48"/>
      <c r="L849" s="48"/>
      <c r="M849" s="48"/>
      <c r="N849" s="48"/>
      <c r="O849" s="48"/>
      <c r="P849" s="48"/>
      <c r="Q849" s="48"/>
      <c r="R849" s="48"/>
      <c r="S849" s="48"/>
      <c r="T849" s="48"/>
      <c r="U849" s="48"/>
      <c r="V849" s="48"/>
      <c r="W849" s="48"/>
      <c r="X849" s="48"/>
      <c r="Y849" s="48"/>
      <c r="Z849" s="48"/>
    </row>
    <row r="850" spans="1:26" ht="14.25" customHeight="1">
      <c r="A850" s="48"/>
      <c r="B850" s="48"/>
      <c r="C850" s="48"/>
      <c r="D850" s="48"/>
      <c r="E850" s="48"/>
      <c r="F850" s="48"/>
      <c r="G850" s="48"/>
      <c r="H850" s="48"/>
      <c r="I850" s="48"/>
      <c r="J850" s="48"/>
      <c r="K850" s="48"/>
      <c r="L850" s="48"/>
      <c r="M850" s="48"/>
      <c r="N850" s="48"/>
      <c r="O850" s="48"/>
      <c r="P850" s="48"/>
      <c r="Q850" s="48"/>
      <c r="R850" s="48"/>
      <c r="S850" s="48"/>
      <c r="T850" s="48"/>
      <c r="U850" s="48"/>
      <c r="V850" s="48"/>
      <c r="W850" s="48"/>
      <c r="X850" s="48"/>
      <c r="Y850" s="48"/>
      <c r="Z850" s="48"/>
    </row>
    <row r="851" spans="1:26" ht="14.25" customHeight="1">
      <c r="A851" s="48"/>
      <c r="B851" s="48"/>
      <c r="C851" s="48"/>
      <c r="D851" s="48"/>
      <c r="E851" s="48"/>
      <c r="F851" s="48"/>
      <c r="G851" s="48"/>
      <c r="H851" s="48"/>
      <c r="I851" s="48"/>
      <c r="J851" s="48"/>
      <c r="K851" s="48"/>
      <c r="L851" s="48"/>
      <c r="M851" s="48"/>
      <c r="N851" s="48"/>
      <c r="O851" s="48"/>
      <c r="P851" s="48"/>
      <c r="Q851" s="48"/>
      <c r="R851" s="48"/>
      <c r="S851" s="48"/>
      <c r="T851" s="48"/>
      <c r="U851" s="48"/>
      <c r="V851" s="48"/>
      <c r="W851" s="48"/>
      <c r="X851" s="48"/>
      <c r="Y851" s="48"/>
      <c r="Z851" s="48"/>
    </row>
    <row r="852" spans="1:26" ht="14.25" customHeight="1">
      <c r="A852" s="48"/>
      <c r="B852" s="48"/>
      <c r="C852" s="48"/>
      <c r="D852" s="48"/>
      <c r="E852" s="48"/>
      <c r="F852" s="48"/>
      <c r="G852" s="48"/>
      <c r="H852" s="48"/>
      <c r="I852" s="48"/>
      <c r="J852" s="48"/>
      <c r="K852" s="48"/>
      <c r="L852" s="48"/>
      <c r="M852" s="48"/>
      <c r="N852" s="48"/>
      <c r="O852" s="48"/>
      <c r="P852" s="48"/>
      <c r="Q852" s="48"/>
      <c r="R852" s="48"/>
      <c r="S852" s="48"/>
      <c r="T852" s="48"/>
      <c r="U852" s="48"/>
      <c r="V852" s="48"/>
      <c r="W852" s="48"/>
      <c r="X852" s="48"/>
      <c r="Y852" s="48"/>
      <c r="Z852" s="48"/>
    </row>
    <row r="853" spans="1:26" ht="14.25" customHeight="1">
      <c r="A853" s="48"/>
      <c r="B853" s="48"/>
      <c r="C853" s="48"/>
      <c r="D853" s="48"/>
      <c r="E853" s="48"/>
      <c r="F853" s="48"/>
      <c r="G853" s="48"/>
      <c r="H853" s="48"/>
      <c r="I853" s="48"/>
      <c r="J853" s="48"/>
      <c r="K853" s="48"/>
      <c r="L853" s="48"/>
      <c r="M853" s="48"/>
      <c r="N853" s="48"/>
      <c r="O853" s="48"/>
      <c r="P853" s="48"/>
      <c r="Q853" s="48"/>
      <c r="R853" s="48"/>
      <c r="S853" s="48"/>
      <c r="T853" s="48"/>
      <c r="U853" s="48"/>
      <c r="V853" s="48"/>
      <c r="W853" s="48"/>
      <c r="X853" s="48"/>
      <c r="Y853" s="48"/>
      <c r="Z853" s="48"/>
    </row>
    <row r="854" spans="1:26" ht="14.25" customHeight="1">
      <c r="A854" s="48"/>
      <c r="B854" s="48"/>
      <c r="C854" s="48"/>
      <c r="D854" s="48"/>
      <c r="E854" s="48"/>
      <c r="F854" s="48"/>
      <c r="G854" s="48"/>
      <c r="H854" s="48"/>
      <c r="I854" s="48"/>
      <c r="J854" s="48"/>
      <c r="K854" s="48"/>
      <c r="L854" s="48"/>
      <c r="M854" s="48"/>
      <c r="N854" s="48"/>
      <c r="O854" s="48"/>
      <c r="P854" s="48"/>
      <c r="Q854" s="48"/>
      <c r="R854" s="48"/>
      <c r="S854" s="48"/>
      <c r="T854" s="48"/>
      <c r="U854" s="48"/>
      <c r="V854" s="48"/>
      <c r="W854" s="48"/>
      <c r="X854" s="48"/>
      <c r="Y854" s="48"/>
      <c r="Z854" s="48"/>
    </row>
    <row r="855" spans="1:26" ht="14.25" customHeight="1">
      <c r="A855" s="48"/>
      <c r="B855" s="48"/>
      <c r="C855" s="48"/>
      <c r="D855" s="48"/>
      <c r="E855" s="48"/>
      <c r="F855" s="48"/>
      <c r="G855" s="48"/>
      <c r="H855" s="48"/>
      <c r="I855" s="48"/>
      <c r="J855" s="48"/>
      <c r="K855" s="48"/>
      <c r="L855" s="48"/>
      <c r="M855" s="48"/>
      <c r="N855" s="48"/>
      <c r="O855" s="48"/>
      <c r="P855" s="48"/>
      <c r="Q855" s="48"/>
      <c r="R855" s="48"/>
      <c r="S855" s="48"/>
      <c r="T855" s="48"/>
      <c r="U855" s="48"/>
      <c r="V855" s="48"/>
      <c r="W855" s="48"/>
      <c r="X855" s="48"/>
      <c r="Y855" s="48"/>
      <c r="Z855" s="48"/>
    </row>
    <row r="856" spans="1:26" ht="14.25" customHeight="1">
      <c r="A856" s="48"/>
      <c r="B856" s="48"/>
      <c r="C856" s="48"/>
      <c r="D856" s="48"/>
      <c r="E856" s="48"/>
      <c r="F856" s="48"/>
      <c r="G856" s="48"/>
      <c r="H856" s="48"/>
      <c r="I856" s="48"/>
      <c r="J856" s="48"/>
      <c r="K856" s="48"/>
      <c r="L856" s="48"/>
      <c r="M856" s="48"/>
      <c r="N856" s="48"/>
      <c r="O856" s="48"/>
      <c r="P856" s="48"/>
      <c r="Q856" s="48"/>
      <c r="R856" s="48"/>
      <c r="S856" s="48"/>
      <c r="T856" s="48"/>
      <c r="U856" s="48"/>
      <c r="V856" s="48"/>
      <c r="W856" s="48"/>
      <c r="X856" s="48"/>
      <c r="Y856" s="48"/>
      <c r="Z856" s="48"/>
    </row>
    <row r="857" spans="1:26" ht="14.25" customHeight="1">
      <c r="A857" s="48"/>
      <c r="B857" s="48"/>
      <c r="C857" s="48"/>
      <c r="D857" s="48"/>
      <c r="E857" s="48"/>
      <c r="F857" s="48"/>
      <c r="G857" s="48"/>
      <c r="H857" s="48"/>
      <c r="I857" s="48"/>
      <c r="J857" s="48"/>
      <c r="K857" s="48"/>
      <c r="L857" s="48"/>
      <c r="M857" s="48"/>
      <c r="N857" s="48"/>
      <c r="O857" s="48"/>
      <c r="P857" s="48"/>
      <c r="Q857" s="48"/>
      <c r="R857" s="48"/>
      <c r="S857" s="48"/>
      <c r="T857" s="48"/>
      <c r="U857" s="48"/>
      <c r="V857" s="48"/>
      <c r="W857" s="48"/>
      <c r="X857" s="48"/>
      <c r="Y857" s="48"/>
      <c r="Z857" s="48"/>
    </row>
    <row r="858" spans="1:26" ht="14.25" customHeight="1">
      <c r="A858" s="48"/>
      <c r="B858" s="48"/>
      <c r="C858" s="48"/>
      <c r="D858" s="48"/>
      <c r="E858" s="48"/>
      <c r="F858" s="48"/>
      <c r="G858" s="48"/>
      <c r="H858" s="48"/>
      <c r="I858" s="48"/>
      <c r="J858" s="48"/>
      <c r="K858" s="48"/>
      <c r="L858" s="48"/>
      <c r="M858" s="48"/>
      <c r="N858" s="48"/>
      <c r="O858" s="48"/>
      <c r="P858" s="48"/>
      <c r="Q858" s="48"/>
      <c r="R858" s="48"/>
      <c r="S858" s="48"/>
      <c r="T858" s="48"/>
      <c r="U858" s="48"/>
      <c r="V858" s="48"/>
      <c r="W858" s="48"/>
      <c r="X858" s="48"/>
      <c r="Y858" s="48"/>
      <c r="Z858" s="48"/>
    </row>
    <row r="859" spans="1:26" ht="14.25" customHeight="1">
      <c r="A859" s="48"/>
      <c r="B859" s="48"/>
      <c r="C859" s="48"/>
      <c r="D859" s="48"/>
      <c r="E859" s="48"/>
      <c r="F859" s="48"/>
      <c r="G859" s="48"/>
      <c r="H859" s="48"/>
      <c r="I859" s="48"/>
      <c r="J859" s="48"/>
      <c r="K859" s="48"/>
      <c r="L859" s="48"/>
      <c r="M859" s="48"/>
      <c r="N859" s="48"/>
      <c r="O859" s="48"/>
      <c r="P859" s="48"/>
      <c r="Q859" s="48"/>
      <c r="R859" s="48"/>
      <c r="S859" s="48"/>
      <c r="T859" s="48"/>
      <c r="U859" s="48"/>
      <c r="V859" s="48"/>
      <c r="W859" s="48"/>
      <c r="X859" s="48"/>
      <c r="Y859" s="48"/>
      <c r="Z859" s="48"/>
    </row>
    <row r="860" spans="1:26" ht="14.25" customHeight="1">
      <c r="A860" s="48"/>
      <c r="B860" s="48"/>
      <c r="C860" s="48"/>
      <c r="D860" s="48"/>
      <c r="E860" s="48"/>
      <c r="F860" s="48"/>
      <c r="G860" s="48"/>
      <c r="H860" s="48"/>
      <c r="I860" s="48"/>
      <c r="J860" s="48"/>
      <c r="K860" s="48"/>
      <c r="L860" s="48"/>
      <c r="M860" s="48"/>
      <c r="N860" s="48"/>
      <c r="O860" s="48"/>
      <c r="P860" s="48"/>
      <c r="Q860" s="48"/>
      <c r="R860" s="48"/>
      <c r="S860" s="48"/>
      <c r="T860" s="48"/>
      <c r="U860" s="48"/>
      <c r="V860" s="48"/>
      <c r="W860" s="48"/>
      <c r="X860" s="48"/>
      <c r="Y860" s="48"/>
      <c r="Z860" s="48"/>
    </row>
    <row r="861" spans="1:26" ht="14.25" customHeight="1">
      <c r="A861" s="48"/>
      <c r="B861" s="48"/>
      <c r="C861" s="48"/>
      <c r="D861" s="48"/>
      <c r="E861" s="48"/>
      <c r="F861" s="48"/>
      <c r="G861" s="48"/>
      <c r="H861" s="48"/>
      <c r="I861" s="48"/>
      <c r="J861" s="48"/>
      <c r="K861" s="48"/>
      <c r="L861" s="48"/>
      <c r="M861" s="48"/>
      <c r="N861" s="48"/>
      <c r="O861" s="48"/>
      <c r="P861" s="48"/>
      <c r="Q861" s="48"/>
      <c r="R861" s="48"/>
      <c r="S861" s="48"/>
      <c r="T861" s="48"/>
      <c r="U861" s="48"/>
      <c r="V861" s="48"/>
      <c r="W861" s="48"/>
      <c r="X861" s="48"/>
      <c r="Y861" s="48"/>
      <c r="Z861" s="48"/>
    </row>
    <row r="862" spans="1:26" ht="14.25" customHeight="1">
      <c r="A862" s="48"/>
      <c r="B862" s="48"/>
      <c r="C862" s="48"/>
      <c r="D862" s="48"/>
      <c r="E862" s="48"/>
      <c r="F862" s="48"/>
      <c r="G862" s="48"/>
      <c r="H862" s="48"/>
      <c r="I862" s="48"/>
      <c r="J862" s="48"/>
      <c r="K862" s="48"/>
      <c r="L862" s="48"/>
      <c r="M862" s="48"/>
      <c r="N862" s="48"/>
      <c r="O862" s="48"/>
      <c r="P862" s="48"/>
      <c r="Q862" s="48"/>
      <c r="R862" s="48"/>
      <c r="S862" s="48"/>
      <c r="T862" s="48"/>
      <c r="U862" s="48"/>
      <c r="V862" s="48"/>
      <c r="W862" s="48"/>
      <c r="X862" s="48"/>
      <c r="Y862" s="48"/>
      <c r="Z862" s="48"/>
    </row>
    <row r="863" spans="1:26" ht="14.25" customHeight="1">
      <c r="A863" s="48"/>
      <c r="B863" s="48"/>
      <c r="C863" s="48"/>
      <c r="D863" s="48"/>
      <c r="E863" s="48"/>
      <c r="F863" s="48"/>
      <c r="G863" s="48"/>
      <c r="H863" s="48"/>
      <c r="I863" s="48"/>
      <c r="J863" s="48"/>
      <c r="K863" s="48"/>
      <c r="L863" s="48"/>
      <c r="M863" s="48"/>
      <c r="N863" s="48"/>
      <c r="O863" s="48"/>
      <c r="P863" s="48"/>
      <c r="Q863" s="48"/>
      <c r="R863" s="48"/>
      <c r="S863" s="48"/>
      <c r="T863" s="48"/>
      <c r="U863" s="48"/>
      <c r="V863" s="48"/>
      <c r="W863" s="48"/>
      <c r="X863" s="48"/>
      <c r="Y863" s="48"/>
      <c r="Z863" s="48"/>
    </row>
    <row r="864" spans="1:26" ht="14.25" customHeight="1">
      <c r="A864" s="48"/>
      <c r="B864" s="48"/>
      <c r="C864" s="48"/>
      <c r="D864" s="48"/>
      <c r="E864" s="48"/>
      <c r="F864" s="48"/>
      <c r="G864" s="48"/>
      <c r="H864" s="48"/>
      <c r="I864" s="48"/>
      <c r="J864" s="48"/>
      <c r="K864" s="48"/>
      <c r="L864" s="48"/>
      <c r="M864" s="48"/>
      <c r="N864" s="48"/>
      <c r="O864" s="48"/>
      <c r="P864" s="48"/>
      <c r="Q864" s="48"/>
      <c r="R864" s="48"/>
      <c r="S864" s="48"/>
      <c r="T864" s="48"/>
      <c r="U864" s="48"/>
      <c r="V864" s="48"/>
      <c r="W864" s="48"/>
      <c r="X864" s="48"/>
      <c r="Y864" s="48"/>
      <c r="Z864" s="48"/>
    </row>
    <row r="865" spans="1:26" ht="14.25" customHeight="1">
      <c r="A865" s="48"/>
      <c r="B865" s="48"/>
      <c r="C865" s="48"/>
      <c r="D865" s="48"/>
      <c r="E865" s="48"/>
      <c r="F865" s="48"/>
      <c r="G865" s="48"/>
      <c r="H865" s="48"/>
      <c r="I865" s="48"/>
      <c r="J865" s="48"/>
      <c r="K865" s="48"/>
      <c r="L865" s="48"/>
      <c r="M865" s="48"/>
      <c r="N865" s="48"/>
      <c r="O865" s="48"/>
      <c r="P865" s="48"/>
      <c r="Q865" s="48"/>
      <c r="R865" s="48"/>
      <c r="S865" s="48"/>
      <c r="T865" s="48"/>
      <c r="U865" s="48"/>
      <c r="V865" s="48"/>
      <c r="W865" s="48"/>
      <c r="X865" s="48"/>
      <c r="Y865" s="48"/>
      <c r="Z865" s="48"/>
    </row>
    <row r="866" spans="1:26" ht="14.25" customHeight="1">
      <c r="A866" s="48"/>
      <c r="B866" s="48"/>
      <c r="C866" s="48"/>
      <c r="D866" s="48"/>
      <c r="E866" s="48"/>
      <c r="F866" s="48"/>
      <c r="G866" s="48"/>
      <c r="H866" s="48"/>
      <c r="I866" s="48"/>
      <c r="J866" s="48"/>
      <c r="K866" s="48"/>
      <c r="L866" s="48"/>
      <c r="M866" s="48"/>
      <c r="N866" s="48"/>
      <c r="O866" s="48"/>
      <c r="P866" s="48"/>
      <c r="Q866" s="48"/>
      <c r="R866" s="48"/>
      <c r="S866" s="48"/>
      <c r="T866" s="48"/>
      <c r="U866" s="48"/>
      <c r="V866" s="48"/>
      <c r="W866" s="48"/>
      <c r="X866" s="48"/>
      <c r="Y866" s="48"/>
      <c r="Z866" s="48"/>
    </row>
    <row r="867" spans="1:26" ht="14.25" customHeight="1">
      <c r="A867" s="48"/>
      <c r="B867" s="48"/>
      <c r="C867" s="48"/>
      <c r="D867" s="48"/>
      <c r="E867" s="48"/>
      <c r="F867" s="48"/>
      <c r="G867" s="48"/>
      <c r="H867" s="48"/>
      <c r="I867" s="48"/>
      <c r="J867" s="48"/>
      <c r="K867" s="48"/>
      <c r="L867" s="48"/>
      <c r="M867" s="48"/>
      <c r="N867" s="48"/>
      <c r="O867" s="48"/>
      <c r="P867" s="48"/>
      <c r="Q867" s="48"/>
      <c r="R867" s="48"/>
      <c r="S867" s="48"/>
      <c r="T867" s="48"/>
      <c r="U867" s="48"/>
      <c r="V867" s="48"/>
      <c r="W867" s="48"/>
      <c r="X867" s="48"/>
      <c r="Y867" s="48"/>
      <c r="Z867" s="48"/>
    </row>
    <row r="868" spans="1:26" ht="14.25" customHeight="1">
      <c r="A868" s="48"/>
      <c r="B868" s="48"/>
      <c r="C868" s="48"/>
      <c r="D868" s="48"/>
      <c r="E868" s="48"/>
      <c r="F868" s="48"/>
      <c r="G868" s="48"/>
      <c r="H868" s="48"/>
      <c r="I868" s="48"/>
      <c r="J868" s="48"/>
      <c r="K868" s="48"/>
      <c r="L868" s="48"/>
      <c r="M868" s="48"/>
      <c r="N868" s="48"/>
      <c r="O868" s="48"/>
      <c r="P868" s="48"/>
      <c r="Q868" s="48"/>
      <c r="R868" s="48"/>
      <c r="S868" s="48"/>
      <c r="T868" s="48"/>
      <c r="U868" s="48"/>
      <c r="V868" s="48"/>
      <c r="W868" s="48"/>
      <c r="X868" s="48"/>
      <c r="Y868" s="48"/>
      <c r="Z868" s="48"/>
    </row>
    <row r="869" spans="1:26" ht="14.25" customHeight="1">
      <c r="A869" s="48"/>
      <c r="B869" s="48"/>
      <c r="C869" s="48"/>
      <c r="D869" s="48"/>
      <c r="E869" s="48"/>
      <c r="F869" s="48"/>
      <c r="G869" s="48"/>
      <c r="H869" s="48"/>
      <c r="I869" s="48"/>
      <c r="J869" s="48"/>
      <c r="K869" s="48"/>
      <c r="L869" s="48"/>
      <c r="M869" s="48"/>
      <c r="N869" s="48"/>
      <c r="O869" s="48"/>
      <c r="P869" s="48"/>
      <c r="Q869" s="48"/>
      <c r="R869" s="48"/>
      <c r="S869" s="48"/>
      <c r="T869" s="48"/>
      <c r="U869" s="48"/>
      <c r="V869" s="48"/>
      <c r="W869" s="48"/>
      <c r="X869" s="48"/>
      <c r="Y869" s="48"/>
      <c r="Z869" s="48"/>
    </row>
    <row r="870" spans="1:26" ht="14.25" customHeight="1">
      <c r="A870" s="48"/>
      <c r="B870" s="48"/>
      <c r="C870" s="48"/>
      <c r="D870" s="48"/>
      <c r="E870" s="48"/>
      <c r="F870" s="48"/>
      <c r="G870" s="48"/>
      <c r="H870" s="48"/>
      <c r="I870" s="48"/>
      <c r="J870" s="48"/>
      <c r="K870" s="48"/>
      <c r="L870" s="48"/>
      <c r="M870" s="48"/>
      <c r="N870" s="48"/>
      <c r="O870" s="48"/>
      <c r="P870" s="48"/>
      <c r="Q870" s="48"/>
      <c r="R870" s="48"/>
      <c r="S870" s="48"/>
      <c r="T870" s="48"/>
      <c r="U870" s="48"/>
      <c r="V870" s="48"/>
      <c r="W870" s="48"/>
      <c r="X870" s="48"/>
      <c r="Y870" s="48"/>
      <c r="Z870" s="48"/>
    </row>
    <row r="871" spans="1:26" ht="14.25" customHeight="1">
      <c r="A871" s="48"/>
      <c r="B871" s="48"/>
      <c r="C871" s="48"/>
      <c r="D871" s="48"/>
      <c r="E871" s="48"/>
      <c r="F871" s="48"/>
      <c r="G871" s="48"/>
      <c r="H871" s="48"/>
      <c r="I871" s="48"/>
      <c r="J871" s="48"/>
      <c r="K871" s="48"/>
      <c r="L871" s="48"/>
      <c r="M871" s="48"/>
      <c r="N871" s="48"/>
      <c r="O871" s="48"/>
      <c r="P871" s="48"/>
      <c r="Q871" s="48"/>
      <c r="R871" s="48"/>
      <c r="S871" s="48"/>
      <c r="T871" s="48"/>
      <c r="U871" s="48"/>
      <c r="V871" s="48"/>
      <c r="W871" s="48"/>
      <c r="X871" s="48"/>
      <c r="Y871" s="48"/>
      <c r="Z871" s="48"/>
    </row>
    <row r="872" spans="1:26" ht="14.25" customHeight="1">
      <c r="A872" s="48"/>
      <c r="B872" s="48"/>
      <c r="C872" s="48"/>
      <c r="D872" s="48"/>
      <c r="E872" s="48"/>
      <c r="F872" s="48"/>
      <c r="G872" s="48"/>
      <c r="H872" s="48"/>
      <c r="I872" s="48"/>
      <c r="J872" s="48"/>
      <c r="K872" s="48"/>
      <c r="L872" s="48"/>
      <c r="M872" s="48"/>
      <c r="N872" s="48"/>
      <c r="O872" s="48"/>
      <c r="P872" s="48"/>
      <c r="Q872" s="48"/>
      <c r="R872" s="48"/>
      <c r="S872" s="48"/>
      <c r="T872" s="48"/>
      <c r="U872" s="48"/>
      <c r="V872" s="48"/>
      <c r="W872" s="48"/>
      <c r="X872" s="48"/>
      <c r="Y872" s="48"/>
      <c r="Z872" s="48"/>
    </row>
    <row r="873" spans="1:26" ht="14.25" customHeight="1">
      <c r="A873" s="48"/>
      <c r="B873" s="48"/>
      <c r="C873" s="48"/>
      <c r="D873" s="48"/>
      <c r="E873" s="48"/>
      <c r="F873" s="48"/>
      <c r="G873" s="48"/>
      <c r="H873" s="48"/>
      <c r="I873" s="48"/>
      <c r="J873" s="48"/>
      <c r="K873" s="48"/>
      <c r="L873" s="48"/>
      <c r="M873" s="48"/>
      <c r="N873" s="48"/>
      <c r="O873" s="48"/>
      <c r="P873" s="48"/>
      <c r="Q873" s="48"/>
      <c r="R873" s="48"/>
      <c r="S873" s="48"/>
      <c r="T873" s="48"/>
      <c r="U873" s="48"/>
      <c r="V873" s="48"/>
      <c r="W873" s="48"/>
      <c r="X873" s="48"/>
      <c r="Y873" s="48"/>
      <c r="Z873" s="48"/>
    </row>
    <row r="874" spans="1:26" ht="14.25" customHeight="1">
      <c r="A874" s="48"/>
      <c r="B874" s="48"/>
      <c r="C874" s="48"/>
      <c r="D874" s="48"/>
      <c r="E874" s="48"/>
      <c r="F874" s="48"/>
      <c r="G874" s="48"/>
      <c r="H874" s="48"/>
      <c r="I874" s="48"/>
      <c r="J874" s="48"/>
      <c r="K874" s="48"/>
      <c r="L874" s="48"/>
      <c r="M874" s="48"/>
      <c r="N874" s="48"/>
      <c r="O874" s="48"/>
      <c r="P874" s="48"/>
      <c r="Q874" s="48"/>
      <c r="R874" s="48"/>
      <c r="S874" s="48"/>
      <c r="T874" s="48"/>
      <c r="U874" s="48"/>
      <c r="V874" s="48"/>
      <c r="W874" s="48"/>
      <c r="X874" s="48"/>
      <c r="Y874" s="48"/>
      <c r="Z874" s="48"/>
    </row>
    <row r="875" spans="1:26" ht="14.25" customHeight="1">
      <c r="A875" s="48"/>
      <c r="B875" s="48"/>
      <c r="C875" s="48"/>
      <c r="D875" s="48"/>
      <c r="E875" s="48"/>
      <c r="F875" s="48"/>
      <c r="G875" s="48"/>
      <c r="H875" s="48"/>
      <c r="I875" s="48"/>
      <c r="J875" s="48"/>
      <c r="K875" s="48"/>
      <c r="L875" s="48"/>
      <c r="M875" s="48"/>
      <c r="N875" s="48"/>
      <c r="O875" s="48"/>
      <c r="P875" s="48"/>
      <c r="Q875" s="48"/>
      <c r="R875" s="48"/>
      <c r="S875" s="48"/>
      <c r="T875" s="48"/>
      <c r="U875" s="48"/>
      <c r="V875" s="48"/>
      <c r="W875" s="48"/>
      <c r="X875" s="48"/>
      <c r="Y875" s="48"/>
      <c r="Z875" s="48"/>
    </row>
    <row r="876" spans="1:26" ht="14.25" customHeight="1">
      <c r="A876" s="48"/>
      <c r="B876" s="48"/>
      <c r="C876" s="48"/>
      <c r="D876" s="48"/>
      <c r="E876" s="48"/>
      <c r="F876" s="48"/>
      <c r="G876" s="48"/>
      <c r="H876" s="48"/>
      <c r="I876" s="48"/>
      <c r="J876" s="48"/>
      <c r="K876" s="48"/>
      <c r="L876" s="48"/>
      <c r="M876" s="48"/>
      <c r="N876" s="48"/>
      <c r="O876" s="48"/>
      <c r="P876" s="48"/>
      <c r="Q876" s="48"/>
      <c r="R876" s="48"/>
      <c r="S876" s="48"/>
      <c r="T876" s="48"/>
      <c r="U876" s="48"/>
      <c r="V876" s="48"/>
      <c r="W876" s="48"/>
      <c r="X876" s="48"/>
      <c r="Y876" s="48"/>
      <c r="Z876" s="48"/>
    </row>
    <row r="877" spans="1:26" ht="14.25" customHeight="1">
      <c r="A877" s="48"/>
      <c r="B877" s="48"/>
      <c r="C877" s="48"/>
      <c r="D877" s="48"/>
      <c r="E877" s="48"/>
      <c r="F877" s="48"/>
      <c r="G877" s="48"/>
      <c r="H877" s="48"/>
      <c r="I877" s="48"/>
      <c r="J877" s="48"/>
      <c r="K877" s="48"/>
      <c r="L877" s="48"/>
      <c r="M877" s="48"/>
      <c r="N877" s="48"/>
      <c r="O877" s="48"/>
      <c r="P877" s="48"/>
      <c r="Q877" s="48"/>
      <c r="R877" s="48"/>
      <c r="S877" s="48"/>
      <c r="T877" s="48"/>
      <c r="U877" s="48"/>
      <c r="V877" s="48"/>
      <c r="W877" s="48"/>
      <c r="X877" s="48"/>
      <c r="Y877" s="48"/>
      <c r="Z877" s="48"/>
    </row>
    <row r="878" spans="1:26" ht="14.25" customHeight="1">
      <c r="A878" s="48"/>
      <c r="B878" s="48"/>
      <c r="C878" s="48"/>
      <c r="D878" s="48"/>
      <c r="E878" s="48"/>
      <c r="F878" s="48"/>
      <c r="G878" s="48"/>
      <c r="H878" s="48"/>
      <c r="I878" s="48"/>
      <c r="J878" s="48"/>
      <c r="K878" s="48"/>
      <c r="L878" s="48"/>
      <c r="M878" s="48"/>
      <c r="N878" s="48"/>
      <c r="O878" s="48"/>
      <c r="P878" s="48"/>
      <c r="Q878" s="48"/>
      <c r="R878" s="48"/>
      <c r="S878" s="48"/>
      <c r="T878" s="48"/>
      <c r="U878" s="48"/>
      <c r="V878" s="48"/>
      <c r="W878" s="48"/>
      <c r="X878" s="48"/>
      <c r="Y878" s="48"/>
      <c r="Z878" s="48"/>
    </row>
    <row r="879" spans="1:26" ht="14.25" customHeight="1">
      <c r="A879" s="48"/>
      <c r="B879" s="48"/>
      <c r="C879" s="48"/>
      <c r="D879" s="48"/>
      <c r="E879" s="48"/>
      <c r="F879" s="48"/>
      <c r="G879" s="48"/>
      <c r="H879" s="48"/>
      <c r="I879" s="48"/>
      <c r="J879" s="48"/>
      <c r="K879" s="48"/>
      <c r="L879" s="48"/>
      <c r="M879" s="48"/>
      <c r="N879" s="48"/>
      <c r="O879" s="48"/>
      <c r="P879" s="48"/>
      <c r="Q879" s="48"/>
      <c r="R879" s="48"/>
      <c r="S879" s="48"/>
      <c r="T879" s="48"/>
      <c r="U879" s="48"/>
      <c r="V879" s="48"/>
      <c r="W879" s="48"/>
      <c r="X879" s="48"/>
      <c r="Y879" s="48"/>
      <c r="Z879" s="48"/>
    </row>
    <row r="880" spans="1:26" ht="14.25" customHeight="1">
      <c r="A880" s="48"/>
      <c r="B880" s="48"/>
      <c r="C880" s="48"/>
      <c r="D880" s="48"/>
      <c r="E880" s="48"/>
      <c r="F880" s="48"/>
      <c r="G880" s="48"/>
      <c r="H880" s="48"/>
      <c r="I880" s="48"/>
      <c r="J880" s="48"/>
      <c r="K880" s="48"/>
      <c r="L880" s="48"/>
      <c r="M880" s="48"/>
      <c r="N880" s="48"/>
      <c r="O880" s="48"/>
      <c r="P880" s="48"/>
      <c r="Q880" s="48"/>
      <c r="R880" s="48"/>
      <c r="S880" s="48"/>
      <c r="T880" s="48"/>
      <c r="U880" s="48"/>
      <c r="V880" s="48"/>
      <c r="W880" s="48"/>
      <c r="X880" s="48"/>
      <c r="Y880" s="48"/>
      <c r="Z880" s="48"/>
    </row>
    <row r="881" spans="1:26" ht="14.25" customHeight="1">
      <c r="A881" s="48"/>
      <c r="B881" s="48"/>
      <c r="C881" s="48"/>
      <c r="D881" s="48"/>
      <c r="E881" s="48"/>
      <c r="F881" s="48"/>
      <c r="G881" s="48"/>
      <c r="H881" s="48"/>
      <c r="I881" s="48"/>
      <c r="J881" s="48"/>
      <c r="K881" s="48"/>
      <c r="L881" s="48"/>
      <c r="M881" s="48"/>
      <c r="N881" s="48"/>
      <c r="O881" s="48"/>
      <c r="P881" s="48"/>
      <c r="Q881" s="48"/>
      <c r="R881" s="48"/>
      <c r="S881" s="48"/>
      <c r="T881" s="48"/>
      <c r="U881" s="48"/>
      <c r="V881" s="48"/>
      <c r="W881" s="48"/>
      <c r="X881" s="48"/>
      <c r="Y881" s="48"/>
      <c r="Z881" s="48"/>
    </row>
    <row r="882" spans="1:26" ht="14.25" customHeight="1">
      <c r="A882" s="48"/>
      <c r="B882" s="48"/>
      <c r="C882" s="48"/>
      <c r="D882" s="48"/>
      <c r="E882" s="48"/>
      <c r="F882" s="48"/>
      <c r="G882" s="48"/>
      <c r="H882" s="48"/>
      <c r="I882" s="48"/>
      <c r="J882" s="48"/>
      <c r="K882" s="48"/>
      <c r="L882" s="48"/>
      <c r="M882" s="48"/>
      <c r="N882" s="48"/>
      <c r="O882" s="48"/>
      <c r="P882" s="48"/>
      <c r="Q882" s="48"/>
      <c r="R882" s="48"/>
      <c r="S882" s="48"/>
      <c r="T882" s="48"/>
      <c r="U882" s="48"/>
      <c r="V882" s="48"/>
      <c r="W882" s="48"/>
      <c r="X882" s="48"/>
      <c r="Y882" s="48"/>
      <c r="Z882" s="48"/>
    </row>
    <row r="883" spans="1:26" ht="14.25" customHeight="1">
      <c r="A883" s="48"/>
      <c r="B883" s="48"/>
      <c r="C883" s="48"/>
      <c r="D883" s="48"/>
      <c r="E883" s="48"/>
      <c r="F883" s="48"/>
      <c r="G883" s="48"/>
      <c r="H883" s="48"/>
      <c r="I883" s="48"/>
      <c r="J883" s="48"/>
      <c r="K883" s="48"/>
      <c r="L883" s="48"/>
      <c r="M883" s="48"/>
      <c r="N883" s="48"/>
      <c r="O883" s="48"/>
      <c r="P883" s="48"/>
      <c r="Q883" s="48"/>
      <c r="R883" s="48"/>
      <c r="S883" s="48"/>
      <c r="T883" s="48"/>
      <c r="U883" s="48"/>
      <c r="V883" s="48"/>
      <c r="W883" s="48"/>
      <c r="X883" s="48"/>
      <c r="Y883" s="48"/>
      <c r="Z883" s="48"/>
    </row>
    <row r="884" spans="1:26" ht="14.25" customHeight="1">
      <c r="A884" s="48"/>
      <c r="B884" s="48"/>
      <c r="C884" s="48"/>
      <c r="D884" s="48"/>
      <c r="E884" s="48"/>
      <c r="F884" s="48"/>
      <c r="G884" s="48"/>
      <c r="H884" s="48"/>
      <c r="I884" s="48"/>
      <c r="J884" s="48"/>
      <c r="K884" s="48"/>
      <c r="L884" s="48"/>
      <c r="M884" s="48"/>
      <c r="N884" s="48"/>
      <c r="O884" s="48"/>
      <c r="P884" s="48"/>
      <c r="Q884" s="48"/>
      <c r="R884" s="48"/>
      <c r="S884" s="48"/>
      <c r="T884" s="48"/>
      <c r="U884" s="48"/>
      <c r="V884" s="48"/>
      <c r="W884" s="48"/>
      <c r="X884" s="48"/>
      <c r="Y884" s="48"/>
      <c r="Z884" s="48"/>
    </row>
    <row r="885" spans="1:26" ht="14.25" customHeight="1">
      <c r="A885" s="48"/>
      <c r="B885" s="48"/>
      <c r="C885" s="48"/>
      <c r="D885" s="48"/>
      <c r="E885" s="48"/>
      <c r="F885" s="48"/>
      <c r="G885" s="48"/>
      <c r="H885" s="48"/>
      <c r="I885" s="48"/>
      <c r="J885" s="48"/>
      <c r="K885" s="48"/>
      <c r="L885" s="48"/>
      <c r="M885" s="48"/>
      <c r="N885" s="48"/>
      <c r="O885" s="48"/>
      <c r="P885" s="48"/>
      <c r="Q885" s="48"/>
      <c r="R885" s="48"/>
      <c r="S885" s="48"/>
      <c r="T885" s="48"/>
      <c r="U885" s="48"/>
      <c r="V885" s="48"/>
      <c r="W885" s="48"/>
      <c r="X885" s="48"/>
      <c r="Y885" s="48"/>
      <c r="Z885" s="48"/>
    </row>
    <row r="886" spans="1:26" ht="14.25" customHeight="1">
      <c r="A886" s="48"/>
      <c r="B886" s="48"/>
      <c r="C886" s="48"/>
      <c r="D886" s="48"/>
      <c r="E886" s="48"/>
      <c r="F886" s="48"/>
      <c r="G886" s="48"/>
      <c r="H886" s="48"/>
      <c r="I886" s="48"/>
      <c r="J886" s="48"/>
      <c r="K886" s="48"/>
      <c r="L886" s="48"/>
      <c r="M886" s="48"/>
      <c r="N886" s="48"/>
      <c r="O886" s="48"/>
      <c r="P886" s="48"/>
      <c r="Q886" s="48"/>
      <c r="R886" s="48"/>
      <c r="S886" s="48"/>
      <c r="T886" s="48"/>
      <c r="U886" s="48"/>
      <c r="V886" s="48"/>
      <c r="W886" s="48"/>
      <c r="X886" s="48"/>
      <c r="Y886" s="48"/>
      <c r="Z886" s="48"/>
    </row>
    <row r="887" spans="1:26" ht="14.25" customHeight="1">
      <c r="A887" s="48"/>
      <c r="B887" s="48"/>
      <c r="C887" s="48"/>
      <c r="D887" s="48"/>
      <c r="E887" s="48"/>
      <c r="F887" s="48"/>
      <c r="G887" s="48"/>
      <c r="H887" s="48"/>
      <c r="I887" s="48"/>
      <c r="J887" s="48"/>
      <c r="K887" s="48"/>
      <c r="L887" s="48"/>
      <c r="M887" s="48"/>
      <c r="N887" s="48"/>
      <c r="O887" s="48"/>
      <c r="P887" s="48"/>
      <c r="Q887" s="48"/>
      <c r="R887" s="48"/>
      <c r="S887" s="48"/>
      <c r="T887" s="48"/>
      <c r="U887" s="48"/>
      <c r="V887" s="48"/>
      <c r="W887" s="48"/>
      <c r="X887" s="48"/>
      <c r="Y887" s="48"/>
      <c r="Z887" s="48"/>
    </row>
    <row r="888" spans="1:26" ht="14.25" customHeight="1">
      <c r="A888" s="48"/>
      <c r="B888" s="48"/>
      <c r="C888" s="48"/>
      <c r="D888" s="48"/>
      <c r="E888" s="48"/>
      <c r="F888" s="48"/>
      <c r="G888" s="48"/>
      <c r="H888" s="48"/>
      <c r="I888" s="48"/>
      <c r="J888" s="48"/>
      <c r="K888" s="48"/>
      <c r="L888" s="48"/>
      <c r="M888" s="48"/>
      <c r="N888" s="48"/>
      <c r="O888" s="48"/>
      <c r="P888" s="48"/>
      <c r="Q888" s="48"/>
      <c r="R888" s="48"/>
      <c r="S888" s="48"/>
      <c r="T888" s="48"/>
      <c r="U888" s="48"/>
      <c r="V888" s="48"/>
      <c r="W888" s="48"/>
      <c r="X888" s="48"/>
      <c r="Y888" s="48"/>
      <c r="Z888" s="48"/>
    </row>
    <row r="889" spans="1:26" ht="14.25" customHeight="1">
      <c r="A889" s="48"/>
      <c r="B889" s="48"/>
      <c r="C889" s="48"/>
      <c r="D889" s="48"/>
      <c r="E889" s="48"/>
      <c r="F889" s="48"/>
      <c r="G889" s="48"/>
      <c r="H889" s="48"/>
      <c r="I889" s="48"/>
      <c r="J889" s="48"/>
      <c r="K889" s="48"/>
      <c r="L889" s="48"/>
      <c r="M889" s="48"/>
      <c r="N889" s="48"/>
      <c r="O889" s="48"/>
      <c r="P889" s="48"/>
      <c r="Q889" s="48"/>
      <c r="R889" s="48"/>
      <c r="S889" s="48"/>
      <c r="T889" s="48"/>
      <c r="U889" s="48"/>
      <c r="V889" s="48"/>
      <c r="W889" s="48"/>
      <c r="X889" s="48"/>
      <c r="Y889" s="48"/>
      <c r="Z889" s="48"/>
    </row>
    <row r="890" spans="1:26" ht="14.25" customHeight="1">
      <c r="A890" s="48"/>
      <c r="B890" s="48"/>
      <c r="C890" s="48"/>
      <c r="D890" s="48"/>
      <c r="E890" s="48"/>
      <c r="F890" s="48"/>
      <c r="G890" s="48"/>
      <c r="H890" s="48"/>
      <c r="I890" s="48"/>
      <c r="J890" s="48"/>
      <c r="K890" s="48"/>
      <c r="L890" s="48"/>
      <c r="M890" s="48"/>
      <c r="N890" s="48"/>
      <c r="O890" s="48"/>
      <c r="P890" s="48"/>
      <c r="Q890" s="48"/>
      <c r="R890" s="48"/>
      <c r="S890" s="48"/>
      <c r="T890" s="48"/>
      <c r="U890" s="48"/>
      <c r="V890" s="48"/>
      <c r="W890" s="48"/>
      <c r="X890" s="48"/>
      <c r="Y890" s="48"/>
      <c r="Z890" s="48"/>
    </row>
    <row r="891" spans="1:26" ht="14.25" customHeight="1">
      <c r="A891" s="48"/>
      <c r="B891" s="48"/>
      <c r="C891" s="48"/>
      <c r="D891" s="48"/>
      <c r="E891" s="48"/>
      <c r="F891" s="48"/>
      <c r="G891" s="48"/>
      <c r="H891" s="48"/>
      <c r="I891" s="48"/>
      <c r="J891" s="48"/>
      <c r="K891" s="48"/>
      <c r="L891" s="48"/>
      <c r="M891" s="48"/>
      <c r="N891" s="48"/>
      <c r="O891" s="48"/>
      <c r="P891" s="48"/>
      <c r="Q891" s="48"/>
      <c r="R891" s="48"/>
      <c r="S891" s="48"/>
      <c r="T891" s="48"/>
      <c r="U891" s="48"/>
      <c r="V891" s="48"/>
      <c r="W891" s="48"/>
      <c r="X891" s="48"/>
      <c r="Y891" s="48"/>
      <c r="Z891" s="48"/>
    </row>
    <row r="892" spans="1:26" ht="14.25" customHeight="1">
      <c r="A892" s="48"/>
      <c r="B892" s="48"/>
      <c r="C892" s="48"/>
      <c r="D892" s="48"/>
      <c r="E892" s="48"/>
      <c r="F892" s="48"/>
      <c r="G892" s="48"/>
      <c r="H892" s="48"/>
      <c r="I892" s="48"/>
      <c r="J892" s="48"/>
      <c r="K892" s="48"/>
      <c r="L892" s="48"/>
      <c r="M892" s="48"/>
      <c r="N892" s="48"/>
      <c r="O892" s="48"/>
      <c r="P892" s="48"/>
      <c r="Q892" s="48"/>
      <c r="R892" s="48"/>
      <c r="S892" s="48"/>
      <c r="T892" s="48"/>
      <c r="U892" s="48"/>
      <c r="V892" s="48"/>
      <c r="W892" s="48"/>
      <c r="X892" s="48"/>
      <c r="Y892" s="48"/>
      <c r="Z892" s="48"/>
    </row>
    <row r="893" spans="1:26" ht="14.25" customHeight="1">
      <c r="A893" s="48"/>
      <c r="B893" s="48"/>
      <c r="C893" s="48"/>
      <c r="D893" s="48"/>
      <c r="E893" s="48"/>
      <c r="F893" s="48"/>
      <c r="G893" s="48"/>
      <c r="H893" s="48"/>
      <c r="I893" s="48"/>
      <c r="J893" s="48"/>
      <c r="K893" s="48"/>
      <c r="L893" s="48"/>
      <c r="M893" s="48"/>
      <c r="N893" s="48"/>
      <c r="O893" s="48"/>
      <c r="P893" s="48"/>
      <c r="Q893" s="48"/>
      <c r="R893" s="48"/>
      <c r="S893" s="48"/>
      <c r="T893" s="48"/>
      <c r="U893" s="48"/>
      <c r="V893" s="48"/>
      <c r="W893" s="48"/>
      <c r="X893" s="48"/>
      <c r="Y893" s="48"/>
      <c r="Z893" s="48"/>
    </row>
    <row r="894" spans="1:26" ht="14.25" customHeight="1">
      <c r="A894" s="48"/>
      <c r="B894" s="48"/>
      <c r="C894" s="48"/>
      <c r="D894" s="48"/>
      <c r="E894" s="48"/>
      <c r="F894" s="48"/>
      <c r="G894" s="48"/>
      <c r="H894" s="48"/>
      <c r="I894" s="48"/>
      <c r="J894" s="48"/>
      <c r="K894" s="48"/>
      <c r="L894" s="48"/>
      <c r="M894" s="48"/>
      <c r="N894" s="48"/>
      <c r="O894" s="48"/>
      <c r="P894" s="48"/>
      <c r="Q894" s="48"/>
      <c r="R894" s="48"/>
      <c r="S894" s="48"/>
      <c r="T894" s="48"/>
      <c r="U894" s="48"/>
      <c r="V894" s="48"/>
      <c r="W894" s="48"/>
      <c r="X894" s="48"/>
      <c r="Y894" s="48"/>
      <c r="Z894" s="48"/>
    </row>
    <row r="895" spans="1:26" ht="14.25" customHeight="1">
      <c r="A895" s="48"/>
      <c r="B895" s="48"/>
      <c r="C895" s="48"/>
      <c r="D895" s="48"/>
      <c r="E895" s="48"/>
      <c r="F895" s="48"/>
      <c r="G895" s="48"/>
      <c r="H895" s="48"/>
      <c r="I895" s="48"/>
      <c r="J895" s="48"/>
      <c r="K895" s="48"/>
      <c r="L895" s="48"/>
      <c r="M895" s="48"/>
      <c r="N895" s="48"/>
      <c r="O895" s="48"/>
      <c r="P895" s="48"/>
      <c r="Q895" s="48"/>
      <c r="R895" s="48"/>
      <c r="S895" s="48"/>
      <c r="T895" s="48"/>
      <c r="U895" s="48"/>
      <c r="V895" s="48"/>
      <c r="W895" s="48"/>
      <c r="X895" s="48"/>
      <c r="Y895" s="48"/>
      <c r="Z895" s="48"/>
    </row>
    <row r="896" spans="1:26" ht="14.25" customHeight="1">
      <c r="A896" s="48"/>
      <c r="B896" s="48"/>
      <c r="C896" s="48"/>
      <c r="D896" s="48"/>
      <c r="E896" s="48"/>
      <c r="F896" s="48"/>
      <c r="G896" s="48"/>
      <c r="H896" s="48"/>
      <c r="I896" s="48"/>
      <c r="J896" s="48"/>
      <c r="K896" s="48"/>
      <c r="L896" s="48"/>
      <c r="M896" s="48"/>
      <c r="N896" s="48"/>
      <c r="O896" s="48"/>
      <c r="P896" s="48"/>
      <c r="Q896" s="48"/>
      <c r="R896" s="48"/>
      <c r="S896" s="48"/>
      <c r="T896" s="48"/>
      <c r="U896" s="48"/>
      <c r="V896" s="48"/>
      <c r="W896" s="48"/>
      <c r="X896" s="48"/>
      <c r="Y896" s="48"/>
      <c r="Z896" s="48"/>
    </row>
    <row r="897" spans="1:26" ht="14.25" customHeight="1">
      <c r="A897" s="48"/>
      <c r="B897" s="48"/>
      <c r="C897" s="48"/>
      <c r="D897" s="48"/>
      <c r="E897" s="48"/>
      <c r="F897" s="48"/>
      <c r="G897" s="48"/>
      <c r="H897" s="48"/>
      <c r="I897" s="48"/>
      <c r="J897" s="48"/>
      <c r="K897" s="48"/>
      <c r="L897" s="48"/>
      <c r="M897" s="48"/>
      <c r="N897" s="48"/>
      <c r="O897" s="48"/>
      <c r="P897" s="48"/>
      <c r="Q897" s="48"/>
      <c r="R897" s="48"/>
      <c r="S897" s="48"/>
      <c r="T897" s="48"/>
      <c r="U897" s="48"/>
      <c r="V897" s="48"/>
      <c r="W897" s="48"/>
      <c r="X897" s="48"/>
      <c r="Y897" s="48"/>
      <c r="Z897" s="48"/>
    </row>
    <row r="898" spans="1:26" ht="14.25" customHeight="1">
      <c r="A898" s="48"/>
      <c r="B898" s="48"/>
      <c r="C898" s="48"/>
      <c r="D898" s="48"/>
      <c r="E898" s="48"/>
      <c r="F898" s="48"/>
      <c r="G898" s="48"/>
      <c r="H898" s="48"/>
      <c r="I898" s="48"/>
      <c r="J898" s="48"/>
      <c r="K898" s="48"/>
      <c r="L898" s="48"/>
      <c r="M898" s="48"/>
      <c r="N898" s="48"/>
      <c r="O898" s="48"/>
      <c r="P898" s="48"/>
      <c r="Q898" s="48"/>
      <c r="R898" s="48"/>
      <c r="S898" s="48"/>
      <c r="T898" s="48"/>
      <c r="U898" s="48"/>
      <c r="V898" s="48"/>
      <c r="W898" s="48"/>
      <c r="X898" s="48"/>
      <c r="Y898" s="48"/>
      <c r="Z898" s="48"/>
    </row>
    <row r="899" spans="1:26" ht="14.25" customHeight="1">
      <c r="A899" s="48"/>
      <c r="B899" s="48"/>
      <c r="C899" s="48"/>
      <c r="D899" s="48"/>
      <c r="E899" s="48"/>
      <c r="F899" s="48"/>
      <c r="G899" s="48"/>
      <c r="H899" s="48"/>
      <c r="I899" s="48"/>
      <c r="J899" s="48"/>
      <c r="K899" s="48"/>
      <c r="L899" s="48"/>
      <c r="M899" s="48"/>
      <c r="N899" s="48"/>
      <c r="O899" s="48"/>
      <c r="P899" s="48"/>
      <c r="Q899" s="48"/>
      <c r="R899" s="48"/>
      <c r="S899" s="48"/>
      <c r="T899" s="48"/>
      <c r="U899" s="48"/>
      <c r="V899" s="48"/>
      <c r="W899" s="48"/>
      <c r="X899" s="48"/>
      <c r="Y899" s="48"/>
      <c r="Z899" s="48"/>
    </row>
    <row r="900" spans="1:26" ht="14.25" customHeight="1">
      <c r="A900" s="48"/>
      <c r="B900" s="48"/>
      <c r="C900" s="48"/>
      <c r="D900" s="48"/>
      <c r="E900" s="48"/>
      <c r="F900" s="48"/>
      <c r="G900" s="48"/>
      <c r="H900" s="48"/>
      <c r="I900" s="48"/>
      <c r="J900" s="48"/>
      <c r="K900" s="48"/>
      <c r="L900" s="48"/>
      <c r="M900" s="48"/>
      <c r="N900" s="48"/>
      <c r="O900" s="48"/>
      <c r="P900" s="48"/>
      <c r="Q900" s="48"/>
      <c r="R900" s="48"/>
      <c r="S900" s="48"/>
      <c r="T900" s="48"/>
      <c r="U900" s="48"/>
      <c r="V900" s="48"/>
      <c r="W900" s="48"/>
      <c r="X900" s="48"/>
      <c r="Y900" s="48"/>
      <c r="Z900" s="48"/>
    </row>
    <row r="901" spans="1:26" ht="14.25" customHeight="1">
      <c r="A901" s="48"/>
      <c r="B901" s="48"/>
      <c r="C901" s="48"/>
      <c r="D901" s="48"/>
      <c r="E901" s="48"/>
      <c r="F901" s="48"/>
      <c r="G901" s="48"/>
      <c r="H901" s="48"/>
      <c r="I901" s="48"/>
      <c r="J901" s="48"/>
      <c r="K901" s="48"/>
      <c r="L901" s="48"/>
      <c r="M901" s="48"/>
      <c r="N901" s="48"/>
      <c r="O901" s="48"/>
      <c r="P901" s="48"/>
      <c r="Q901" s="48"/>
      <c r="R901" s="48"/>
      <c r="S901" s="48"/>
      <c r="T901" s="48"/>
      <c r="U901" s="48"/>
      <c r="V901" s="48"/>
      <c r="W901" s="48"/>
      <c r="X901" s="48"/>
      <c r="Y901" s="48"/>
      <c r="Z901" s="48"/>
    </row>
    <row r="902" spans="1:26" ht="14.25" customHeight="1">
      <c r="A902" s="48"/>
      <c r="B902" s="48"/>
      <c r="C902" s="48"/>
      <c r="D902" s="48"/>
      <c r="E902" s="48"/>
      <c r="F902" s="48"/>
      <c r="G902" s="48"/>
      <c r="H902" s="48"/>
      <c r="I902" s="48"/>
      <c r="J902" s="48"/>
      <c r="K902" s="48"/>
      <c r="L902" s="48"/>
      <c r="M902" s="48"/>
      <c r="N902" s="48"/>
      <c r="O902" s="48"/>
      <c r="P902" s="48"/>
      <c r="Q902" s="48"/>
      <c r="R902" s="48"/>
      <c r="S902" s="48"/>
      <c r="T902" s="48"/>
      <c r="U902" s="48"/>
      <c r="V902" s="48"/>
      <c r="W902" s="48"/>
      <c r="X902" s="48"/>
      <c r="Y902" s="48"/>
      <c r="Z902" s="48"/>
    </row>
    <row r="903" spans="1:26" ht="14.25" customHeight="1">
      <c r="A903" s="48"/>
      <c r="B903" s="48"/>
      <c r="C903" s="48"/>
      <c r="D903" s="48"/>
      <c r="E903" s="48"/>
      <c r="F903" s="48"/>
      <c r="G903" s="48"/>
      <c r="H903" s="48"/>
      <c r="I903" s="48"/>
      <c r="J903" s="48"/>
      <c r="K903" s="48"/>
      <c r="L903" s="48"/>
      <c r="M903" s="48"/>
      <c r="N903" s="48"/>
      <c r="O903" s="48"/>
      <c r="P903" s="48"/>
      <c r="Q903" s="48"/>
      <c r="R903" s="48"/>
      <c r="S903" s="48"/>
      <c r="T903" s="48"/>
      <c r="U903" s="48"/>
      <c r="V903" s="48"/>
      <c r="W903" s="48"/>
      <c r="X903" s="48"/>
      <c r="Y903" s="48"/>
      <c r="Z903" s="48"/>
    </row>
    <row r="904" spans="1:26" ht="14.25" customHeight="1">
      <c r="A904" s="48"/>
      <c r="B904" s="48"/>
      <c r="C904" s="48"/>
      <c r="D904" s="48"/>
      <c r="E904" s="48"/>
      <c r="F904" s="48"/>
      <c r="G904" s="48"/>
      <c r="H904" s="48"/>
      <c r="I904" s="48"/>
      <c r="J904" s="48"/>
      <c r="K904" s="48"/>
      <c r="L904" s="48"/>
      <c r="M904" s="48"/>
      <c r="N904" s="48"/>
      <c r="O904" s="48"/>
      <c r="P904" s="48"/>
      <c r="Q904" s="48"/>
      <c r="R904" s="48"/>
      <c r="S904" s="48"/>
      <c r="T904" s="48"/>
      <c r="U904" s="48"/>
      <c r="V904" s="48"/>
      <c r="W904" s="48"/>
      <c r="X904" s="48"/>
      <c r="Y904" s="48"/>
      <c r="Z904" s="48"/>
    </row>
    <row r="905" spans="1:26" ht="14.25" customHeight="1">
      <c r="A905" s="48"/>
      <c r="B905" s="48"/>
      <c r="C905" s="48"/>
      <c r="D905" s="48"/>
      <c r="E905" s="48"/>
      <c r="F905" s="48"/>
      <c r="G905" s="48"/>
      <c r="H905" s="48"/>
      <c r="I905" s="48"/>
      <c r="J905" s="48"/>
      <c r="K905" s="48"/>
      <c r="L905" s="48"/>
      <c r="M905" s="48"/>
      <c r="N905" s="48"/>
      <c r="O905" s="48"/>
      <c r="P905" s="48"/>
      <c r="Q905" s="48"/>
      <c r="R905" s="48"/>
      <c r="S905" s="48"/>
      <c r="T905" s="48"/>
      <c r="U905" s="48"/>
      <c r="V905" s="48"/>
      <c r="W905" s="48"/>
      <c r="X905" s="48"/>
      <c r="Y905" s="48"/>
      <c r="Z905" s="48"/>
    </row>
    <row r="906" spans="1:26" ht="14.25" customHeight="1">
      <c r="A906" s="48"/>
      <c r="B906" s="48"/>
      <c r="C906" s="48"/>
      <c r="D906" s="48"/>
      <c r="E906" s="48"/>
      <c r="F906" s="48"/>
      <c r="G906" s="48"/>
      <c r="H906" s="48"/>
      <c r="I906" s="48"/>
      <c r="J906" s="48"/>
      <c r="K906" s="48"/>
      <c r="L906" s="48"/>
      <c r="M906" s="48"/>
      <c r="N906" s="48"/>
      <c r="O906" s="48"/>
      <c r="P906" s="48"/>
      <c r="Q906" s="48"/>
      <c r="R906" s="48"/>
      <c r="S906" s="48"/>
      <c r="T906" s="48"/>
      <c r="U906" s="48"/>
      <c r="V906" s="48"/>
      <c r="W906" s="48"/>
      <c r="X906" s="48"/>
      <c r="Y906" s="48"/>
      <c r="Z906" s="48"/>
    </row>
    <row r="907" spans="1:26" ht="14.25" customHeight="1">
      <c r="A907" s="48"/>
      <c r="B907" s="48"/>
      <c r="C907" s="48"/>
      <c r="D907" s="48"/>
      <c r="E907" s="48"/>
      <c r="F907" s="48"/>
      <c r="G907" s="48"/>
      <c r="H907" s="48"/>
      <c r="I907" s="48"/>
      <c r="J907" s="48"/>
      <c r="K907" s="48"/>
      <c r="L907" s="48"/>
      <c r="M907" s="48"/>
      <c r="N907" s="48"/>
      <c r="O907" s="48"/>
      <c r="P907" s="48"/>
      <c r="Q907" s="48"/>
      <c r="R907" s="48"/>
      <c r="S907" s="48"/>
      <c r="T907" s="48"/>
      <c r="U907" s="48"/>
      <c r="V907" s="48"/>
      <c r="W907" s="48"/>
      <c r="X907" s="48"/>
      <c r="Y907" s="48"/>
      <c r="Z907" s="48"/>
    </row>
    <row r="908" spans="1:26" ht="14.25" customHeight="1">
      <c r="A908" s="48"/>
      <c r="B908" s="48"/>
      <c r="C908" s="48"/>
      <c r="D908" s="48"/>
      <c r="E908" s="48"/>
      <c r="F908" s="48"/>
      <c r="G908" s="48"/>
      <c r="H908" s="48"/>
      <c r="I908" s="48"/>
      <c r="J908" s="48"/>
      <c r="K908" s="48"/>
      <c r="L908" s="48"/>
      <c r="M908" s="48"/>
      <c r="N908" s="48"/>
      <c r="O908" s="48"/>
      <c r="P908" s="48"/>
      <c r="Q908" s="48"/>
      <c r="R908" s="48"/>
      <c r="S908" s="48"/>
      <c r="T908" s="48"/>
      <c r="U908" s="48"/>
      <c r="V908" s="48"/>
      <c r="W908" s="48"/>
      <c r="X908" s="48"/>
      <c r="Y908" s="48"/>
      <c r="Z908" s="48"/>
    </row>
    <row r="909" spans="1:26" ht="14.25" customHeight="1">
      <c r="A909" s="48"/>
      <c r="B909" s="48"/>
      <c r="C909" s="48"/>
      <c r="D909" s="48"/>
      <c r="E909" s="48"/>
      <c r="F909" s="48"/>
      <c r="G909" s="48"/>
      <c r="H909" s="48"/>
      <c r="I909" s="48"/>
      <c r="J909" s="48"/>
      <c r="K909" s="48"/>
      <c r="L909" s="48"/>
      <c r="M909" s="48"/>
      <c r="N909" s="48"/>
      <c r="O909" s="48"/>
      <c r="P909" s="48"/>
      <c r="Q909" s="48"/>
      <c r="R909" s="48"/>
      <c r="S909" s="48"/>
      <c r="T909" s="48"/>
      <c r="U909" s="48"/>
      <c r="V909" s="48"/>
      <c r="W909" s="48"/>
      <c r="X909" s="48"/>
      <c r="Y909" s="48"/>
      <c r="Z909" s="48"/>
    </row>
    <row r="910" spans="1:26" ht="14.25" customHeight="1">
      <c r="A910" s="48"/>
      <c r="B910" s="48"/>
      <c r="C910" s="48"/>
      <c r="D910" s="48"/>
      <c r="E910" s="48"/>
      <c r="F910" s="48"/>
      <c r="G910" s="48"/>
      <c r="H910" s="48"/>
      <c r="I910" s="48"/>
      <c r="J910" s="48"/>
      <c r="K910" s="48"/>
      <c r="L910" s="48"/>
      <c r="M910" s="48"/>
      <c r="N910" s="48"/>
      <c r="O910" s="48"/>
      <c r="P910" s="48"/>
      <c r="Q910" s="48"/>
      <c r="R910" s="48"/>
      <c r="S910" s="48"/>
      <c r="T910" s="48"/>
      <c r="U910" s="48"/>
      <c r="V910" s="48"/>
      <c r="W910" s="48"/>
      <c r="X910" s="48"/>
      <c r="Y910" s="48"/>
      <c r="Z910" s="48"/>
    </row>
    <row r="911" spans="1:26" ht="14.25" customHeight="1">
      <c r="A911" s="48"/>
      <c r="B911" s="48"/>
      <c r="C911" s="48"/>
      <c r="D911" s="48"/>
      <c r="E911" s="48"/>
      <c r="F911" s="48"/>
      <c r="G911" s="48"/>
      <c r="H911" s="48"/>
      <c r="I911" s="48"/>
      <c r="J911" s="48"/>
      <c r="K911" s="48"/>
      <c r="L911" s="48"/>
      <c r="M911" s="48"/>
      <c r="N911" s="48"/>
      <c r="O911" s="48"/>
      <c r="P911" s="48"/>
      <c r="Q911" s="48"/>
      <c r="R911" s="48"/>
      <c r="S911" s="48"/>
      <c r="T911" s="48"/>
      <c r="U911" s="48"/>
      <c r="V911" s="48"/>
      <c r="W911" s="48"/>
      <c r="X911" s="48"/>
      <c r="Y911" s="48"/>
      <c r="Z911" s="48"/>
    </row>
    <row r="912" spans="1:26" ht="14.25" customHeight="1">
      <c r="A912" s="48"/>
      <c r="B912" s="48"/>
      <c r="C912" s="48"/>
      <c r="D912" s="48"/>
      <c r="E912" s="48"/>
      <c r="F912" s="48"/>
      <c r="G912" s="48"/>
      <c r="H912" s="48"/>
      <c r="I912" s="48"/>
      <c r="J912" s="48"/>
      <c r="K912" s="48"/>
      <c r="L912" s="48"/>
      <c r="M912" s="48"/>
      <c r="N912" s="48"/>
      <c r="O912" s="48"/>
      <c r="P912" s="48"/>
      <c r="Q912" s="48"/>
      <c r="R912" s="48"/>
      <c r="S912" s="48"/>
      <c r="T912" s="48"/>
      <c r="U912" s="48"/>
      <c r="V912" s="48"/>
      <c r="W912" s="48"/>
      <c r="X912" s="48"/>
      <c r="Y912" s="48"/>
      <c r="Z912" s="48"/>
    </row>
    <row r="913" spans="1:26" ht="14.25" customHeight="1">
      <c r="A913" s="48"/>
      <c r="B913" s="48"/>
      <c r="C913" s="48"/>
      <c r="D913" s="48"/>
      <c r="E913" s="48"/>
      <c r="F913" s="48"/>
      <c r="G913" s="48"/>
      <c r="H913" s="48"/>
      <c r="I913" s="48"/>
      <c r="J913" s="48"/>
      <c r="K913" s="48"/>
      <c r="L913" s="48"/>
      <c r="M913" s="48"/>
      <c r="N913" s="48"/>
      <c r="O913" s="48"/>
      <c r="P913" s="48"/>
      <c r="Q913" s="48"/>
      <c r="R913" s="48"/>
      <c r="S913" s="48"/>
      <c r="T913" s="48"/>
      <c r="U913" s="48"/>
      <c r="V913" s="48"/>
      <c r="W913" s="48"/>
      <c r="X913" s="48"/>
      <c r="Y913" s="48"/>
      <c r="Z913" s="48"/>
    </row>
    <row r="914" spans="1:26" ht="14.25" customHeight="1">
      <c r="A914" s="48"/>
      <c r="B914" s="48"/>
      <c r="C914" s="48"/>
      <c r="D914" s="48"/>
      <c r="E914" s="48"/>
      <c r="F914" s="48"/>
      <c r="G914" s="48"/>
      <c r="H914" s="48"/>
      <c r="I914" s="48"/>
      <c r="J914" s="48"/>
      <c r="K914" s="48"/>
      <c r="L914" s="48"/>
      <c r="M914" s="48"/>
      <c r="N914" s="48"/>
      <c r="O914" s="48"/>
      <c r="P914" s="48"/>
      <c r="Q914" s="48"/>
      <c r="R914" s="48"/>
      <c r="S914" s="48"/>
      <c r="T914" s="48"/>
      <c r="U914" s="48"/>
      <c r="V914" s="48"/>
      <c r="W914" s="48"/>
      <c r="X914" s="48"/>
      <c r="Y914" s="48"/>
      <c r="Z914" s="48"/>
    </row>
    <row r="915" spans="1:26" ht="14.25" customHeight="1">
      <c r="A915" s="48"/>
      <c r="B915" s="48"/>
      <c r="C915" s="48"/>
      <c r="D915" s="48"/>
      <c r="E915" s="48"/>
      <c r="F915" s="48"/>
      <c r="G915" s="48"/>
      <c r="H915" s="48"/>
      <c r="I915" s="48"/>
      <c r="J915" s="48"/>
      <c r="K915" s="48"/>
      <c r="L915" s="48"/>
      <c r="M915" s="48"/>
      <c r="N915" s="48"/>
      <c r="O915" s="48"/>
      <c r="P915" s="48"/>
      <c r="Q915" s="48"/>
      <c r="R915" s="48"/>
      <c r="S915" s="48"/>
      <c r="T915" s="48"/>
      <c r="U915" s="48"/>
      <c r="V915" s="48"/>
      <c r="W915" s="48"/>
      <c r="X915" s="48"/>
      <c r="Y915" s="48"/>
      <c r="Z915" s="48"/>
    </row>
    <row r="916" spans="1:26" ht="14.25" customHeight="1">
      <c r="A916" s="48"/>
      <c r="B916" s="48"/>
      <c r="C916" s="48"/>
      <c r="D916" s="48"/>
      <c r="E916" s="48"/>
      <c r="F916" s="48"/>
      <c r="G916" s="48"/>
      <c r="H916" s="48"/>
      <c r="I916" s="48"/>
      <c r="J916" s="48"/>
      <c r="K916" s="48"/>
      <c r="L916" s="48"/>
      <c r="M916" s="48"/>
      <c r="N916" s="48"/>
      <c r="O916" s="48"/>
      <c r="P916" s="48"/>
      <c r="Q916" s="48"/>
      <c r="R916" s="48"/>
      <c r="S916" s="48"/>
      <c r="T916" s="48"/>
      <c r="U916" s="48"/>
      <c r="V916" s="48"/>
      <c r="W916" s="48"/>
      <c r="X916" s="48"/>
      <c r="Y916" s="48"/>
      <c r="Z916" s="48"/>
    </row>
    <row r="917" spans="1:26" ht="14.25" customHeight="1">
      <c r="A917" s="48"/>
      <c r="B917" s="48"/>
      <c r="C917" s="48"/>
      <c r="D917" s="48"/>
      <c r="E917" s="48"/>
      <c r="F917" s="48"/>
      <c r="G917" s="48"/>
      <c r="H917" s="48"/>
      <c r="I917" s="48"/>
      <c r="J917" s="48"/>
      <c r="K917" s="48"/>
      <c r="L917" s="48"/>
      <c r="M917" s="48"/>
      <c r="N917" s="48"/>
      <c r="O917" s="48"/>
      <c r="P917" s="48"/>
      <c r="Q917" s="48"/>
      <c r="R917" s="48"/>
      <c r="S917" s="48"/>
      <c r="T917" s="48"/>
      <c r="U917" s="48"/>
      <c r="V917" s="48"/>
      <c r="W917" s="48"/>
      <c r="X917" s="48"/>
      <c r="Y917" s="48"/>
      <c r="Z917" s="48"/>
    </row>
    <row r="918" spans="1:26" ht="14.25" customHeight="1">
      <c r="A918" s="48"/>
      <c r="B918" s="48"/>
      <c r="C918" s="48"/>
      <c r="D918" s="48"/>
      <c r="E918" s="48"/>
      <c r="F918" s="48"/>
      <c r="G918" s="48"/>
      <c r="H918" s="48"/>
      <c r="I918" s="48"/>
      <c r="J918" s="48"/>
      <c r="K918" s="48"/>
      <c r="L918" s="48"/>
      <c r="M918" s="48"/>
      <c r="N918" s="48"/>
      <c r="O918" s="48"/>
      <c r="P918" s="48"/>
      <c r="Q918" s="48"/>
      <c r="R918" s="48"/>
      <c r="S918" s="48"/>
      <c r="T918" s="48"/>
      <c r="U918" s="48"/>
      <c r="V918" s="48"/>
      <c r="W918" s="48"/>
      <c r="X918" s="48"/>
      <c r="Y918" s="48"/>
      <c r="Z918" s="48"/>
    </row>
    <row r="919" spans="1:26" ht="14.25" customHeight="1">
      <c r="A919" s="48"/>
      <c r="B919" s="48"/>
      <c r="C919" s="48"/>
      <c r="D919" s="48"/>
      <c r="E919" s="48"/>
      <c r="F919" s="48"/>
      <c r="G919" s="48"/>
      <c r="H919" s="48"/>
      <c r="I919" s="48"/>
      <c r="J919" s="48"/>
      <c r="K919" s="48"/>
      <c r="L919" s="48"/>
      <c r="M919" s="48"/>
      <c r="N919" s="48"/>
      <c r="O919" s="48"/>
      <c r="P919" s="48"/>
      <c r="Q919" s="48"/>
      <c r="R919" s="48"/>
      <c r="S919" s="48"/>
      <c r="T919" s="48"/>
      <c r="U919" s="48"/>
      <c r="V919" s="48"/>
      <c r="W919" s="48"/>
      <c r="X919" s="48"/>
      <c r="Y919" s="48"/>
      <c r="Z919" s="48"/>
    </row>
    <row r="920" spans="1:26" ht="14.25" customHeight="1">
      <c r="A920" s="48"/>
      <c r="B920" s="48"/>
      <c r="C920" s="48"/>
      <c r="D920" s="48"/>
      <c r="E920" s="48"/>
      <c r="F920" s="48"/>
      <c r="G920" s="48"/>
      <c r="H920" s="48"/>
      <c r="I920" s="48"/>
      <c r="J920" s="48"/>
      <c r="K920" s="48"/>
      <c r="L920" s="48"/>
      <c r="M920" s="48"/>
      <c r="N920" s="48"/>
      <c r="O920" s="48"/>
      <c r="P920" s="48"/>
      <c r="Q920" s="48"/>
      <c r="R920" s="48"/>
      <c r="S920" s="48"/>
      <c r="T920" s="48"/>
      <c r="U920" s="48"/>
      <c r="V920" s="48"/>
      <c r="W920" s="48"/>
      <c r="X920" s="48"/>
      <c r="Y920" s="48"/>
      <c r="Z920" s="48"/>
    </row>
    <row r="921" spans="1:26" ht="14.25" customHeight="1">
      <c r="A921" s="48"/>
      <c r="B921" s="48"/>
      <c r="C921" s="48"/>
      <c r="D921" s="48"/>
      <c r="E921" s="48"/>
      <c r="F921" s="48"/>
      <c r="G921" s="48"/>
      <c r="H921" s="48"/>
      <c r="I921" s="48"/>
      <c r="J921" s="48"/>
      <c r="K921" s="48"/>
      <c r="L921" s="48"/>
      <c r="M921" s="48"/>
      <c r="N921" s="48"/>
      <c r="O921" s="48"/>
      <c r="P921" s="48"/>
      <c r="Q921" s="48"/>
      <c r="R921" s="48"/>
      <c r="S921" s="48"/>
      <c r="T921" s="48"/>
      <c r="U921" s="48"/>
      <c r="V921" s="48"/>
      <c r="W921" s="48"/>
      <c r="X921" s="48"/>
      <c r="Y921" s="48"/>
      <c r="Z921" s="48"/>
    </row>
    <row r="922" spans="1:26" ht="14.25" customHeight="1">
      <c r="A922" s="48"/>
      <c r="B922" s="48"/>
      <c r="C922" s="48"/>
      <c r="D922" s="48"/>
      <c r="E922" s="48"/>
      <c r="F922" s="48"/>
      <c r="G922" s="48"/>
      <c r="H922" s="48"/>
      <c r="I922" s="48"/>
      <c r="J922" s="48"/>
      <c r="K922" s="48"/>
      <c r="L922" s="48"/>
      <c r="M922" s="48"/>
      <c r="N922" s="48"/>
      <c r="O922" s="48"/>
      <c r="P922" s="48"/>
      <c r="Q922" s="48"/>
      <c r="R922" s="48"/>
      <c r="S922" s="48"/>
      <c r="T922" s="48"/>
      <c r="U922" s="48"/>
      <c r="V922" s="48"/>
      <c r="W922" s="48"/>
      <c r="X922" s="48"/>
      <c r="Y922" s="48"/>
      <c r="Z922" s="48"/>
    </row>
    <row r="923" spans="1:26" ht="14.25" customHeight="1">
      <c r="A923" s="48"/>
      <c r="B923" s="48"/>
      <c r="C923" s="48"/>
      <c r="D923" s="48"/>
      <c r="E923" s="48"/>
      <c r="F923" s="48"/>
      <c r="G923" s="48"/>
      <c r="H923" s="48"/>
      <c r="I923" s="48"/>
      <c r="J923" s="48"/>
      <c r="K923" s="48"/>
      <c r="L923" s="48"/>
      <c r="M923" s="48"/>
      <c r="N923" s="48"/>
      <c r="O923" s="48"/>
      <c r="P923" s="48"/>
      <c r="Q923" s="48"/>
      <c r="R923" s="48"/>
      <c r="S923" s="48"/>
      <c r="T923" s="48"/>
      <c r="U923" s="48"/>
      <c r="V923" s="48"/>
      <c r="W923" s="48"/>
      <c r="X923" s="48"/>
      <c r="Y923" s="48"/>
      <c r="Z923" s="48"/>
    </row>
    <row r="924" spans="1:26" ht="14.25" customHeight="1">
      <c r="A924" s="48"/>
      <c r="B924" s="48"/>
      <c r="C924" s="48"/>
      <c r="D924" s="48"/>
      <c r="E924" s="48"/>
      <c r="F924" s="48"/>
      <c r="G924" s="48"/>
      <c r="H924" s="48"/>
      <c r="I924" s="48"/>
      <c r="J924" s="48"/>
      <c r="K924" s="48"/>
      <c r="L924" s="48"/>
      <c r="M924" s="48"/>
      <c r="N924" s="48"/>
      <c r="O924" s="48"/>
      <c r="P924" s="48"/>
      <c r="Q924" s="48"/>
      <c r="R924" s="48"/>
      <c r="S924" s="48"/>
      <c r="T924" s="48"/>
      <c r="U924" s="48"/>
      <c r="V924" s="48"/>
      <c r="W924" s="48"/>
      <c r="X924" s="48"/>
      <c r="Y924" s="48"/>
      <c r="Z924" s="48"/>
    </row>
    <row r="925" spans="1:26" ht="14.25" customHeight="1">
      <c r="A925" s="48"/>
      <c r="B925" s="48"/>
      <c r="C925" s="48"/>
      <c r="D925" s="48"/>
      <c r="E925" s="48"/>
      <c r="F925" s="48"/>
      <c r="G925" s="48"/>
      <c r="H925" s="48"/>
      <c r="I925" s="48"/>
      <c r="J925" s="48"/>
      <c r="K925" s="48"/>
      <c r="L925" s="48"/>
      <c r="M925" s="48"/>
      <c r="N925" s="48"/>
      <c r="O925" s="48"/>
      <c r="P925" s="48"/>
      <c r="Q925" s="48"/>
      <c r="R925" s="48"/>
      <c r="S925" s="48"/>
      <c r="T925" s="48"/>
      <c r="U925" s="48"/>
      <c r="V925" s="48"/>
      <c r="W925" s="48"/>
      <c r="X925" s="48"/>
      <c r="Y925" s="48"/>
      <c r="Z925" s="48"/>
    </row>
    <row r="926" spans="1:26" ht="14.25" customHeight="1">
      <c r="A926" s="48"/>
      <c r="B926" s="48"/>
      <c r="C926" s="48"/>
      <c r="D926" s="48"/>
      <c r="E926" s="48"/>
      <c r="F926" s="48"/>
      <c r="G926" s="48"/>
      <c r="H926" s="48"/>
      <c r="I926" s="48"/>
      <c r="J926" s="48"/>
      <c r="K926" s="48"/>
      <c r="L926" s="48"/>
      <c r="M926" s="48"/>
      <c r="N926" s="48"/>
      <c r="O926" s="48"/>
      <c r="P926" s="48"/>
      <c r="Q926" s="48"/>
      <c r="R926" s="48"/>
      <c r="S926" s="48"/>
      <c r="T926" s="48"/>
      <c r="U926" s="48"/>
      <c r="V926" s="48"/>
      <c r="W926" s="48"/>
      <c r="X926" s="48"/>
      <c r="Y926" s="48"/>
      <c r="Z926" s="48"/>
    </row>
    <row r="927" spans="1:26" ht="14.25" customHeight="1">
      <c r="A927" s="48"/>
      <c r="B927" s="48"/>
      <c r="C927" s="48"/>
      <c r="D927" s="48"/>
      <c r="E927" s="48"/>
      <c r="F927" s="48"/>
      <c r="G927" s="48"/>
      <c r="H927" s="48"/>
      <c r="I927" s="48"/>
      <c r="J927" s="48"/>
      <c r="K927" s="48"/>
      <c r="L927" s="48"/>
      <c r="M927" s="48"/>
      <c r="N927" s="48"/>
      <c r="O927" s="48"/>
      <c r="P927" s="48"/>
      <c r="Q927" s="48"/>
      <c r="R927" s="48"/>
      <c r="S927" s="48"/>
      <c r="T927" s="48"/>
      <c r="U927" s="48"/>
      <c r="V927" s="48"/>
      <c r="W927" s="48"/>
      <c r="X927" s="48"/>
      <c r="Y927" s="48"/>
      <c r="Z927" s="48"/>
    </row>
    <row r="928" spans="1:26" ht="14.25" customHeight="1">
      <c r="A928" s="48"/>
      <c r="B928" s="48"/>
      <c r="C928" s="48"/>
      <c r="D928" s="48"/>
      <c r="E928" s="48"/>
      <c r="F928" s="48"/>
      <c r="G928" s="48"/>
      <c r="H928" s="48"/>
      <c r="I928" s="48"/>
      <c r="J928" s="48"/>
      <c r="K928" s="48"/>
      <c r="L928" s="48"/>
      <c r="M928" s="48"/>
      <c r="N928" s="48"/>
      <c r="O928" s="48"/>
      <c r="P928" s="48"/>
      <c r="Q928" s="48"/>
      <c r="R928" s="48"/>
      <c r="S928" s="48"/>
      <c r="T928" s="48"/>
      <c r="U928" s="48"/>
      <c r="V928" s="48"/>
      <c r="W928" s="48"/>
      <c r="X928" s="48"/>
      <c r="Y928" s="48"/>
      <c r="Z928" s="48"/>
    </row>
    <row r="929" spans="1:26" ht="14.25" customHeight="1">
      <c r="A929" s="48"/>
      <c r="B929" s="48"/>
      <c r="C929" s="48"/>
      <c r="D929" s="48"/>
      <c r="E929" s="48"/>
      <c r="F929" s="48"/>
      <c r="G929" s="48"/>
      <c r="H929" s="48"/>
      <c r="I929" s="48"/>
      <c r="J929" s="48"/>
      <c r="K929" s="48"/>
      <c r="L929" s="48"/>
      <c r="M929" s="48"/>
      <c r="N929" s="48"/>
      <c r="O929" s="48"/>
      <c r="P929" s="48"/>
      <c r="Q929" s="48"/>
      <c r="R929" s="48"/>
      <c r="S929" s="48"/>
      <c r="T929" s="48"/>
      <c r="U929" s="48"/>
      <c r="V929" s="48"/>
      <c r="W929" s="48"/>
      <c r="X929" s="48"/>
      <c r="Y929" s="48"/>
      <c r="Z929" s="48"/>
    </row>
    <row r="930" spans="1:26" ht="14.25" customHeight="1">
      <c r="A930" s="48"/>
      <c r="B930" s="48"/>
      <c r="C930" s="48"/>
      <c r="D930" s="48"/>
      <c r="E930" s="48"/>
      <c r="F930" s="48"/>
      <c r="G930" s="48"/>
      <c r="H930" s="48"/>
      <c r="I930" s="48"/>
      <c r="J930" s="48"/>
      <c r="K930" s="48"/>
      <c r="L930" s="48"/>
      <c r="M930" s="48"/>
      <c r="N930" s="48"/>
      <c r="O930" s="48"/>
      <c r="P930" s="48"/>
      <c r="Q930" s="48"/>
      <c r="R930" s="48"/>
      <c r="S930" s="48"/>
      <c r="T930" s="48"/>
      <c r="U930" s="48"/>
      <c r="V930" s="48"/>
      <c r="W930" s="48"/>
      <c r="X930" s="48"/>
      <c r="Y930" s="48"/>
      <c r="Z930" s="48"/>
    </row>
    <row r="931" spans="1:26" ht="14.25" customHeight="1">
      <c r="A931" s="48"/>
      <c r="B931" s="48"/>
      <c r="C931" s="48"/>
      <c r="D931" s="48"/>
      <c r="E931" s="48"/>
      <c r="F931" s="48"/>
      <c r="G931" s="48"/>
      <c r="H931" s="48"/>
      <c r="I931" s="48"/>
      <c r="J931" s="48"/>
      <c r="K931" s="48"/>
      <c r="L931" s="48"/>
      <c r="M931" s="48"/>
      <c r="N931" s="48"/>
      <c r="O931" s="48"/>
      <c r="P931" s="48"/>
      <c r="Q931" s="48"/>
      <c r="R931" s="48"/>
      <c r="S931" s="48"/>
      <c r="T931" s="48"/>
      <c r="U931" s="48"/>
      <c r="V931" s="48"/>
      <c r="W931" s="48"/>
      <c r="X931" s="48"/>
      <c r="Y931" s="48"/>
      <c r="Z931" s="48"/>
    </row>
    <row r="932" spans="1:26" ht="14.25" customHeight="1">
      <c r="A932" s="48"/>
      <c r="B932" s="48"/>
      <c r="C932" s="48"/>
      <c r="D932" s="48"/>
      <c r="E932" s="48"/>
      <c r="F932" s="48"/>
      <c r="G932" s="48"/>
      <c r="H932" s="48"/>
      <c r="I932" s="48"/>
      <c r="J932" s="48"/>
      <c r="K932" s="48"/>
      <c r="L932" s="48"/>
      <c r="M932" s="48"/>
      <c r="N932" s="48"/>
      <c r="O932" s="48"/>
      <c r="P932" s="48"/>
      <c r="Q932" s="48"/>
      <c r="R932" s="48"/>
      <c r="S932" s="48"/>
      <c r="T932" s="48"/>
      <c r="U932" s="48"/>
      <c r="V932" s="48"/>
      <c r="W932" s="48"/>
      <c r="X932" s="48"/>
      <c r="Y932" s="48"/>
      <c r="Z932" s="48"/>
    </row>
    <row r="933" spans="1:26" ht="14.25" customHeight="1">
      <c r="A933" s="48"/>
      <c r="B933" s="48"/>
      <c r="C933" s="48"/>
      <c r="D933" s="48"/>
      <c r="E933" s="48"/>
      <c r="F933" s="48"/>
      <c r="G933" s="48"/>
      <c r="H933" s="48"/>
      <c r="I933" s="48"/>
      <c r="J933" s="48"/>
      <c r="K933" s="48"/>
      <c r="L933" s="48"/>
      <c r="M933" s="48"/>
      <c r="N933" s="48"/>
      <c r="O933" s="48"/>
      <c r="P933" s="48"/>
      <c r="Q933" s="48"/>
      <c r="R933" s="48"/>
      <c r="S933" s="48"/>
      <c r="T933" s="48"/>
      <c r="U933" s="48"/>
      <c r="V933" s="48"/>
      <c r="W933" s="48"/>
      <c r="X933" s="48"/>
      <c r="Y933" s="48"/>
      <c r="Z933" s="48"/>
    </row>
    <row r="934" spans="1:26" ht="14.25" customHeight="1">
      <c r="A934" s="48"/>
      <c r="B934" s="48"/>
      <c r="C934" s="48"/>
      <c r="D934" s="48"/>
      <c r="E934" s="48"/>
      <c r="F934" s="48"/>
      <c r="G934" s="48"/>
      <c r="H934" s="48"/>
      <c r="I934" s="48"/>
      <c r="J934" s="48"/>
      <c r="K934" s="48"/>
      <c r="L934" s="48"/>
      <c r="M934" s="48"/>
      <c r="N934" s="48"/>
      <c r="O934" s="48"/>
      <c r="P934" s="48"/>
      <c r="Q934" s="48"/>
      <c r="R934" s="48"/>
      <c r="S934" s="48"/>
      <c r="T934" s="48"/>
      <c r="U934" s="48"/>
      <c r="V934" s="48"/>
      <c r="W934" s="48"/>
      <c r="X934" s="48"/>
      <c r="Y934" s="48"/>
      <c r="Z934" s="48"/>
    </row>
    <row r="935" spans="1:26" ht="14.25" customHeight="1">
      <c r="A935" s="48"/>
      <c r="B935" s="48"/>
      <c r="C935" s="48"/>
      <c r="D935" s="48"/>
      <c r="E935" s="48"/>
      <c r="F935" s="48"/>
      <c r="G935" s="48"/>
      <c r="H935" s="48"/>
      <c r="I935" s="48"/>
      <c r="J935" s="48"/>
      <c r="K935" s="48"/>
      <c r="L935" s="48"/>
      <c r="M935" s="48"/>
      <c r="N935" s="48"/>
      <c r="O935" s="48"/>
      <c r="P935" s="48"/>
      <c r="Q935" s="48"/>
      <c r="R935" s="48"/>
      <c r="S935" s="48"/>
      <c r="T935" s="48"/>
      <c r="U935" s="48"/>
      <c r="V935" s="48"/>
      <c r="W935" s="48"/>
      <c r="X935" s="48"/>
      <c r="Y935" s="48"/>
      <c r="Z935" s="48"/>
    </row>
    <row r="936" spans="1:26" ht="14.25" customHeight="1">
      <c r="A936" s="48"/>
      <c r="B936" s="48"/>
      <c r="C936" s="48"/>
      <c r="D936" s="48"/>
      <c r="E936" s="48"/>
      <c r="F936" s="48"/>
      <c r="G936" s="48"/>
      <c r="H936" s="48"/>
      <c r="I936" s="48"/>
      <c r="J936" s="48"/>
      <c r="K936" s="48"/>
      <c r="L936" s="48"/>
      <c r="M936" s="48"/>
      <c r="N936" s="48"/>
      <c r="O936" s="48"/>
      <c r="P936" s="48"/>
      <c r="Q936" s="48"/>
      <c r="R936" s="48"/>
      <c r="S936" s="48"/>
      <c r="T936" s="48"/>
      <c r="U936" s="48"/>
      <c r="V936" s="48"/>
      <c r="W936" s="48"/>
      <c r="X936" s="48"/>
      <c r="Y936" s="48"/>
      <c r="Z936" s="48"/>
    </row>
    <row r="937" spans="1:26" ht="14.25" customHeight="1">
      <c r="A937" s="48"/>
      <c r="B937" s="48"/>
      <c r="C937" s="48"/>
      <c r="D937" s="48"/>
      <c r="E937" s="48"/>
      <c r="F937" s="48"/>
      <c r="G937" s="48"/>
      <c r="H937" s="48"/>
      <c r="I937" s="48"/>
      <c r="J937" s="48"/>
      <c r="K937" s="48"/>
      <c r="L937" s="48"/>
      <c r="M937" s="48"/>
      <c r="N937" s="48"/>
      <c r="O937" s="48"/>
      <c r="P937" s="48"/>
      <c r="Q937" s="48"/>
      <c r="R937" s="48"/>
      <c r="S937" s="48"/>
      <c r="T937" s="48"/>
      <c r="U937" s="48"/>
      <c r="V937" s="48"/>
      <c r="W937" s="48"/>
      <c r="X937" s="48"/>
      <c r="Y937" s="48"/>
      <c r="Z937" s="48"/>
    </row>
    <row r="938" spans="1:26" ht="14.25" customHeight="1">
      <c r="A938" s="48"/>
      <c r="B938" s="48"/>
      <c r="C938" s="48"/>
      <c r="D938" s="48"/>
      <c r="E938" s="48"/>
      <c r="F938" s="48"/>
      <c r="G938" s="48"/>
      <c r="H938" s="48"/>
      <c r="I938" s="48"/>
      <c r="J938" s="48"/>
      <c r="K938" s="48"/>
      <c r="L938" s="48"/>
      <c r="M938" s="48"/>
      <c r="N938" s="48"/>
      <c r="O938" s="48"/>
      <c r="P938" s="48"/>
      <c r="Q938" s="48"/>
      <c r="R938" s="48"/>
      <c r="S938" s="48"/>
      <c r="T938" s="48"/>
      <c r="U938" s="48"/>
      <c r="V938" s="48"/>
      <c r="W938" s="48"/>
      <c r="X938" s="48"/>
      <c r="Y938" s="48"/>
      <c r="Z938" s="48"/>
    </row>
    <row r="939" spans="1:26" ht="14.25" customHeight="1">
      <c r="A939" s="48"/>
      <c r="B939" s="48"/>
      <c r="C939" s="48"/>
      <c r="D939" s="48"/>
      <c r="E939" s="48"/>
      <c r="F939" s="48"/>
      <c r="G939" s="48"/>
      <c r="H939" s="48"/>
      <c r="I939" s="48"/>
      <c r="J939" s="48"/>
      <c r="K939" s="48"/>
      <c r="L939" s="48"/>
      <c r="M939" s="48"/>
      <c r="N939" s="48"/>
      <c r="O939" s="48"/>
      <c r="P939" s="48"/>
      <c r="Q939" s="48"/>
      <c r="R939" s="48"/>
      <c r="S939" s="48"/>
      <c r="T939" s="48"/>
      <c r="U939" s="48"/>
      <c r="V939" s="48"/>
      <c r="W939" s="48"/>
      <c r="X939" s="48"/>
      <c r="Y939" s="48"/>
      <c r="Z939" s="48"/>
    </row>
    <row r="940" spans="1:26" ht="14.25" customHeight="1">
      <c r="A940" s="48"/>
      <c r="B940" s="48"/>
      <c r="C940" s="48"/>
      <c r="D940" s="48"/>
      <c r="E940" s="48"/>
      <c r="F940" s="48"/>
      <c r="G940" s="48"/>
      <c r="H940" s="48"/>
      <c r="I940" s="48"/>
      <c r="J940" s="48"/>
      <c r="K940" s="48"/>
      <c r="L940" s="48"/>
      <c r="M940" s="48"/>
      <c r="N940" s="48"/>
      <c r="O940" s="48"/>
      <c r="P940" s="48"/>
      <c r="Q940" s="48"/>
      <c r="R940" s="48"/>
      <c r="S940" s="48"/>
      <c r="T940" s="48"/>
      <c r="U940" s="48"/>
      <c r="V940" s="48"/>
      <c r="W940" s="48"/>
      <c r="X940" s="48"/>
      <c r="Y940" s="48"/>
      <c r="Z940" s="48"/>
    </row>
    <row r="941" spans="1:26" ht="14.25" customHeight="1">
      <c r="A941" s="48"/>
      <c r="B941" s="48"/>
      <c r="C941" s="48"/>
      <c r="D941" s="48"/>
      <c r="E941" s="48"/>
      <c r="F941" s="48"/>
      <c r="G941" s="48"/>
      <c r="H941" s="48"/>
      <c r="I941" s="48"/>
      <c r="J941" s="48"/>
      <c r="K941" s="48"/>
      <c r="L941" s="48"/>
      <c r="M941" s="48"/>
      <c r="N941" s="48"/>
      <c r="O941" s="48"/>
      <c r="P941" s="48"/>
      <c r="Q941" s="48"/>
      <c r="R941" s="48"/>
      <c r="S941" s="48"/>
      <c r="T941" s="48"/>
      <c r="U941" s="48"/>
      <c r="V941" s="48"/>
      <c r="W941" s="48"/>
      <c r="X941" s="48"/>
      <c r="Y941" s="48"/>
      <c r="Z941" s="48"/>
    </row>
    <row r="942" spans="1:26" ht="14.25" customHeight="1">
      <c r="A942" s="48"/>
      <c r="B942" s="48"/>
      <c r="C942" s="48"/>
      <c r="D942" s="48"/>
      <c r="E942" s="48"/>
      <c r="F942" s="48"/>
      <c r="G942" s="48"/>
      <c r="H942" s="48"/>
      <c r="I942" s="48"/>
      <c r="J942" s="48"/>
      <c r="K942" s="48"/>
      <c r="L942" s="48"/>
      <c r="M942" s="48"/>
      <c r="N942" s="48"/>
      <c r="O942" s="48"/>
      <c r="P942" s="48"/>
      <c r="Q942" s="48"/>
      <c r="R942" s="48"/>
      <c r="S942" s="48"/>
      <c r="T942" s="48"/>
      <c r="U942" s="48"/>
      <c r="V942" s="48"/>
      <c r="W942" s="48"/>
      <c r="X942" s="48"/>
      <c r="Y942" s="48"/>
      <c r="Z942" s="48"/>
    </row>
    <row r="943" spans="1:26" ht="14.25" customHeight="1">
      <c r="A943" s="48"/>
      <c r="B943" s="48"/>
      <c r="C943" s="48"/>
      <c r="D943" s="48"/>
      <c r="E943" s="48"/>
      <c r="F943" s="48"/>
      <c r="G943" s="48"/>
      <c r="H943" s="48"/>
      <c r="I943" s="48"/>
      <c r="J943" s="48"/>
      <c r="K943" s="48"/>
      <c r="L943" s="48"/>
      <c r="M943" s="48"/>
      <c r="N943" s="48"/>
      <c r="O943" s="48"/>
      <c r="P943" s="48"/>
      <c r="Q943" s="48"/>
      <c r="R943" s="48"/>
      <c r="S943" s="48"/>
      <c r="T943" s="48"/>
      <c r="U943" s="48"/>
      <c r="V943" s="48"/>
      <c r="W943" s="48"/>
      <c r="X943" s="48"/>
      <c r="Y943" s="48"/>
      <c r="Z943" s="48"/>
    </row>
    <row r="944" spans="1:26" ht="14.25" customHeight="1">
      <c r="A944" s="48"/>
      <c r="B944" s="48"/>
      <c r="C944" s="48"/>
      <c r="D944" s="48"/>
      <c r="E944" s="48"/>
      <c r="F944" s="48"/>
      <c r="G944" s="48"/>
      <c r="H944" s="48"/>
      <c r="I944" s="48"/>
      <c r="J944" s="48"/>
      <c r="K944" s="48"/>
      <c r="L944" s="48"/>
      <c r="M944" s="48"/>
      <c r="N944" s="48"/>
      <c r="O944" s="48"/>
      <c r="P944" s="48"/>
      <c r="Q944" s="48"/>
      <c r="R944" s="48"/>
      <c r="S944" s="48"/>
      <c r="T944" s="48"/>
      <c r="U944" s="48"/>
      <c r="V944" s="48"/>
      <c r="W944" s="48"/>
      <c r="X944" s="48"/>
      <c r="Y944" s="48"/>
      <c r="Z944" s="48"/>
    </row>
    <row r="945" spans="1:26" ht="14.25" customHeight="1">
      <c r="A945" s="48"/>
      <c r="B945" s="48"/>
      <c r="C945" s="48"/>
      <c r="D945" s="48"/>
      <c r="E945" s="48"/>
      <c r="F945" s="48"/>
      <c r="G945" s="48"/>
      <c r="H945" s="48"/>
      <c r="I945" s="48"/>
      <c r="J945" s="48"/>
      <c r="K945" s="48"/>
      <c r="L945" s="48"/>
      <c r="M945" s="48"/>
      <c r="N945" s="48"/>
      <c r="O945" s="48"/>
      <c r="P945" s="48"/>
      <c r="Q945" s="48"/>
      <c r="R945" s="48"/>
      <c r="S945" s="48"/>
      <c r="T945" s="48"/>
      <c r="U945" s="48"/>
      <c r="V945" s="48"/>
      <c r="W945" s="48"/>
      <c r="X945" s="48"/>
      <c r="Y945" s="48"/>
      <c r="Z945" s="48"/>
    </row>
    <row r="946" spans="1:26" ht="14.25" customHeight="1">
      <c r="A946" s="48"/>
      <c r="B946" s="48"/>
      <c r="C946" s="48"/>
      <c r="D946" s="48"/>
      <c r="E946" s="48"/>
      <c r="F946" s="48"/>
      <c r="G946" s="48"/>
      <c r="H946" s="48"/>
      <c r="I946" s="48"/>
      <c r="J946" s="48"/>
      <c r="K946" s="48"/>
      <c r="L946" s="48"/>
      <c r="M946" s="48"/>
      <c r="N946" s="48"/>
      <c r="O946" s="48"/>
      <c r="P946" s="48"/>
      <c r="Q946" s="48"/>
      <c r="R946" s="48"/>
      <c r="S946" s="48"/>
      <c r="T946" s="48"/>
      <c r="U946" s="48"/>
      <c r="V946" s="48"/>
      <c r="W946" s="48"/>
      <c r="X946" s="48"/>
      <c r="Y946" s="48"/>
      <c r="Z946" s="48"/>
    </row>
    <row r="947" spans="1:26" ht="14.25" customHeight="1">
      <c r="A947" s="48"/>
      <c r="B947" s="48"/>
      <c r="C947" s="48"/>
      <c r="D947" s="48"/>
      <c r="E947" s="48"/>
      <c r="F947" s="48"/>
      <c r="G947" s="48"/>
      <c r="H947" s="48"/>
      <c r="I947" s="48"/>
      <c r="J947" s="48"/>
      <c r="K947" s="48"/>
      <c r="L947" s="48"/>
      <c r="M947" s="48"/>
      <c r="N947" s="48"/>
      <c r="O947" s="48"/>
      <c r="P947" s="48"/>
      <c r="Q947" s="48"/>
      <c r="R947" s="48"/>
      <c r="S947" s="48"/>
      <c r="T947" s="48"/>
      <c r="U947" s="48"/>
      <c r="V947" s="48"/>
      <c r="W947" s="48"/>
      <c r="X947" s="48"/>
      <c r="Y947" s="48"/>
      <c r="Z947" s="48"/>
    </row>
    <row r="948" spans="1:26" ht="14.25" customHeight="1">
      <c r="A948" s="48"/>
      <c r="B948" s="48"/>
      <c r="C948" s="48"/>
      <c r="D948" s="48"/>
      <c r="E948" s="48"/>
      <c r="F948" s="48"/>
      <c r="G948" s="48"/>
      <c r="H948" s="48"/>
      <c r="I948" s="48"/>
      <c r="J948" s="48"/>
      <c r="K948" s="48"/>
      <c r="L948" s="48"/>
      <c r="M948" s="48"/>
      <c r="N948" s="48"/>
      <c r="O948" s="48"/>
      <c r="P948" s="48"/>
      <c r="Q948" s="48"/>
      <c r="R948" s="48"/>
      <c r="S948" s="48"/>
      <c r="T948" s="48"/>
      <c r="U948" s="48"/>
      <c r="V948" s="48"/>
      <c r="W948" s="48"/>
      <c r="X948" s="48"/>
      <c r="Y948" s="48"/>
      <c r="Z948" s="48"/>
    </row>
    <row r="949" spans="1:26" ht="14.25" customHeight="1">
      <c r="A949" s="48"/>
      <c r="B949" s="48"/>
      <c r="C949" s="48"/>
      <c r="D949" s="48"/>
      <c r="E949" s="48"/>
      <c r="F949" s="48"/>
      <c r="G949" s="48"/>
      <c r="H949" s="48"/>
      <c r="I949" s="48"/>
      <c r="J949" s="48"/>
      <c r="K949" s="48"/>
      <c r="L949" s="48"/>
      <c r="M949" s="48"/>
      <c r="N949" s="48"/>
      <c r="O949" s="48"/>
      <c r="P949" s="48"/>
      <c r="Q949" s="48"/>
      <c r="R949" s="48"/>
      <c r="S949" s="48"/>
      <c r="T949" s="48"/>
      <c r="U949" s="48"/>
      <c r="V949" s="48"/>
      <c r="W949" s="48"/>
      <c r="X949" s="48"/>
      <c r="Y949" s="48"/>
      <c r="Z949" s="48"/>
    </row>
    <row r="950" spans="1:26" ht="14.25" customHeight="1">
      <c r="A950" s="48"/>
      <c r="B950" s="48"/>
      <c r="C950" s="48"/>
      <c r="D950" s="48"/>
      <c r="E950" s="48"/>
      <c r="F950" s="48"/>
      <c r="G950" s="48"/>
      <c r="H950" s="48"/>
      <c r="I950" s="48"/>
      <c r="J950" s="48"/>
      <c r="K950" s="48"/>
      <c r="L950" s="48"/>
      <c r="M950" s="48"/>
      <c r="N950" s="48"/>
      <c r="O950" s="48"/>
      <c r="P950" s="48"/>
      <c r="Q950" s="48"/>
      <c r="R950" s="48"/>
      <c r="S950" s="48"/>
      <c r="T950" s="48"/>
      <c r="U950" s="48"/>
      <c r="V950" s="48"/>
      <c r="W950" s="48"/>
      <c r="X950" s="48"/>
      <c r="Y950" s="48"/>
      <c r="Z950" s="48"/>
    </row>
    <row r="951" spans="1:26" ht="14.25" customHeight="1">
      <c r="A951" s="48"/>
      <c r="B951" s="48"/>
      <c r="C951" s="48"/>
      <c r="D951" s="48"/>
      <c r="E951" s="48"/>
      <c r="F951" s="48"/>
      <c r="G951" s="48"/>
      <c r="H951" s="48"/>
      <c r="I951" s="48"/>
      <c r="J951" s="48"/>
      <c r="K951" s="48"/>
      <c r="L951" s="48"/>
      <c r="M951" s="48"/>
      <c r="N951" s="48"/>
      <c r="O951" s="48"/>
      <c r="P951" s="48"/>
      <c r="Q951" s="48"/>
      <c r="R951" s="48"/>
      <c r="S951" s="48"/>
      <c r="T951" s="48"/>
      <c r="U951" s="48"/>
      <c r="V951" s="48"/>
      <c r="W951" s="48"/>
      <c r="X951" s="48"/>
      <c r="Y951" s="48"/>
      <c r="Z951" s="48"/>
    </row>
    <row r="952" spans="1:26" ht="14.25" customHeight="1">
      <c r="A952" s="48"/>
      <c r="B952" s="48"/>
      <c r="C952" s="48"/>
      <c r="D952" s="48"/>
      <c r="E952" s="48"/>
      <c r="F952" s="48"/>
      <c r="G952" s="48"/>
      <c r="H952" s="48"/>
      <c r="I952" s="48"/>
      <c r="J952" s="48"/>
      <c r="K952" s="48"/>
      <c r="L952" s="48"/>
      <c r="M952" s="48"/>
      <c r="N952" s="48"/>
      <c r="O952" s="48"/>
      <c r="P952" s="48"/>
      <c r="Q952" s="48"/>
      <c r="R952" s="48"/>
      <c r="S952" s="48"/>
      <c r="T952" s="48"/>
      <c r="U952" s="48"/>
      <c r="V952" s="48"/>
      <c r="W952" s="48"/>
      <c r="X952" s="48"/>
      <c r="Y952" s="48"/>
      <c r="Z952" s="48"/>
    </row>
    <row r="953" spans="1:26" ht="14.25" customHeight="1">
      <c r="A953" s="48"/>
      <c r="B953" s="48"/>
      <c r="C953" s="48"/>
      <c r="D953" s="48"/>
      <c r="E953" s="48"/>
      <c r="F953" s="48"/>
      <c r="G953" s="48"/>
      <c r="H953" s="48"/>
      <c r="I953" s="48"/>
      <c r="J953" s="48"/>
      <c r="K953" s="48"/>
      <c r="L953" s="48"/>
      <c r="M953" s="48"/>
      <c r="N953" s="48"/>
      <c r="O953" s="48"/>
      <c r="P953" s="48"/>
      <c r="Q953" s="48"/>
      <c r="R953" s="48"/>
      <c r="S953" s="48"/>
      <c r="T953" s="48"/>
      <c r="U953" s="48"/>
      <c r="V953" s="48"/>
      <c r="W953" s="48"/>
      <c r="X953" s="48"/>
      <c r="Y953" s="48"/>
      <c r="Z953" s="48"/>
    </row>
    <row r="954" spans="1:26" ht="14.25" customHeight="1">
      <c r="A954" s="48"/>
      <c r="B954" s="48"/>
      <c r="C954" s="48"/>
      <c r="D954" s="48"/>
      <c r="E954" s="48"/>
      <c r="F954" s="48"/>
      <c r="G954" s="48"/>
      <c r="H954" s="48"/>
      <c r="I954" s="48"/>
      <c r="J954" s="48"/>
      <c r="K954" s="48"/>
      <c r="L954" s="48"/>
      <c r="M954" s="48"/>
      <c r="N954" s="48"/>
      <c r="O954" s="48"/>
      <c r="P954" s="48"/>
      <c r="Q954" s="48"/>
      <c r="R954" s="48"/>
      <c r="S954" s="48"/>
      <c r="T954" s="48"/>
      <c r="U954" s="48"/>
      <c r="V954" s="48"/>
      <c r="W954" s="48"/>
      <c r="X954" s="48"/>
      <c r="Y954" s="48"/>
      <c r="Z954" s="48"/>
    </row>
    <row r="955" spans="1:26" ht="14.25" customHeight="1">
      <c r="A955" s="48"/>
      <c r="B955" s="48"/>
      <c r="C955" s="48"/>
      <c r="D955" s="48"/>
      <c r="E955" s="48"/>
      <c r="F955" s="48"/>
      <c r="G955" s="48"/>
      <c r="H955" s="48"/>
      <c r="I955" s="48"/>
      <c r="J955" s="48"/>
      <c r="K955" s="48"/>
      <c r="L955" s="48"/>
      <c r="M955" s="48"/>
      <c r="N955" s="48"/>
      <c r="O955" s="48"/>
      <c r="P955" s="48"/>
      <c r="Q955" s="48"/>
      <c r="R955" s="48"/>
      <c r="S955" s="48"/>
      <c r="T955" s="48"/>
      <c r="U955" s="48"/>
      <c r="V955" s="48"/>
      <c r="W955" s="48"/>
      <c r="X955" s="48"/>
      <c r="Y955" s="48"/>
      <c r="Z955" s="48"/>
    </row>
    <row r="956" spans="1:26" ht="14.25" customHeight="1">
      <c r="A956" s="48"/>
      <c r="B956" s="48"/>
      <c r="C956" s="48"/>
      <c r="D956" s="48"/>
      <c r="E956" s="48"/>
      <c r="F956" s="48"/>
      <c r="G956" s="48"/>
      <c r="H956" s="48"/>
      <c r="I956" s="48"/>
      <c r="J956" s="48"/>
      <c r="K956" s="48"/>
      <c r="L956" s="48"/>
      <c r="M956" s="48"/>
      <c r="N956" s="48"/>
      <c r="O956" s="48"/>
      <c r="P956" s="48"/>
      <c r="Q956" s="48"/>
      <c r="R956" s="48"/>
      <c r="S956" s="48"/>
      <c r="T956" s="48"/>
      <c r="U956" s="48"/>
      <c r="V956" s="48"/>
      <c r="W956" s="48"/>
      <c r="X956" s="48"/>
      <c r="Y956" s="48"/>
      <c r="Z956" s="48"/>
    </row>
    <row r="957" spans="1:26" ht="14.25" customHeight="1">
      <c r="A957" s="48"/>
      <c r="B957" s="48"/>
      <c r="C957" s="48"/>
      <c r="D957" s="48"/>
      <c r="E957" s="48"/>
      <c r="F957" s="48"/>
      <c r="G957" s="48"/>
      <c r="H957" s="48"/>
      <c r="I957" s="48"/>
      <c r="J957" s="48"/>
      <c r="K957" s="48"/>
      <c r="L957" s="48"/>
      <c r="M957" s="48"/>
      <c r="N957" s="48"/>
      <c r="O957" s="48"/>
      <c r="P957" s="48"/>
      <c r="Q957" s="48"/>
      <c r="R957" s="48"/>
      <c r="S957" s="48"/>
      <c r="T957" s="48"/>
      <c r="U957" s="48"/>
      <c r="V957" s="48"/>
      <c r="W957" s="48"/>
      <c r="X957" s="48"/>
      <c r="Y957" s="48"/>
      <c r="Z957" s="48"/>
    </row>
    <row r="958" spans="1:26" ht="14.25" customHeight="1">
      <c r="A958" s="48"/>
      <c r="B958" s="48"/>
      <c r="C958" s="48"/>
      <c r="D958" s="48"/>
      <c r="E958" s="48"/>
      <c r="F958" s="48"/>
      <c r="G958" s="48"/>
      <c r="H958" s="48"/>
      <c r="I958" s="48"/>
      <c r="J958" s="48"/>
      <c r="K958" s="48"/>
      <c r="L958" s="48"/>
      <c r="M958" s="48"/>
      <c r="N958" s="48"/>
      <c r="O958" s="48"/>
      <c r="P958" s="48"/>
      <c r="Q958" s="48"/>
      <c r="R958" s="48"/>
      <c r="S958" s="48"/>
      <c r="T958" s="48"/>
      <c r="U958" s="48"/>
      <c r="V958" s="48"/>
      <c r="W958" s="48"/>
      <c r="X958" s="48"/>
      <c r="Y958" s="48"/>
      <c r="Z958" s="48"/>
    </row>
    <row r="959" spans="1:26" ht="14.25" customHeight="1">
      <c r="A959" s="48"/>
      <c r="B959" s="48"/>
      <c r="C959" s="48"/>
      <c r="D959" s="48"/>
      <c r="E959" s="48"/>
      <c r="F959" s="48"/>
      <c r="G959" s="48"/>
      <c r="H959" s="48"/>
      <c r="I959" s="48"/>
      <c r="J959" s="48"/>
      <c r="K959" s="48"/>
      <c r="L959" s="48"/>
      <c r="M959" s="48"/>
      <c r="N959" s="48"/>
      <c r="O959" s="48"/>
      <c r="P959" s="48"/>
      <c r="Q959" s="48"/>
      <c r="R959" s="48"/>
      <c r="S959" s="48"/>
      <c r="T959" s="48"/>
      <c r="U959" s="48"/>
      <c r="V959" s="48"/>
      <c r="W959" s="48"/>
      <c r="X959" s="48"/>
      <c r="Y959" s="48"/>
      <c r="Z959" s="48"/>
    </row>
    <row r="960" spans="1:26" ht="14.25" customHeight="1">
      <c r="A960" s="48"/>
      <c r="B960" s="48"/>
      <c r="C960" s="48"/>
      <c r="D960" s="48"/>
      <c r="E960" s="48"/>
      <c r="F960" s="48"/>
      <c r="G960" s="48"/>
      <c r="H960" s="48"/>
      <c r="I960" s="48"/>
      <c r="J960" s="48"/>
      <c r="K960" s="48"/>
      <c r="L960" s="48"/>
      <c r="M960" s="48"/>
      <c r="N960" s="48"/>
      <c r="O960" s="48"/>
      <c r="P960" s="48"/>
      <c r="Q960" s="48"/>
      <c r="R960" s="48"/>
      <c r="S960" s="48"/>
      <c r="T960" s="48"/>
      <c r="U960" s="48"/>
      <c r="V960" s="48"/>
      <c r="W960" s="48"/>
      <c r="X960" s="48"/>
      <c r="Y960" s="48"/>
      <c r="Z960" s="48"/>
    </row>
    <row r="961" spans="1:26" ht="14.25" customHeight="1">
      <c r="A961" s="48"/>
      <c r="B961" s="48"/>
      <c r="C961" s="48"/>
      <c r="D961" s="48"/>
      <c r="E961" s="48"/>
      <c r="F961" s="48"/>
      <c r="G961" s="48"/>
      <c r="H961" s="48"/>
      <c r="I961" s="48"/>
      <c r="J961" s="48"/>
      <c r="K961" s="48"/>
      <c r="L961" s="48"/>
      <c r="M961" s="48"/>
      <c r="N961" s="48"/>
      <c r="O961" s="48"/>
      <c r="P961" s="48"/>
      <c r="Q961" s="48"/>
      <c r="R961" s="48"/>
      <c r="S961" s="48"/>
      <c r="T961" s="48"/>
      <c r="U961" s="48"/>
      <c r="V961" s="48"/>
      <c r="W961" s="48"/>
      <c r="X961" s="48"/>
      <c r="Y961" s="48"/>
      <c r="Z961" s="48"/>
    </row>
    <row r="962" spans="1:26" ht="14.25" customHeight="1">
      <c r="A962" s="48"/>
      <c r="B962" s="48"/>
      <c r="C962" s="48"/>
      <c r="D962" s="48"/>
      <c r="E962" s="48"/>
      <c r="F962" s="48"/>
      <c r="G962" s="48"/>
      <c r="H962" s="48"/>
      <c r="I962" s="48"/>
      <c r="J962" s="48"/>
      <c r="K962" s="48"/>
      <c r="L962" s="48"/>
      <c r="M962" s="48"/>
      <c r="N962" s="48"/>
      <c r="O962" s="48"/>
      <c r="P962" s="48"/>
      <c r="Q962" s="48"/>
      <c r="R962" s="48"/>
      <c r="S962" s="48"/>
      <c r="T962" s="48"/>
      <c r="U962" s="48"/>
      <c r="V962" s="48"/>
      <c r="W962" s="48"/>
      <c r="X962" s="48"/>
      <c r="Y962" s="48"/>
      <c r="Z962" s="48"/>
    </row>
    <row r="963" spans="1:26" ht="14.25" customHeight="1">
      <c r="A963" s="48"/>
      <c r="B963" s="48"/>
      <c r="C963" s="48"/>
      <c r="D963" s="48"/>
      <c r="E963" s="48"/>
      <c r="F963" s="48"/>
      <c r="G963" s="48"/>
      <c r="H963" s="48"/>
      <c r="I963" s="48"/>
      <c r="J963" s="48"/>
      <c r="K963" s="48"/>
      <c r="L963" s="48"/>
      <c r="M963" s="48"/>
      <c r="N963" s="48"/>
      <c r="O963" s="48"/>
      <c r="P963" s="48"/>
      <c r="Q963" s="48"/>
      <c r="R963" s="48"/>
      <c r="S963" s="48"/>
      <c r="T963" s="48"/>
      <c r="U963" s="48"/>
      <c r="V963" s="48"/>
      <c r="W963" s="48"/>
      <c r="X963" s="48"/>
      <c r="Y963" s="48"/>
      <c r="Z963" s="48"/>
    </row>
    <row r="964" spans="1:26" ht="14.25" customHeight="1">
      <c r="A964" s="48"/>
      <c r="B964" s="48"/>
      <c r="C964" s="48"/>
      <c r="D964" s="48"/>
      <c r="E964" s="48"/>
      <c r="F964" s="48"/>
      <c r="G964" s="48"/>
      <c r="H964" s="48"/>
      <c r="I964" s="48"/>
      <c r="J964" s="48"/>
      <c r="K964" s="48"/>
      <c r="L964" s="48"/>
      <c r="M964" s="48"/>
      <c r="N964" s="48"/>
      <c r="O964" s="48"/>
      <c r="P964" s="48"/>
      <c r="Q964" s="48"/>
      <c r="R964" s="48"/>
      <c r="S964" s="48"/>
      <c r="T964" s="48"/>
      <c r="U964" s="48"/>
      <c r="V964" s="48"/>
      <c r="W964" s="48"/>
      <c r="X964" s="48"/>
      <c r="Y964" s="48"/>
      <c r="Z964" s="48"/>
    </row>
    <row r="965" spans="1:26" ht="14.25" customHeight="1">
      <c r="A965" s="48"/>
      <c r="B965" s="48"/>
      <c r="C965" s="48"/>
      <c r="D965" s="48"/>
      <c r="E965" s="48"/>
      <c r="F965" s="48"/>
      <c r="G965" s="48"/>
      <c r="H965" s="48"/>
      <c r="I965" s="48"/>
      <c r="J965" s="48"/>
      <c r="K965" s="48"/>
      <c r="L965" s="48"/>
      <c r="M965" s="48"/>
      <c r="N965" s="48"/>
      <c r="O965" s="48"/>
      <c r="P965" s="48"/>
      <c r="Q965" s="48"/>
      <c r="R965" s="48"/>
      <c r="S965" s="48"/>
      <c r="T965" s="48"/>
      <c r="U965" s="48"/>
      <c r="V965" s="48"/>
      <c r="W965" s="48"/>
      <c r="X965" s="48"/>
      <c r="Y965" s="48"/>
      <c r="Z965" s="48"/>
    </row>
    <row r="966" spans="1:26" ht="14.25" customHeight="1">
      <c r="A966" s="48"/>
      <c r="B966" s="48"/>
      <c r="C966" s="48"/>
      <c r="D966" s="48"/>
      <c r="E966" s="48"/>
      <c r="F966" s="48"/>
      <c r="G966" s="48"/>
      <c r="H966" s="48"/>
      <c r="I966" s="48"/>
      <c r="J966" s="48"/>
      <c r="K966" s="48"/>
      <c r="L966" s="48"/>
      <c r="M966" s="48"/>
      <c r="N966" s="48"/>
      <c r="O966" s="48"/>
      <c r="P966" s="48"/>
      <c r="Q966" s="48"/>
      <c r="R966" s="48"/>
      <c r="S966" s="48"/>
      <c r="T966" s="48"/>
      <c r="U966" s="48"/>
      <c r="V966" s="48"/>
      <c r="W966" s="48"/>
      <c r="X966" s="48"/>
      <c r="Y966" s="48"/>
      <c r="Z966" s="48"/>
    </row>
    <row r="967" spans="1:26" ht="14.25" customHeight="1">
      <c r="A967" s="48"/>
      <c r="B967" s="48"/>
      <c r="C967" s="48"/>
      <c r="D967" s="48"/>
      <c r="E967" s="48"/>
      <c r="F967" s="48"/>
      <c r="G967" s="48"/>
      <c r="H967" s="48"/>
      <c r="I967" s="48"/>
      <c r="J967" s="48"/>
      <c r="K967" s="48"/>
      <c r="L967" s="48"/>
      <c r="M967" s="48"/>
      <c r="N967" s="48"/>
      <c r="O967" s="48"/>
      <c r="P967" s="48"/>
      <c r="Q967" s="48"/>
      <c r="R967" s="48"/>
      <c r="S967" s="48"/>
      <c r="T967" s="48"/>
      <c r="U967" s="48"/>
      <c r="V967" s="48"/>
      <c r="W967" s="48"/>
      <c r="X967" s="48"/>
      <c r="Y967" s="48"/>
      <c r="Z967" s="48"/>
    </row>
    <row r="968" spans="1:26" ht="14.25" customHeight="1">
      <c r="A968" s="48"/>
      <c r="B968" s="48"/>
      <c r="C968" s="48"/>
      <c r="D968" s="48"/>
      <c r="E968" s="48"/>
      <c r="F968" s="48"/>
      <c r="G968" s="48"/>
      <c r="H968" s="48"/>
      <c r="I968" s="48"/>
      <c r="J968" s="48"/>
      <c r="K968" s="48"/>
      <c r="L968" s="48"/>
      <c r="M968" s="48"/>
      <c r="N968" s="48"/>
      <c r="O968" s="48"/>
      <c r="P968" s="48"/>
      <c r="Q968" s="48"/>
      <c r="R968" s="48"/>
      <c r="S968" s="48"/>
      <c r="T968" s="48"/>
      <c r="U968" s="48"/>
      <c r="V968" s="48"/>
      <c r="W968" s="48"/>
      <c r="X968" s="48"/>
      <c r="Y968" s="48"/>
      <c r="Z968" s="48"/>
    </row>
    <row r="969" spans="1:26" ht="14.25" customHeight="1">
      <c r="A969" s="48"/>
      <c r="B969" s="48"/>
      <c r="C969" s="48"/>
      <c r="D969" s="48"/>
      <c r="E969" s="48"/>
      <c r="F969" s="48"/>
      <c r="G969" s="48"/>
      <c r="H969" s="48"/>
      <c r="I969" s="48"/>
      <c r="J969" s="48"/>
      <c r="K969" s="48"/>
      <c r="L969" s="48"/>
      <c r="M969" s="48"/>
      <c r="N969" s="48"/>
      <c r="O969" s="48"/>
      <c r="P969" s="48"/>
      <c r="Q969" s="48"/>
      <c r="R969" s="48"/>
      <c r="S969" s="48"/>
      <c r="T969" s="48"/>
      <c r="U969" s="48"/>
      <c r="V969" s="48"/>
      <c r="W969" s="48"/>
      <c r="X969" s="48"/>
      <c r="Y969" s="48"/>
      <c r="Z969" s="48"/>
    </row>
    <row r="970" spans="1:26" ht="14.25" customHeight="1">
      <c r="A970" s="48"/>
      <c r="B970" s="48"/>
      <c r="C970" s="48"/>
      <c r="D970" s="48"/>
      <c r="E970" s="48"/>
      <c r="F970" s="48"/>
      <c r="G970" s="48"/>
      <c r="H970" s="48"/>
      <c r="I970" s="48"/>
      <c r="J970" s="48"/>
      <c r="K970" s="48"/>
      <c r="L970" s="48"/>
      <c r="M970" s="48"/>
      <c r="N970" s="48"/>
      <c r="O970" s="48"/>
      <c r="P970" s="48"/>
      <c r="Q970" s="48"/>
      <c r="R970" s="48"/>
      <c r="S970" s="48"/>
      <c r="T970" s="48"/>
      <c r="U970" s="48"/>
      <c r="V970" s="48"/>
      <c r="W970" s="48"/>
      <c r="X970" s="48"/>
      <c r="Y970" s="48"/>
      <c r="Z970" s="48"/>
    </row>
    <row r="971" spans="1:26" ht="14.25" customHeight="1">
      <c r="A971" s="48"/>
      <c r="B971" s="48"/>
      <c r="C971" s="48"/>
      <c r="D971" s="48"/>
      <c r="E971" s="48"/>
      <c r="F971" s="48"/>
      <c r="G971" s="48"/>
      <c r="H971" s="48"/>
      <c r="I971" s="48"/>
      <c r="J971" s="48"/>
      <c r="K971" s="48"/>
      <c r="L971" s="48"/>
      <c r="M971" s="48"/>
      <c r="N971" s="48"/>
      <c r="O971" s="48"/>
      <c r="P971" s="48"/>
      <c r="Q971" s="48"/>
      <c r="R971" s="48"/>
      <c r="S971" s="48"/>
      <c r="T971" s="48"/>
      <c r="U971" s="48"/>
      <c r="V971" s="48"/>
      <c r="W971" s="48"/>
      <c r="X971" s="48"/>
      <c r="Y971" s="48"/>
      <c r="Z971" s="48"/>
    </row>
    <row r="972" spans="1:26" ht="14.25" customHeight="1">
      <c r="A972" s="48"/>
      <c r="B972" s="48"/>
      <c r="C972" s="48"/>
      <c r="D972" s="48"/>
      <c r="E972" s="48"/>
      <c r="F972" s="48"/>
      <c r="G972" s="48"/>
      <c r="H972" s="48"/>
      <c r="I972" s="48"/>
      <c r="J972" s="48"/>
      <c r="K972" s="48"/>
      <c r="L972" s="48"/>
      <c r="M972" s="48"/>
      <c r="N972" s="48"/>
      <c r="O972" s="48"/>
      <c r="P972" s="48"/>
      <c r="Q972" s="48"/>
      <c r="R972" s="48"/>
      <c r="S972" s="48"/>
      <c r="T972" s="48"/>
      <c r="U972" s="48"/>
      <c r="V972" s="48"/>
      <c r="W972" s="48"/>
      <c r="X972" s="48"/>
      <c r="Y972" s="48"/>
      <c r="Z972" s="48"/>
    </row>
    <row r="973" spans="1:26" ht="14.25" customHeight="1">
      <c r="A973" s="48"/>
      <c r="B973" s="48"/>
      <c r="C973" s="48"/>
      <c r="D973" s="48"/>
      <c r="E973" s="48"/>
      <c r="F973" s="48"/>
      <c r="G973" s="48"/>
      <c r="H973" s="48"/>
      <c r="I973" s="48"/>
      <c r="J973" s="48"/>
      <c r="K973" s="48"/>
      <c r="L973" s="48"/>
      <c r="M973" s="48"/>
      <c r="N973" s="48"/>
      <c r="O973" s="48"/>
      <c r="P973" s="48"/>
      <c r="Q973" s="48"/>
      <c r="R973" s="48"/>
      <c r="S973" s="48"/>
      <c r="T973" s="48"/>
      <c r="U973" s="48"/>
      <c r="V973" s="48"/>
      <c r="W973" s="48"/>
      <c r="X973" s="48"/>
      <c r="Y973" s="48"/>
      <c r="Z973" s="48"/>
    </row>
    <row r="974" spans="1:26" ht="14.25" customHeight="1">
      <c r="A974" s="48"/>
      <c r="B974" s="48"/>
      <c r="C974" s="48"/>
      <c r="D974" s="48"/>
      <c r="E974" s="48"/>
      <c r="F974" s="48"/>
      <c r="G974" s="48"/>
      <c r="H974" s="48"/>
      <c r="I974" s="48"/>
      <c r="J974" s="48"/>
      <c r="K974" s="48"/>
      <c r="L974" s="48"/>
      <c r="M974" s="48"/>
      <c r="N974" s="48"/>
      <c r="O974" s="48"/>
      <c r="P974" s="48"/>
      <c r="Q974" s="48"/>
      <c r="R974" s="48"/>
      <c r="S974" s="48"/>
      <c r="T974" s="48"/>
      <c r="U974" s="48"/>
      <c r="V974" s="48"/>
      <c r="W974" s="48"/>
      <c r="X974" s="48"/>
      <c r="Y974" s="48"/>
      <c r="Z974" s="48"/>
    </row>
    <row r="975" spans="1:26" ht="14.25" customHeight="1">
      <c r="A975" s="48"/>
      <c r="B975" s="48"/>
      <c r="C975" s="48"/>
      <c r="D975" s="48"/>
      <c r="E975" s="48"/>
      <c r="F975" s="48"/>
      <c r="G975" s="48"/>
      <c r="H975" s="48"/>
      <c r="I975" s="48"/>
      <c r="J975" s="48"/>
      <c r="K975" s="48"/>
      <c r="L975" s="48"/>
      <c r="M975" s="48"/>
      <c r="N975" s="48"/>
      <c r="O975" s="48"/>
      <c r="P975" s="48"/>
      <c r="Q975" s="48"/>
      <c r="R975" s="48"/>
      <c r="S975" s="48"/>
      <c r="T975" s="48"/>
      <c r="U975" s="48"/>
      <c r="V975" s="48"/>
      <c r="W975" s="48"/>
      <c r="X975" s="48"/>
      <c r="Y975" s="48"/>
      <c r="Z975" s="48"/>
    </row>
    <row r="976" spans="1:26" ht="14.25" customHeight="1">
      <c r="A976" s="48"/>
      <c r="B976" s="48"/>
      <c r="C976" s="48"/>
      <c r="D976" s="48"/>
      <c r="E976" s="48"/>
      <c r="F976" s="48"/>
      <c r="G976" s="48"/>
      <c r="H976" s="48"/>
      <c r="I976" s="48"/>
      <c r="J976" s="48"/>
      <c r="K976" s="48"/>
      <c r="L976" s="48"/>
      <c r="M976" s="48"/>
      <c r="N976" s="48"/>
      <c r="O976" s="48"/>
      <c r="P976" s="48"/>
      <c r="Q976" s="48"/>
      <c r="R976" s="48"/>
      <c r="S976" s="48"/>
      <c r="T976" s="48"/>
      <c r="U976" s="48"/>
      <c r="V976" s="48"/>
      <c r="W976" s="48"/>
      <c r="X976" s="48"/>
      <c r="Y976" s="48"/>
      <c r="Z976" s="48"/>
    </row>
    <row r="977" spans="1:26" ht="14.25" customHeight="1">
      <c r="A977" s="48"/>
      <c r="B977" s="48"/>
      <c r="C977" s="48"/>
      <c r="D977" s="48"/>
      <c r="E977" s="48"/>
      <c r="F977" s="48"/>
      <c r="G977" s="48"/>
      <c r="H977" s="48"/>
      <c r="I977" s="48"/>
      <c r="J977" s="48"/>
      <c r="K977" s="48"/>
      <c r="L977" s="48"/>
      <c r="M977" s="48"/>
      <c r="N977" s="48"/>
      <c r="O977" s="48"/>
      <c r="P977" s="48"/>
      <c r="Q977" s="48"/>
      <c r="R977" s="48"/>
      <c r="S977" s="48"/>
      <c r="T977" s="48"/>
      <c r="U977" s="48"/>
      <c r="V977" s="48"/>
      <c r="W977" s="48"/>
      <c r="X977" s="48"/>
      <c r="Y977" s="48"/>
      <c r="Z977" s="48"/>
    </row>
    <row r="978" spans="1:26" ht="14.25" customHeight="1">
      <c r="A978" s="48"/>
      <c r="B978" s="48"/>
      <c r="C978" s="48"/>
      <c r="D978" s="48"/>
      <c r="E978" s="48"/>
      <c r="F978" s="48"/>
      <c r="G978" s="48"/>
      <c r="H978" s="48"/>
      <c r="I978" s="48"/>
      <c r="J978" s="48"/>
      <c r="K978" s="48"/>
      <c r="L978" s="48"/>
      <c r="M978" s="48"/>
      <c r="N978" s="48"/>
      <c r="O978" s="48"/>
      <c r="P978" s="48"/>
      <c r="Q978" s="48"/>
      <c r="R978" s="48"/>
      <c r="S978" s="48"/>
      <c r="T978" s="48"/>
      <c r="U978" s="48"/>
      <c r="V978" s="48"/>
      <c r="W978" s="48"/>
      <c r="X978" s="48"/>
      <c r="Y978" s="48"/>
      <c r="Z978" s="48"/>
    </row>
    <row r="979" spans="1:26" ht="14.25" customHeight="1">
      <c r="A979" s="48"/>
      <c r="B979" s="48"/>
      <c r="C979" s="48"/>
      <c r="D979" s="48"/>
      <c r="E979" s="48"/>
      <c r="F979" s="48"/>
      <c r="G979" s="48"/>
      <c r="H979" s="48"/>
      <c r="I979" s="48"/>
      <c r="J979" s="48"/>
      <c r="K979" s="48"/>
      <c r="L979" s="48"/>
      <c r="M979" s="48"/>
      <c r="N979" s="48"/>
      <c r="O979" s="48"/>
      <c r="P979" s="48"/>
      <c r="Q979" s="48"/>
      <c r="R979" s="48"/>
      <c r="S979" s="48"/>
      <c r="T979" s="48"/>
      <c r="U979" s="48"/>
      <c r="V979" s="48"/>
      <c r="W979" s="48"/>
      <c r="X979" s="48"/>
      <c r="Y979" s="48"/>
      <c r="Z979" s="48"/>
    </row>
    <row r="980" spans="1:26" ht="14.25" customHeight="1">
      <c r="A980" s="48"/>
      <c r="B980" s="48"/>
      <c r="C980" s="48"/>
      <c r="D980" s="48"/>
      <c r="E980" s="48"/>
      <c r="F980" s="48"/>
      <c r="G980" s="48"/>
      <c r="H980" s="48"/>
      <c r="I980" s="48"/>
      <c r="J980" s="48"/>
      <c r="K980" s="48"/>
      <c r="L980" s="48"/>
      <c r="M980" s="48"/>
      <c r="N980" s="48"/>
      <c r="O980" s="48"/>
      <c r="P980" s="48"/>
      <c r="Q980" s="48"/>
      <c r="R980" s="48"/>
      <c r="S980" s="48"/>
      <c r="T980" s="48"/>
      <c r="U980" s="48"/>
      <c r="V980" s="48"/>
      <c r="W980" s="48"/>
      <c r="X980" s="48"/>
      <c r="Y980" s="48"/>
      <c r="Z980" s="48"/>
    </row>
    <row r="981" spans="1:26" ht="14.25" customHeight="1">
      <c r="A981" s="48"/>
      <c r="B981" s="48"/>
      <c r="C981" s="48"/>
      <c r="D981" s="48"/>
      <c r="E981" s="48"/>
      <c r="F981" s="48"/>
      <c r="G981" s="48"/>
      <c r="H981" s="48"/>
      <c r="I981" s="48"/>
      <c r="J981" s="48"/>
      <c r="K981" s="48"/>
      <c r="L981" s="48"/>
      <c r="M981" s="48"/>
      <c r="N981" s="48"/>
      <c r="O981" s="48"/>
      <c r="P981" s="48"/>
      <c r="Q981" s="48"/>
      <c r="R981" s="48"/>
      <c r="S981" s="48"/>
      <c r="T981" s="48"/>
      <c r="U981" s="48"/>
      <c r="V981" s="48"/>
      <c r="W981" s="48"/>
      <c r="X981" s="48"/>
      <c r="Y981" s="48"/>
      <c r="Z981" s="48"/>
    </row>
    <row r="982" spans="1:26" ht="14.25" customHeight="1">
      <c r="A982" s="48"/>
      <c r="B982" s="48"/>
      <c r="C982" s="48"/>
      <c r="D982" s="48"/>
      <c r="E982" s="48"/>
      <c r="F982" s="48"/>
      <c r="G982" s="48"/>
      <c r="H982" s="48"/>
      <c r="I982" s="48"/>
      <c r="J982" s="48"/>
      <c r="K982" s="48"/>
      <c r="L982" s="48"/>
      <c r="M982" s="48"/>
      <c r="N982" s="48"/>
      <c r="O982" s="48"/>
      <c r="P982" s="48"/>
      <c r="Q982" s="48"/>
      <c r="R982" s="48"/>
      <c r="S982" s="48"/>
      <c r="T982" s="48"/>
      <c r="U982" s="48"/>
      <c r="V982" s="48"/>
      <c r="W982" s="48"/>
      <c r="X982" s="48"/>
      <c r="Y982" s="48"/>
      <c r="Z982" s="48"/>
    </row>
    <row r="983" spans="1:26" ht="14.25" customHeight="1">
      <c r="A983" s="48"/>
      <c r="B983" s="48"/>
      <c r="C983" s="48"/>
      <c r="D983" s="48"/>
      <c r="E983" s="48"/>
      <c r="F983" s="48"/>
      <c r="G983" s="48"/>
      <c r="H983" s="48"/>
      <c r="I983" s="48"/>
      <c r="J983" s="48"/>
      <c r="K983" s="48"/>
      <c r="L983" s="48"/>
      <c r="M983" s="48"/>
      <c r="N983" s="48"/>
      <c r="O983" s="48"/>
      <c r="P983" s="48"/>
      <c r="Q983" s="48"/>
      <c r="R983" s="48"/>
      <c r="S983" s="48"/>
      <c r="T983" s="48"/>
      <c r="U983" s="48"/>
      <c r="V983" s="48"/>
      <c r="W983" s="48"/>
      <c r="X983" s="48"/>
      <c r="Y983" s="48"/>
      <c r="Z983" s="48"/>
    </row>
    <row r="984" spans="1:26" ht="14.25" customHeight="1">
      <c r="A984" s="48"/>
      <c r="B984" s="48"/>
      <c r="C984" s="48"/>
      <c r="D984" s="48"/>
      <c r="E984" s="48"/>
      <c r="F984" s="48"/>
      <c r="G984" s="48"/>
      <c r="H984" s="48"/>
      <c r="I984" s="48"/>
      <c r="J984" s="48"/>
      <c r="K984" s="48"/>
      <c r="L984" s="48"/>
      <c r="M984" s="48"/>
      <c r="N984" s="48"/>
      <c r="O984" s="48"/>
      <c r="P984" s="48"/>
      <c r="Q984" s="48"/>
      <c r="R984" s="48"/>
      <c r="S984" s="48"/>
      <c r="T984" s="48"/>
      <c r="U984" s="48"/>
      <c r="V984" s="48"/>
      <c r="W984" s="48"/>
      <c r="X984" s="48"/>
      <c r="Y984" s="48"/>
      <c r="Z984" s="48"/>
    </row>
    <row r="985" spans="1:26" ht="14.25" customHeight="1">
      <c r="A985" s="48"/>
      <c r="B985" s="48"/>
      <c r="C985" s="48"/>
      <c r="D985" s="48"/>
      <c r="E985" s="48"/>
      <c r="F985" s="48"/>
      <c r="G985" s="48"/>
      <c r="H985" s="48"/>
      <c r="I985" s="48"/>
      <c r="J985" s="48"/>
      <c r="K985" s="48"/>
      <c r="L985" s="48"/>
      <c r="M985" s="48"/>
      <c r="N985" s="48"/>
      <c r="O985" s="48"/>
      <c r="P985" s="48"/>
      <c r="Q985" s="48"/>
      <c r="R985" s="48"/>
      <c r="S985" s="48"/>
      <c r="T985" s="48"/>
      <c r="U985" s="48"/>
      <c r="V985" s="48"/>
      <c r="W985" s="48"/>
      <c r="X985" s="48"/>
      <c r="Y985" s="48"/>
      <c r="Z985" s="48"/>
    </row>
    <row r="986" spans="1:26" ht="14.25" customHeight="1">
      <c r="A986" s="48"/>
      <c r="B986" s="48"/>
      <c r="C986" s="48"/>
      <c r="D986" s="48"/>
      <c r="E986" s="48"/>
      <c r="F986" s="48"/>
      <c r="G986" s="48"/>
      <c r="H986" s="48"/>
      <c r="I986" s="48"/>
      <c r="J986" s="48"/>
      <c r="K986" s="48"/>
      <c r="L986" s="48"/>
      <c r="M986" s="48"/>
      <c r="N986" s="48"/>
      <c r="O986" s="48"/>
      <c r="P986" s="48"/>
      <c r="Q986" s="48"/>
      <c r="R986" s="48"/>
      <c r="S986" s="48"/>
      <c r="T986" s="48"/>
      <c r="U986" s="48"/>
      <c r="V986" s="48"/>
      <c r="W986" s="48"/>
      <c r="X986" s="48"/>
      <c r="Y986" s="48"/>
      <c r="Z986" s="48"/>
    </row>
    <row r="987" spans="1:26" ht="14.25" customHeight="1">
      <c r="A987" s="48"/>
      <c r="B987" s="48"/>
      <c r="C987" s="48"/>
      <c r="D987" s="48"/>
      <c r="E987" s="48"/>
      <c r="F987" s="48"/>
      <c r="G987" s="48"/>
      <c r="H987" s="48"/>
      <c r="I987" s="48"/>
      <c r="J987" s="48"/>
      <c r="K987" s="48"/>
      <c r="L987" s="48"/>
      <c r="M987" s="48"/>
      <c r="N987" s="48"/>
      <c r="O987" s="48"/>
      <c r="P987" s="48"/>
      <c r="Q987" s="48"/>
      <c r="R987" s="48"/>
      <c r="S987" s="48"/>
      <c r="T987" s="48"/>
      <c r="U987" s="48"/>
      <c r="V987" s="48"/>
      <c r="W987" s="48"/>
      <c r="X987" s="48"/>
      <c r="Y987" s="48"/>
      <c r="Z987" s="48"/>
    </row>
    <row r="988" spans="1:26" ht="14.25" customHeight="1">
      <c r="A988" s="48"/>
      <c r="B988" s="48"/>
      <c r="C988" s="48"/>
      <c r="D988" s="48"/>
      <c r="E988" s="48"/>
      <c r="F988" s="48"/>
      <c r="G988" s="48"/>
      <c r="H988" s="48"/>
      <c r="I988" s="48"/>
      <c r="J988" s="48"/>
      <c r="K988" s="48"/>
      <c r="L988" s="48"/>
      <c r="M988" s="48"/>
      <c r="N988" s="48"/>
      <c r="O988" s="48"/>
      <c r="P988" s="48"/>
      <c r="Q988" s="48"/>
      <c r="R988" s="48"/>
      <c r="S988" s="48"/>
      <c r="T988" s="48"/>
      <c r="U988" s="48"/>
      <c r="V988" s="48"/>
      <c r="W988" s="48"/>
      <c r="X988" s="48"/>
      <c r="Y988" s="48"/>
      <c r="Z988" s="48"/>
    </row>
    <row r="989" spans="1:26" ht="14.25" customHeight="1">
      <c r="A989" s="48"/>
      <c r="B989" s="48"/>
      <c r="C989" s="48"/>
      <c r="D989" s="48"/>
      <c r="E989" s="48"/>
      <c r="F989" s="48"/>
      <c r="G989" s="48"/>
      <c r="H989" s="48"/>
      <c r="I989" s="48"/>
      <c r="J989" s="48"/>
      <c r="K989" s="48"/>
      <c r="L989" s="48"/>
      <c r="M989" s="48"/>
      <c r="N989" s="48"/>
      <c r="O989" s="48"/>
      <c r="P989" s="48"/>
      <c r="Q989" s="48"/>
      <c r="R989" s="48"/>
      <c r="S989" s="48"/>
      <c r="T989" s="48"/>
      <c r="U989" s="48"/>
      <c r="V989" s="48"/>
      <c r="W989" s="48"/>
      <c r="X989" s="48"/>
      <c r="Y989" s="48"/>
      <c r="Z989" s="48"/>
    </row>
    <row r="990" spans="1:26" ht="14.25" customHeight="1">
      <c r="A990" s="48"/>
      <c r="B990" s="48"/>
      <c r="C990" s="48"/>
      <c r="D990" s="48"/>
      <c r="E990" s="48"/>
      <c r="F990" s="48"/>
      <c r="G990" s="48"/>
      <c r="H990" s="48"/>
      <c r="I990" s="48"/>
      <c r="J990" s="48"/>
      <c r="K990" s="48"/>
      <c r="L990" s="48"/>
      <c r="M990" s="48"/>
      <c r="N990" s="48"/>
      <c r="O990" s="48"/>
      <c r="P990" s="48"/>
      <c r="Q990" s="48"/>
      <c r="R990" s="48"/>
      <c r="S990" s="48"/>
      <c r="T990" s="48"/>
      <c r="U990" s="48"/>
      <c r="V990" s="48"/>
      <c r="W990" s="48"/>
      <c r="X990" s="48"/>
      <c r="Y990" s="48"/>
      <c r="Z990" s="48"/>
    </row>
    <row r="991" spans="1:26" ht="14.25" customHeight="1">
      <c r="A991" s="48"/>
      <c r="B991" s="48"/>
      <c r="C991" s="48"/>
      <c r="D991" s="48"/>
      <c r="E991" s="48"/>
      <c r="F991" s="48"/>
      <c r="G991" s="48"/>
      <c r="H991" s="48"/>
      <c r="I991" s="48"/>
      <c r="J991" s="48"/>
      <c r="K991" s="48"/>
      <c r="L991" s="48"/>
      <c r="M991" s="48"/>
      <c r="N991" s="48"/>
      <c r="O991" s="48"/>
      <c r="P991" s="48"/>
      <c r="Q991" s="48"/>
      <c r="R991" s="48"/>
      <c r="S991" s="48"/>
      <c r="T991" s="48"/>
      <c r="U991" s="48"/>
      <c r="V991" s="48"/>
      <c r="W991" s="48"/>
      <c r="X991" s="48"/>
      <c r="Y991" s="48"/>
      <c r="Z991" s="48"/>
    </row>
    <row r="992" spans="1:26" ht="14.25" customHeight="1">
      <c r="A992" s="48"/>
      <c r="B992" s="48"/>
      <c r="C992" s="48"/>
      <c r="D992" s="48"/>
      <c r="E992" s="48"/>
      <c r="F992" s="48"/>
      <c r="G992" s="48"/>
      <c r="H992" s="48"/>
      <c r="I992" s="48"/>
      <c r="J992" s="48"/>
      <c r="K992" s="48"/>
      <c r="L992" s="48"/>
      <c r="M992" s="48"/>
      <c r="N992" s="48"/>
      <c r="O992" s="48"/>
      <c r="P992" s="48"/>
      <c r="Q992" s="48"/>
      <c r="R992" s="48"/>
      <c r="S992" s="48"/>
      <c r="T992" s="48"/>
      <c r="U992" s="48"/>
      <c r="V992" s="48"/>
      <c r="W992" s="48"/>
      <c r="X992" s="48"/>
      <c r="Y992" s="48"/>
      <c r="Z992" s="48"/>
    </row>
    <row r="993" spans="1:26" ht="14.25" customHeight="1">
      <c r="A993" s="48"/>
      <c r="B993" s="48"/>
      <c r="C993" s="48"/>
      <c r="D993" s="48"/>
      <c r="E993" s="48"/>
      <c r="F993" s="48"/>
      <c r="G993" s="48"/>
      <c r="H993" s="48"/>
      <c r="I993" s="48"/>
      <c r="J993" s="48"/>
      <c r="K993" s="48"/>
      <c r="L993" s="48"/>
      <c r="M993" s="48"/>
      <c r="N993" s="48"/>
      <c r="O993" s="48"/>
      <c r="P993" s="48"/>
      <c r="Q993" s="48"/>
      <c r="R993" s="48"/>
      <c r="S993" s="48"/>
      <c r="T993" s="48"/>
      <c r="U993" s="48"/>
      <c r="V993" s="48"/>
      <c r="W993" s="48"/>
      <c r="X993" s="48"/>
      <c r="Y993" s="48"/>
      <c r="Z993" s="48"/>
    </row>
    <row r="994" spans="1:26" ht="14.25" customHeight="1">
      <c r="A994" s="48"/>
      <c r="B994" s="48"/>
      <c r="C994" s="48"/>
      <c r="D994" s="48"/>
      <c r="E994" s="48"/>
      <c r="F994" s="48"/>
      <c r="G994" s="48"/>
      <c r="H994" s="48"/>
      <c r="I994" s="48"/>
      <c r="J994" s="48"/>
      <c r="K994" s="48"/>
      <c r="L994" s="48"/>
      <c r="M994" s="48"/>
      <c r="N994" s="48"/>
      <c r="O994" s="48"/>
      <c r="P994" s="48"/>
      <c r="Q994" s="48"/>
      <c r="R994" s="48"/>
      <c r="S994" s="48"/>
      <c r="T994" s="48"/>
      <c r="U994" s="48"/>
      <c r="V994" s="48"/>
      <c r="W994" s="48"/>
      <c r="X994" s="48"/>
      <c r="Y994" s="48"/>
      <c r="Z994" s="48"/>
    </row>
    <row r="995" spans="1:26" ht="14.25" customHeight="1">
      <c r="A995" s="48"/>
      <c r="B995" s="48"/>
      <c r="C995" s="48"/>
      <c r="D995" s="48"/>
      <c r="E995" s="48"/>
      <c r="F995" s="48"/>
      <c r="G995" s="48"/>
      <c r="H995" s="48"/>
      <c r="I995" s="48"/>
      <c r="J995" s="48"/>
      <c r="K995" s="48"/>
      <c r="L995" s="48"/>
      <c r="M995" s="48"/>
      <c r="N995" s="48"/>
      <c r="O995" s="48"/>
      <c r="P995" s="48"/>
      <c r="Q995" s="48"/>
      <c r="R995" s="48"/>
      <c r="S995" s="48"/>
      <c r="T995" s="48"/>
      <c r="U995" s="48"/>
      <c r="V995" s="48"/>
      <c r="W995" s="48"/>
      <c r="X995" s="48"/>
      <c r="Y995" s="48"/>
      <c r="Z995" s="48"/>
    </row>
    <row r="996" spans="1:26" ht="14.25" customHeight="1">
      <c r="A996" s="48"/>
      <c r="B996" s="48"/>
      <c r="C996" s="48"/>
      <c r="D996" s="48"/>
      <c r="E996" s="48"/>
      <c r="F996" s="48"/>
      <c r="G996" s="48"/>
      <c r="H996" s="48"/>
      <c r="I996" s="48"/>
      <c r="J996" s="48"/>
      <c r="K996" s="48"/>
      <c r="L996" s="48"/>
      <c r="M996" s="48"/>
      <c r="N996" s="48"/>
      <c r="O996" s="48"/>
      <c r="P996" s="48"/>
      <c r="Q996" s="48"/>
      <c r="R996" s="48"/>
      <c r="S996" s="48"/>
      <c r="T996" s="48"/>
      <c r="U996" s="48"/>
      <c r="V996" s="48"/>
      <c r="W996" s="48"/>
      <c r="X996" s="48"/>
      <c r="Y996" s="48"/>
      <c r="Z996" s="48"/>
    </row>
    <row r="997" spans="1:26" ht="14.25" customHeight="1">
      <c r="A997" s="48"/>
      <c r="B997" s="48"/>
      <c r="C997" s="48"/>
      <c r="D997" s="48"/>
      <c r="E997" s="48"/>
      <c r="F997" s="48"/>
      <c r="G997" s="48"/>
      <c r="H997" s="48"/>
      <c r="I997" s="48"/>
      <c r="J997" s="48"/>
      <c r="K997" s="48"/>
      <c r="L997" s="48"/>
      <c r="M997" s="48"/>
      <c r="N997" s="48"/>
      <c r="O997" s="48"/>
      <c r="P997" s="48"/>
      <c r="Q997" s="48"/>
      <c r="R997" s="48"/>
      <c r="S997" s="48"/>
      <c r="T997" s="48"/>
      <c r="U997" s="48"/>
      <c r="V997" s="48"/>
      <c r="W997" s="48"/>
      <c r="X997" s="48"/>
      <c r="Y997" s="48"/>
      <c r="Z997" s="48"/>
    </row>
    <row r="998" spans="1:26" ht="14.25" customHeight="1">
      <c r="A998" s="48"/>
      <c r="B998" s="48"/>
      <c r="C998" s="48"/>
      <c r="D998" s="48"/>
      <c r="E998" s="48"/>
      <c r="F998" s="48"/>
      <c r="G998" s="48"/>
      <c r="H998" s="48"/>
      <c r="I998" s="48"/>
      <c r="J998" s="48"/>
      <c r="K998" s="48"/>
      <c r="L998" s="48"/>
      <c r="M998" s="48"/>
      <c r="N998" s="48"/>
      <c r="O998" s="48"/>
      <c r="P998" s="48"/>
      <c r="Q998" s="48"/>
      <c r="R998" s="48"/>
      <c r="S998" s="48"/>
      <c r="T998" s="48"/>
      <c r="U998" s="48"/>
      <c r="V998" s="48"/>
      <c r="W998" s="48"/>
      <c r="X998" s="48"/>
      <c r="Y998" s="48"/>
      <c r="Z998" s="48"/>
    </row>
    <row r="999" spans="1:26" ht="14.25" customHeight="1">
      <c r="A999" s="48"/>
      <c r="B999" s="48"/>
      <c r="C999" s="48"/>
      <c r="D999" s="48"/>
      <c r="E999" s="48"/>
      <c r="F999" s="48"/>
      <c r="G999" s="48"/>
      <c r="H999" s="48"/>
      <c r="I999" s="48"/>
      <c r="J999" s="48"/>
      <c r="K999" s="48"/>
      <c r="L999" s="48"/>
      <c r="M999" s="48"/>
      <c r="N999" s="48"/>
      <c r="O999" s="48"/>
      <c r="P999" s="48"/>
      <c r="Q999" s="48"/>
      <c r="R999" s="48"/>
      <c r="S999" s="48"/>
      <c r="T999" s="48"/>
      <c r="U999" s="48"/>
      <c r="V999" s="48"/>
      <c r="W999" s="48"/>
      <c r="X999" s="48"/>
      <c r="Y999" s="48"/>
      <c r="Z999" s="48"/>
    </row>
    <row r="1000" spans="1:26" ht="14.25" customHeight="1">
      <c r="A1000" s="48"/>
      <c r="B1000" s="48"/>
      <c r="C1000" s="48"/>
      <c r="D1000" s="48"/>
      <c r="E1000" s="48"/>
      <c r="F1000" s="48"/>
      <c r="G1000" s="48"/>
      <c r="H1000" s="48"/>
      <c r="I1000" s="48"/>
      <c r="J1000" s="48"/>
      <c r="K1000" s="48"/>
      <c r="L1000" s="48"/>
      <c r="M1000" s="48"/>
      <c r="N1000" s="48"/>
      <c r="O1000" s="48"/>
      <c r="P1000" s="48"/>
      <c r="Q1000" s="48"/>
      <c r="R1000" s="48"/>
      <c r="S1000" s="48"/>
      <c r="T1000" s="48"/>
      <c r="U1000" s="48"/>
      <c r="V1000" s="48"/>
      <c r="W1000" s="48"/>
      <c r="X1000" s="48"/>
      <c r="Y1000" s="48"/>
      <c r="Z1000" s="48"/>
    </row>
    <row r="1001" spans="1:26" ht="14.25" customHeight="1">
      <c r="A1001" s="48"/>
      <c r="B1001" s="48"/>
      <c r="C1001" s="48"/>
      <c r="D1001" s="48"/>
      <c r="E1001" s="48"/>
      <c r="F1001" s="48"/>
      <c r="G1001" s="48"/>
      <c r="H1001" s="48"/>
      <c r="I1001" s="48"/>
      <c r="J1001" s="48"/>
      <c r="K1001" s="48"/>
      <c r="L1001" s="48"/>
      <c r="M1001" s="48"/>
      <c r="N1001" s="48"/>
      <c r="O1001" s="48"/>
      <c r="P1001" s="48"/>
      <c r="Q1001" s="48"/>
      <c r="R1001" s="48"/>
      <c r="S1001" s="48"/>
      <c r="T1001" s="48"/>
      <c r="U1001" s="48"/>
      <c r="V1001" s="48"/>
      <c r="W1001" s="48"/>
      <c r="X1001" s="48"/>
      <c r="Y1001" s="48"/>
      <c r="Z1001" s="48"/>
    </row>
  </sheetData>
  <sheetProtection password="CC2B" sheet="1" objects="1" scenarios="1"/>
  <phoneticPr fontId="52" type="noConversion"/>
  <hyperlinks>
    <hyperlink ref="E2" location="'Content '!A1" display="Back to content"/>
  </hyperlinks>
  <pageMargins left="0.7" right="0.7" top="0.75" bottom="0.75" header="0" footer="0"/>
  <pageSetup paperSize="9" orientation="portrait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showGridLines="0" workbookViewId="0">
      <pane ySplit="5" topLeftCell="A6" activePane="bottomLeft" state="frozen"/>
      <selection pane="bottomLeft" activeCell="E25" sqref="E25"/>
    </sheetView>
  </sheetViews>
  <sheetFormatPr defaultColWidth="14.44140625" defaultRowHeight="15" customHeight="1"/>
  <cols>
    <col min="1" max="1" width="3.109375" customWidth="1"/>
    <col min="2" max="2" width="21.109375" customWidth="1"/>
    <col min="3" max="3" width="22.109375" customWidth="1"/>
    <col min="4" max="4" width="21.6640625" customWidth="1"/>
    <col min="5" max="5" width="22.109375" customWidth="1"/>
    <col min="7" max="7" width="16.5546875" customWidth="1"/>
    <col min="8" max="8" width="3.109375" customWidth="1"/>
    <col min="9" max="9" width="26.88671875" customWidth="1"/>
    <col min="10" max="10" width="22.109375" customWidth="1"/>
    <col min="11" max="13" width="18.44140625" customWidth="1"/>
    <col min="14" max="14" width="10.109375" customWidth="1"/>
    <col min="15" max="15" width="3.109375" customWidth="1"/>
    <col min="16" max="16" width="26.88671875" customWidth="1"/>
    <col min="17" max="20" width="22.109375" customWidth="1"/>
    <col min="21" max="26" width="10.109375" customWidth="1"/>
  </cols>
  <sheetData>
    <row r="1" spans="1:26" ht="21.75" customHeight="1">
      <c r="A1" s="48"/>
      <c r="B1" s="159" t="s">
        <v>64</v>
      </c>
      <c r="C1" s="160"/>
      <c r="D1" s="85"/>
      <c r="E1" s="86">
        <v>45425</v>
      </c>
      <c r="F1" s="87"/>
      <c r="G1" s="87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</row>
    <row r="2" spans="1:26" ht="31.5" customHeight="1">
      <c r="A2" s="88"/>
      <c r="B2" s="161" t="s">
        <v>3278</v>
      </c>
      <c r="C2" s="157"/>
      <c r="D2" s="157"/>
      <c r="E2" s="157"/>
      <c r="F2" s="157"/>
      <c r="G2" s="162"/>
      <c r="H2" s="88"/>
      <c r="I2" s="163" t="s">
        <v>3279</v>
      </c>
      <c r="J2" s="135"/>
      <c r="K2" s="135"/>
      <c r="L2" s="135"/>
      <c r="M2" s="135"/>
      <c r="N2" s="131"/>
      <c r="O2" s="88"/>
      <c r="P2" s="161" t="s">
        <v>3280</v>
      </c>
      <c r="Q2" s="157"/>
      <c r="R2" s="157"/>
      <c r="S2" s="157"/>
      <c r="T2" s="157"/>
      <c r="U2" s="162"/>
      <c r="V2" s="88"/>
      <c r="W2" s="88"/>
      <c r="X2" s="88"/>
      <c r="Y2" s="88"/>
      <c r="Z2" s="88"/>
    </row>
    <row r="3" spans="1:26" ht="51.75" customHeight="1">
      <c r="A3" s="89"/>
      <c r="B3" s="164" t="s">
        <v>66</v>
      </c>
      <c r="C3" s="90" t="s">
        <v>3281</v>
      </c>
      <c r="D3" s="90" t="s">
        <v>3282</v>
      </c>
      <c r="E3" s="90" t="s">
        <v>3283</v>
      </c>
      <c r="F3" s="90" t="s">
        <v>3284</v>
      </c>
      <c r="G3" s="90" t="s">
        <v>3285</v>
      </c>
      <c r="H3" s="89"/>
      <c r="I3" s="164" t="s">
        <v>66</v>
      </c>
      <c r="J3" s="90" t="s">
        <v>3286</v>
      </c>
      <c r="K3" s="90" t="s">
        <v>3287</v>
      </c>
      <c r="L3" s="90" t="s">
        <v>3283</v>
      </c>
      <c r="M3" s="90" t="s">
        <v>3284</v>
      </c>
      <c r="N3" s="90" t="s">
        <v>3285</v>
      </c>
      <c r="O3" s="89"/>
      <c r="P3" s="164" t="s">
        <v>66</v>
      </c>
      <c r="Q3" s="90" t="s">
        <v>3286</v>
      </c>
      <c r="R3" s="90" t="s">
        <v>3288</v>
      </c>
      <c r="S3" s="90" t="s">
        <v>3283</v>
      </c>
      <c r="T3" s="90" t="s">
        <v>3284</v>
      </c>
      <c r="U3" s="90" t="s">
        <v>3289</v>
      </c>
      <c r="V3" s="48"/>
      <c r="W3" s="48"/>
      <c r="X3" s="48"/>
      <c r="Y3" s="48"/>
      <c r="Z3" s="48"/>
    </row>
    <row r="4" spans="1:26" ht="16.5" customHeight="1">
      <c r="A4" s="89"/>
      <c r="B4" s="154"/>
      <c r="C4" s="91" t="s">
        <v>3290</v>
      </c>
      <c r="D4" s="90" t="s">
        <v>3291</v>
      </c>
      <c r="E4" s="90" t="s">
        <v>3292</v>
      </c>
      <c r="F4" s="90" t="s">
        <v>3293</v>
      </c>
      <c r="G4" s="90" t="s">
        <v>3294</v>
      </c>
      <c r="H4" s="89"/>
      <c r="I4" s="154"/>
      <c r="J4" s="91" t="s">
        <v>3292</v>
      </c>
      <c r="K4" s="91" t="s">
        <v>3293</v>
      </c>
      <c r="L4" s="91" t="s">
        <v>3292</v>
      </c>
      <c r="M4" s="91" t="s">
        <v>3293</v>
      </c>
      <c r="N4" s="91" t="s">
        <v>3294</v>
      </c>
      <c r="O4" s="89"/>
      <c r="P4" s="154"/>
      <c r="Q4" s="91" t="s">
        <v>3292</v>
      </c>
      <c r="R4" s="91" t="s">
        <v>3291</v>
      </c>
      <c r="S4" s="91" t="s">
        <v>3292</v>
      </c>
      <c r="T4" s="91" t="s">
        <v>3293</v>
      </c>
      <c r="U4" s="90" t="s">
        <v>3294</v>
      </c>
      <c r="V4" s="48"/>
      <c r="W4" s="48"/>
      <c r="X4" s="48"/>
      <c r="Y4" s="48"/>
      <c r="Z4" s="48"/>
    </row>
    <row r="5" spans="1:26" ht="15" customHeight="1">
      <c r="A5" s="89"/>
      <c r="B5" s="156"/>
      <c r="C5" s="157"/>
      <c r="D5" s="157"/>
      <c r="E5" s="157"/>
      <c r="F5" s="157"/>
      <c r="G5" s="158"/>
      <c r="H5" s="89"/>
      <c r="I5" s="156"/>
      <c r="J5" s="157"/>
      <c r="K5" s="157"/>
      <c r="L5" s="157"/>
      <c r="M5" s="157"/>
      <c r="N5" s="158"/>
      <c r="O5" s="89"/>
      <c r="P5" s="156"/>
      <c r="Q5" s="157"/>
      <c r="R5" s="157"/>
      <c r="S5" s="157"/>
      <c r="T5" s="157"/>
      <c r="U5" s="158"/>
      <c r="V5" s="48"/>
      <c r="W5" s="48"/>
      <c r="X5" s="48"/>
      <c r="Y5" s="48"/>
      <c r="Z5" s="48"/>
    </row>
    <row r="6" spans="1:26" ht="15" customHeight="1">
      <c r="A6" s="89"/>
      <c r="B6" s="92" t="s">
        <v>3295</v>
      </c>
      <c r="C6" s="93">
        <v>7</v>
      </c>
      <c r="D6" s="94">
        <v>10000</v>
      </c>
      <c r="E6" s="95" t="s">
        <v>3296</v>
      </c>
      <c r="F6" s="94">
        <v>800000</v>
      </c>
      <c r="G6" s="96">
        <v>9</v>
      </c>
      <c r="H6" s="97"/>
      <c r="I6" s="98" t="s">
        <v>807</v>
      </c>
      <c r="J6" s="99" t="s">
        <v>3297</v>
      </c>
      <c r="K6" s="100">
        <v>1000</v>
      </c>
      <c r="L6" s="99" t="s">
        <v>3298</v>
      </c>
      <c r="M6" s="101">
        <v>50000</v>
      </c>
      <c r="N6" s="102">
        <v>19.3</v>
      </c>
      <c r="O6" s="89"/>
      <c r="P6" s="153" t="s">
        <v>807</v>
      </c>
      <c r="Q6" s="103" t="s">
        <v>3299</v>
      </c>
      <c r="R6" s="104">
        <v>5000</v>
      </c>
      <c r="S6" s="103" t="s">
        <v>3300</v>
      </c>
      <c r="T6" s="105">
        <v>40000</v>
      </c>
      <c r="U6" s="106">
        <v>15.9</v>
      </c>
      <c r="V6" s="48"/>
      <c r="W6" s="48"/>
      <c r="X6" s="48"/>
      <c r="Y6" s="48"/>
      <c r="Z6" s="48"/>
    </row>
    <row r="7" spans="1:26" ht="15" customHeight="1">
      <c r="A7" s="89"/>
      <c r="B7" s="107" t="s">
        <v>3301</v>
      </c>
      <c r="C7" s="103">
        <v>7</v>
      </c>
      <c r="D7" s="104">
        <v>10000</v>
      </c>
      <c r="E7" s="108" t="s">
        <v>3296</v>
      </c>
      <c r="F7" s="104">
        <v>800000</v>
      </c>
      <c r="G7" s="109">
        <v>5</v>
      </c>
      <c r="H7" s="97"/>
      <c r="I7" s="110" t="s">
        <v>832</v>
      </c>
      <c r="J7" s="111" t="s">
        <v>3302</v>
      </c>
      <c r="K7" s="112">
        <v>1000</v>
      </c>
      <c r="L7" s="111" t="s">
        <v>3298</v>
      </c>
      <c r="M7" s="113">
        <v>40000</v>
      </c>
      <c r="N7" s="114">
        <v>20.7</v>
      </c>
      <c r="O7" s="89"/>
      <c r="P7" s="154"/>
      <c r="Q7" s="103" t="s">
        <v>3303</v>
      </c>
      <c r="R7" s="104">
        <v>3000</v>
      </c>
      <c r="S7" s="103" t="s">
        <v>3304</v>
      </c>
      <c r="T7" s="105">
        <v>24000</v>
      </c>
      <c r="U7" s="106">
        <v>8.9</v>
      </c>
      <c r="V7" s="48"/>
      <c r="W7" s="48"/>
      <c r="X7" s="48"/>
      <c r="Y7" s="48"/>
      <c r="Z7" s="48"/>
    </row>
    <row r="8" spans="1:26" ht="15" customHeight="1">
      <c r="A8" s="89"/>
      <c r="B8" s="92" t="s">
        <v>102</v>
      </c>
      <c r="C8" s="93">
        <v>7</v>
      </c>
      <c r="D8" s="94">
        <v>10000</v>
      </c>
      <c r="E8" s="95" t="s">
        <v>3296</v>
      </c>
      <c r="F8" s="94">
        <v>800000</v>
      </c>
      <c r="G8" s="96">
        <v>5</v>
      </c>
      <c r="H8" s="97"/>
      <c r="I8" s="98" t="s">
        <v>3305</v>
      </c>
      <c r="J8" s="99" t="s">
        <v>3306</v>
      </c>
      <c r="K8" s="100">
        <v>500</v>
      </c>
      <c r="L8" s="99" t="s">
        <v>3298</v>
      </c>
      <c r="M8" s="101">
        <v>12500</v>
      </c>
      <c r="N8" s="102">
        <v>15.95</v>
      </c>
      <c r="O8" s="89"/>
      <c r="P8" s="155" t="s">
        <v>832</v>
      </c>
      <c r="Q8" s="93" t="s">
        <v>3299</v>
      </c>
      <c r="R8" s="94">
        <v>3000</v>
      </c>
      <c r="S8" s="93" t="s">
        <v>3300</v>
      </c>
      <c r="T8" s="115">
        <v>24000</v>
      </c>
      <c r="U8" s="116">
        <v>13.25</v>
      </c>
      <c r="V8" s="48"/>
      <c r="W8" s="48"/>
      <c r="X8" s="48"/>
      <c r="Y8" s="48"/>
      <c r="Z8" s="48"/>
    </row>
    <row r="9" spans="1:26" ht="15" customHeight="1">
      <c r="A9" s="89"/>
      <c r="B9" s="107" t="s">
        <v>3307</v>
      </c>
      <c r="C9" s="103">
        <v>7</v>
      </c>
      <c r="D9" s="104">
        <v>3000</v>
      </c>
      <c r="E9" s="108" t="s">
        <v>3296</v>
      </c>
      <c r="F9" s="104">
        <v>240000</v>
      </c>
      <c r="G9" s="109">
        <v>9.6999999999999993</v>
      </c>
      <c r="H9" s="97"/>
      <c r="I9" s="110" t="s">
        <v>3308</v>
      </c>
      <c r="J9" s="111" t="s">
        <v>3306</v>
      </c>
      <c r="K9" s="112">
        <v>500</v>
      </c>
      <c r="L9" s="111" t="s">
        <v>3298</v>
      </c>
      <c r="M9" s="113">
        <v>12500</v>
      </c>
      <c r="N9" s="114">
        <v>15.95</v>
      </c>
      <c r="O9" s="89"/>
      <c r="P9" s="154"/>
      <c r="Q9" s="93" t="s">
        <v>3303</v>
      </c>
      <c r="R9" s="94">
        <v>1500</v>
      </c>
      <c r="S9" s="93" t="s">
        <v>3300</v>
      </c>
      <c r="T9" s="115">
        <v>18000</v>
      </c>
      <c r="U9" s="116">
        <v>8.64</v>
      </c>
      <c r="V9" s="48"/>
      <c r="W9" s="48"/>
      <c r="X9" s="48"/>
      <c r="Y9" s="48"/>
      <c r="Z9" s="48"/>
    </row>
    <row r="10" spans="1:26" ht="15" customHeight="1">
      <c r="A10" s="89"/>
      <c r="B10" s="92" t="s">
        <v>3309</v>
      </c>
      <c r="C10" s="93">
        <v>7</v>
      </c>
      <c r="D10" s="94">
        <v>5000</v>
      </c>
      <c r="E10" s="95" t="s">
        <v>3310</v>
      </c>
      <c r="F10" s="94">
        <v>400000</v>
      </c>
      <c r="G10" s="96">
        <v>8.84</v>
      </c>
      <c r="H10" s="97"/>
      <c r="I10" s="98" t="s">
        <v>3311</v>
      </c>
      <c r="J10" s="99" t="s">
        <v>3312</v>
      </c>
      <c r="K10" s="100">
        <v>100</v>
      </c>
      <c r="L10" s="99" t="s">
        <v>3298</v>
      </c>
      <c r="M10" s="101">
        <v>2500</v>
      </c>
      <c r="N10" s="102">
        <v>6.83</v>
      </c>
      <c r="O10" s="89"/>
      <c r="P10" s="153" t="s">
        <v>3305</v>
      </c>
      <c r="Q10" s="103" t="s">
        <v>3299</v>
      </c>
      <c r="R10" s="104">
        <v>1250</v>
      </c>
      <c r="S10" s="103" t="s">
        <v>3300</v>
      </c>
      <c r="T10" s="105">
        <v>10000</v>
      </c>
      <c r="U10" s="106">
        <v>13.36</v>
      </c>
      <c r="V10" s="48"/>
      <c r="W10" s="48"/>
      <c r="X10" s="48"/>
      <c r="Y10" s="48"/>
      <c r="Z10" s="48"/>
    </row>
    <row r="11" spans="1:26" ht="15" customHeight="1">
      <c r="A11" s="89"/>
      <c r="B11" s="107" t="s">
        <v>3051</v>
      </c>
      <c r="C11" s="103">
        <v>7</v>
      </c>
      <c r="D11" s="104">
        <v>3000</v>
      </c>
      <c r="E11" s="108" t="s">
        <v>3310</v>
      </c>
      <c r="F11" s="104">
        <v>240000</v>
      </c>
      <c r="G11" s="109">
        <v>12.3</v>
      </c>
      <c r="H11" s="97"/>
      <c r="I11" s="110" t="s">
        <v>3313</v>
      </c>
      <c r="J11" s="111" t="s">
        <v>3314</v>
      </c>
      <c r="K11" s="112">
        <v>2000</v>
      </c>
      <c r="L11" s="111" t="s">
        <v>3315</v>
      </c>
      <c r="M11" s="113">
        <v>120000</v>
      </c>
      <c r="N11" s="114">
        <v>14.5</v>
      </c>
      <c r="O11" s="89"/>
      <c r="P11" s="154"/>
      <c r="Q11" s="103" t="s">
        <v>3316</v>
      </c>
      <c r="R11" s="104">
        <v>750</v>
      </c>
      <c r="S11" s="103" t="s">
        <v>3300</v>
      </c>
      <c r="T11" s="105">
        <v>9000</v>
      </c>
      <c r="U11" s="106">
        <v>11.62</v>
      </c>
      <c r="V11" s="48"/>
      <c r="W11" s="48"/>
      <c r="X11" s="48"/>
      <c r="Y11" s="48"/>
      <c r="Z11" s="48"/>
    </row>
    <row r="12" spans="1:26" ht="15" customHeight="1">
      <c r="A12" s="89"/>
      <c r="B12" s="92" t="s">
        <v>281</v>
      </c>
      <c r="C12" s="93">
        <v>7</v>
      </c>
      <c r="D12" s="94">
        <v>3000</v>
      </c>
      <c r="E12" s="95" t="s">
        <v>3310</v>
      </c>
      <c r="F12" s="94">
        <v>240000</v>
      </c>
      <c r="G12" s="96">
        <v>12.3</v>
      </c>
      <c r="H12" s="97"/>
      <c r="I12" s="98" t="s">
        <v>3317</v>
      </c>
      <c r="J12" s="99" t="s">
        <v>3314</v>
      </c>
      <c r="K12" s="100">
        <v>2000</v>
      </c>
      <c r="L12" s="99" t="s">
        <v>3315</v>
      </c>
      <c r="M12" s="101">
        <v>120000</v>
      </c>
      <c r="N12" s="102">
        <v>17.100000000000001</v>
      </c>
      <c r="O12" s="89"/>
      <c r="P12" s="155" t="s">
        <v>3308</v>
      </c>
      <c r="Q12" s="93" t="s">
        <v>3316</v>
      </c>
      <c r="R12" s="94">
        <v>1250</v>
      </c>
      <c r="S12" s="93" t="s">
        <v>3300</v>
      </c>
      <c r="T12" s="115">
        <v>10000</v>
      </c>
      <c r="U12" s="116">
        <v>13.36</v>
      </c>
      <c r="V12" s="48"/>
      <c r="W12" s="48"/>
      <c r="X12" s="48"/>
      <c r="Y12" s="48"/>
      <c r="Z12" s="48"/>
    </row>
    <row r="13" spans="1:26" ht="15" customHeight="1">
      <c r="A13" s="89"/>
      <c r="B13" s="107" t="s">
        <v>3050</v>
      </c>
      <c r="C13" s="103">
        <v>7</v>
      </c>
      <c r="D13" s="104">
        <v>3000</v>
      </c>
      <c r="E13" s="108" t="s">
        <v>3310</v>
      </c>
      <c r="F13" s="104">
        <v>240000</v>
      </c>
      <c r="G13" s="109">
        <v>11.2</v>
      </c>
      <c r="H13" s="97"/>
      <c r="I13" s="110" t="s">
        <v>623</v>
      </c>
      <c r="J13" s="111" t="s">
        <v>3318</v>
      </c>
      <c r="K13" s="112">
        <v>2000</v>
      </c>
      <c r="L13" s="111" t="s">
        <v>3319</v>
      </c>
      <c r="M13" s="113">
        <v>8000</v>
      </c>
      <c r="N13" s="114">
        <v>22</v>
      </c>
      <c r="O13" s="89"/>
      <c r="P13" s="154"/>
      <c r="Q13" s="93" t="s">
        <v>3316</v>
      </c>
      <c r="R13" s="94">
        <v>750</v>
      </c>
      <c r="S13" s="93" t="s">
        <v>3300</v>
      </c>
      <c r="T13" s="115">
        <v>9000</v>
      </c>
      <c r="U13" s="116">
        <v>11.62</v>
      </c>
      <c r="V13" s="48"/>
      <c r="W13" s="48"/>
      <c r="X13" s="48"/>
      <c r="Y13" s="48"/>
      <c r="Z13" s="48"/>
    </row>
    <row r="14" spans="1:26" ht="15" customHeight="1">
      <c r="A14" s="89"/>
      <c r="B14" s="155" t="s">
        <v>2020</v>
      </c>
      <c r="C14" s="93">
        <v>7</v>
      </c>
      <c r="D14" s="94">
        <v>5000</v>
      </c>
      <c r="E14" s="95" t="s">
        <v>3296</v>
      </c>
      <c r="F14" s="94">
        <v>400000</v>
      </c>
      <c r="G14" s="96">
        <v>10.5</v>
      </c>
      <c r="H14" s="97"/>
      <c r="I14" s="98" t="s">
        <v>709</v>
      </c>
      <c r="J14" s="99" t="s">
        <v>3318</v>
      </c>
      <c r="K14" s="100">
        <v>2000</v>
      </c>
      <c r="L14" s="99" t="s">
        <v>3319</v>
      </c>
      <c r="M14" s="101">
        <v>8000</v>
      </c>
      <c r="N14" s="102">
        <v>21.76</v>
      </c>
      <c r="O14" s="89"/>
      <c r="P14" s="107" t="s">
        <v>3311</v>
      </c>
      <c r="Q14" s="103" t="s">
        <v>3299</v>
      </c>
      <c r="R14" s="104">
        <v>400</v>
      </c>
      <c r="S14" s="103" t="s">
        <v>3300</v>
      </c>
      <c r="T14" s="105">
        <v>3200</v>
      </c>
      <c r="U14" s="106">
        <v>8.1</v>
      </c>
      <c r="V14" s="48"/>
      <c r="W14" s="48"/>
      <c r="X14" s="48"/>
      <c r="Y14" s="48"/>
      <c r="Z14" s="48"/>
    </row>
    <row r="15" spans="1:26" ht="15" customHeight="1">
      <c r="A15" s="89"/>
      <c r="B15" s="154"/>
      <c r="C15" s="93">
        <v>13</v>
      </c>
      <c r="D15" s="94">
        <v>12000</v>
      </c>
      <c r="E15" s="95" t="s">
        <v>3320</v>
      </c>
      <c r="F15" s="94">
        <v>144000</v>
      </c>
      <c r="G15" s="96">
        <v>6.4</v>
      </c>
      <c r="H15" s="97"/>
      <c r="I15" s="110" t="s">
        <v>3321</v>
      </c>
      <c r="J15" s="111" t="s">
        <v>3318</v>
      </c>
      <c r="K15" s="112">
        <v>2000</v>
      </c>
      <c r="L15" s="111" t="s">
        <v>3319</v>
      </c>
      <c r="M15" s="113">
        <v>8000</v>
      </c>
      <c r="N15" s="114">
        <v>19.34</v>
      </c>
      <c r="O15" s="89"/>
      <c r="P15" s="155" t="s">
        <v>3313</v>
      </c>
      <c r="Q15" s="93" t="s">
        <v>3322</v>
      </c>
      <c r="R15" s="94">
        <v>5000</v>
      </c>
      <c r="S15" s="93" t="s">
        <v>3315</v>
      </c>
      <c r="T15" s="115">
        <v>150000</v>
      </c>
      <c r="U15" s="116">
        <v>15.3</v>
      </c>
      <c r="V15" s="48"/>
      <c r="W15" s="48"/>
      <c r="X15" s="48"/>
      <c r="Y15" s="48"/>
      <c r="Z15" s="48"/>
    </row>
    <row r="16" spans="1:26" ht="15" customHeight="1">
      <c r="A16" s="89"/>
      <c r="B16" s="107" t="s">
        <v>3323</v>
      </c>
      <c r="C16" s="103">
        <v>7</v>
      </c>
      <c r="D16" s="104">
        <v>3000</v>
      </c>
      <c r="E16" s="108" t="s">
        <v>3310</v>
      </c>
      <c r="F16" s="104">
        <v>240000</v>
      </c>
      <c r="G16" s="109">
        <v>10.95</v>
      </c>
      <c r="H16" s="97"/>
      <c r="I16" s="98" t="s">
        <v>354</v>
      </c>
      <c r="J16" s="99" t="s">
        <v>3318</v>
      </c>
      <c r="K16" s="100">
        <v>2000</v>
      </c>
      <c r="L16" s="99" t="s">
        <v>3319</v>
      </c>
      <c r="M16" s="101">
        <v>8000</v>
      </c>
      <c r="N16" s="102">
        <v>24.63</v>
      </c>
      <c r="O16" s="89"/>
      <c r="P16" s="154"/>
      <c r="Q16" s="93" t="s">
        <v>3324</v>
      </c>
      <c r="R16" s="94">
        <v>5000</v>
      </c>
      <c r="S16" s="93" t="s">
        <v>3315</v>
      </c>
      <c r="T16" s="115">
        <v>100000</v>
      </c>
      <c r="U16" s="116">
        <v>13.1</v>
      </c>
      <c r="V16" s="48"/>
      <c r="W16" s="48"/>
      <c r="X16" s="48"/>
      <c r="Y16" s="48"/>
      <c r="Z16" s="48"/>
    </row>
    <row r="17" spans="1:26" ht="15" customHeight="1">
      <c r="A17" s="89"/>
      <c r="B17" s="92" t="s">
        <v>179</v>
      </c>
      <c r="C17" s="93">
        <v>13</v>
      </c>
      <c r="D17" s="94">
        <v>5000</v>
      </c>
      <c r="E17" s="95" t="s">
        <v>3325</v>
      </c>
      <c r="F17" s="94">
        <v>80000</v>
      </c>
      <c r="G17" s="96">
        <v>10.5</v>
      </c>
      <c r="H17" s="97"/>
      <c r="I17" s="110" t="s">
        <v>3249</v>
      </c>
      <c r="J17" s="111" t="s">
        <v>3318</v>
      </c>
      <c r="K17" s="112">
        <v>2000</v>
      </c>
      <c r="L17" s="111" t="s">
        <v>3319</v>
      </c>
      <c r="M17" s="113">
        <v>8000</v>
      </c>
      <c r="N17" s="114">
        <v>19.579999999999998</v>
      </c>
      <c r="O17" s="89"/>
      <c r="P17" s="153" t="s">
        <v>3317</v>
      </c>
      <c r="Q17" s="103" t="s">
        <v>3322</v>
      </c>
      <c r="R17" s="104">
        <v>5000</v>
      </c>
      <c r="S17" s="103" t="s">
        <v>3315</v>
      </c>
      <c r="T17" s="105">
        <v>150000</v>
      </c>
      <c r="U17" s="106">
        <v>17.5</v>
      </c>
      <c r="V17" s="48"/>
      <c r="W17" s="48"/>
      <c r="X17" s="48"/>
      <c r="Y17" s="48"/>
      <c r="Z17" s="48"/>
    </row>
    <row r="18" spans="1:26" ht="15" customHeight="1">
      <c r="A18" s="89"/>
      <c r="B18" s="107" t="s">
        <v>296</v>
      </c>
      <c r="C18" s="103">
        <v>13</v>
      </c>
      <c r="D18" s="104">
        <v>5000</v>
      </c>
      <c r="E18" s="108" t="s">
        <v>3325</v>
      </c>
      <c r="F18" s="104">
        <v>80000</v>
      </c>
      <c r="G18" s="109">
        <v>10.5</v>
      </c>
      <c r="H18" s="97"/>
      <c r="I18" s="98" t="s">
        <v>3019</v>
      </c>
      <c r="J18" s="99" t="s">
        <v>3318</v>
      </c>
      <c r="K18" s="100">
        <v>2000</v>
      </c>
      <c r="L18" s="99" t="s">
        <v>3319</v>
      </c>
      <c r="M18" s="101">
        <v>8000</v>
      </c>
      <c r="N18" s="102">
        <v>25.5</v>
      </c>
      <c r="O18" s="89"/>
      <c r="P18" s="154"/>
      <c r="Q18" s="103" t="s">
        <v>3324</v>
      </c>
      <c r="R18" s="104">
        <v>5000</v>
      </c>
      <c r="S18" s="103" t="s">
        <v>3315</v>
      </c>
      <c r="T18" s="105">
        <v>100000</v>
      </c>
      <c r="U18" s="106">
        <v>15.7</v>
      </c>
      <c r="V18" s="48"/>
      <c r="W18" s="48"/>
      <c r="X18" s="48"/>
      <c r="Y18" s="48"/>
      <c r="Z18" s="48"/>
    </row>
    <row r="19" spans="1:26" ht="15" customHeight="1">
      <c r="A19" s="89"/>
      <c r="B19" s="92" t="s">
        <v>3326</v>
      </c>
      <c r="C19" s="93">
        <v>7</v>
      </c>
      <c r="D19" s="94">
        <v>3000</v>
      </c>
      <c r="E19" s="95" t="s">
        <v>3327</v>
      </c>
      <c r="F19" s="94">
        <v>120000</v>
      </c>
      <c r="G19" s="96">
        <v>4.4000000000000004</v>
      </c>
      <c r="H19" s="97"/>
      <c r="I19" s="117" t="s">
        <v>3328</v>
      </c>
      <c r="J19" s="111" t="s">
        <v>3318</v>
      </c>
      <c r="K19" s="112">
        <v>2000</v>
      </c>
      <c r="L19" s="111" t="s">
        <v>3319</v>
      </c>
      <c r="M19" s="113">
        <v>8000</v>
      </c>
      <c r="N19" s="114">
        <v>18.7</v>
      </c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</row>
    <row r="20" spans="1:26" ht="15" customHeight="1">
      <c r="A20" s="89"/>
      <c r="B20" s="107" t="s">
        <v>183</v>
      </c>
      <c r="C20" s="103">
        <v>13</v>
      </c>
      <c r="D20" s="104">
        <v>3000</v>
      </c>
      <c r="E20" s="108" t="s">
        <v>3325</v>
      </c>
      <c r="F20" s="104">
        <v>48000</v>
      </c>
      <c r="G20" s="109">
        <v>14.19</v>
      </c>
      <c r="H20" s="97"/>
      <c r="I20" s="98" t="s">
        <v>3329</v>
      </c>
      <c r="J20" s="99" t="s">
        <v>93</v>
      </c>
      <c r="K20" s="100" t="s">
        <v>93</v>
      </c>
      <c r="L20" s="99" t="s">
        <v>3330</v>
      </c>
      <c r="M20" s="101">
        <v>1500</v>
      </c>
      <c r="N20" s="102">
        <v>13.9</v>
      </c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</row>
    <row r="21" spans="1:26" ht="15" customHeight="1">
      <c r="A21" s="89"/>
      <c r="B21" s="92" t="s">
        <v>163</v>
      </c>
      <c r="C21" s="93">
        <v>13</v>
      </c>
      <c r="D21" s="94">
        <v>3000</v>
      </c>
      <c r="E21" s="95" t="s">
        <v>3325</v>
      </c>
      <c r="F21" s="94">
        <v>48000</v>
      </c>
      <c r="G21" s="96">
        <v>14.19</v>
      </c>
      <c r="H21" s="97"/>
      <c r="I21" s="110" t="s">
        <v>3331</v>
      </c>
      <c r="J21" s="111" t="s">
        <v>93</v>
      </c>
      <c r="K21" s="112" t="s">
        <v>93</v>
      </c>
      <c r="L21" s="111" t="s">
        <v>3330</v>
      </c>
      <c r="M21" s="113">
        <v>1500</v>
      </c>
      <c r="N21" s="114">
        <v>14.35</v>
      </c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</row>
    <row r="22" spans="1:26" ht="15" customHeight="1">
      <c r="A22" s="89"/>
      <c r="B22" s="107" t="s">
        <v>376</v>
      </c>
      <c r="C22" s="103">
        <v>13</v>
      </c>
      <c r="D22" s="104">
        <v>2000</v>
      </c>
      <c r="E22" s="108" t="s">
        <v>3332</v>
      </c>
      <c r="F22" s="104">
        <v>16000</v>
      </c>
      <c r="G22" s="109">
        <v>12.5</v>
      </c>
      <c r="H22" s="97"/>
      <c r="I22" s="98" t="s">
        <v>701</v>
      </c>
      <c r="J22" s="99" t="s">
        <v>93</v>
      </c>
      <c r="K22" s="100" t="s">
        <v>93</v>
      </c>
      <c r="L22" s="99" t="s">
        <v>3330</v>
      </c>
      <c r="M22" s="101">
        <v>1500</v>
      </c>
      <c r="N22" s="102">
        <v>12.9</v>
      </c>
      <c r="O22" s="48"/>
      <c r="P22" s="48"/>
      <c r="Q22" s="48"/>
      <c r="R22" s="48"/>
      <c r="S22" s="48"/>
      <c r="T22" s="48"/>
      <c r="U22" s="48"/>
      <c r="V22" s="48"/>
      <c r="W22" s="48"/>
      <c r="X22" s="48"/>
      <c r="Y22" s="48"/>
      <c r="Z22" s="48"/>
    </row>
    <row r="23" spans="1:26" ht="15" customHeight="1">
      <c r="A23" s="89"/>
      <c r="B23" s="92" t="s">
        <v>3048</v>
      </c>
      <c r="C23" s="93">
        <v>13</v>
      </c>
      <c r="D23" s="94">
        <v>2500</v>
      </c>
      <c r="E23" s="95" t="s">
        <v>3325</v>
      </c>
      <c r="F23" s="94">
        <v>40000</v>
      </c>
      <c r="G23" s="96">
        <v>7.4</v>
      </c>
      <c r="H23" s="97"/>
      <c r="I23" s="110" t="s">
        <v>3333</v>
      </c>
      <c r="J23" s="111" t="s">
        <v>93</v>
      </c>
      <c r="K23" s="112" t="s">
        <v>93</v>
      </c>
      <c r="L23" s="111" t="s">
        <v>3298</v>
      </c>
      <c r="M23" s="113">
        <v>12000</v>
      </c>
      <c r="N23" s="114">
        <v>6.45</v>
      </c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</row>
    <row r="24" spans="1:26" ht="15" customHeight="1">
      <c r="A24" s="89"/>
      <c r="B24" s="107" t="s">
        <v>3334</v>
      </c>
      <c r="C24" s="103">
        <v>13</v>
      </c>
      <c r="D24" s="104">
        <v>2500</v>
      </c>
      <c r="E24" s="108" t="s">
        <v>3325</v>
      </c>
      <c r="F24" s="104">
        <v>20000</v>
      </c>
      <c r="G24" s="109">
        <v>8.94</v>
      </c>
      <c r="H24" s="97"/>
      <c r="I24" s="98" t="s">
        <v>2974</v>
      </c>
      <c r="J24" s="99" t="s">
        <v>93</v>
      </c>
      <c r="K24" s="100" t="s">
        <v>93</v>
      </c>
      <c r="L24" s="99" t="s">
        <v>3298</v>
      </c>
      <c r="M24" s="101">
        <v>24000</v>
      </c>
      <c r="N24" s="102">
        <v>15.72</v>
      </c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</row>
    <row r="25" spans="1:26" ht="15" customHeight="1">
      <c r="A25" s="89"/>
      <c r="B25" s="92" t="s">
        <v>541</v>
      </c>
      <c r="C25" s="93">
        <v>7</v>
      </c>
      <c r="D25" s="94">
        <v>8000</v>
      </c>
      <c r="E25" s="95" t="s">
        <v>3296</v>
      </c>
      <c r="F25" s="94">
        <v>640000</v>
      </c>
      <c r="G25" s="96">
        <v>7.7</v>
      </c>
      <c r="H25" s="97"/>
      <c r="I25" s="110" t="s">
        <v>3335</v>
      </c>
      <c r="J25" s="111" t="s">
        <v>3336</v>
      </c>
      <c r="K25" s="112">
        <v>2800</v>
      </c>
      <c r="L25" s="111" t="s">
        <v>3337</v>
      </c>
      <c r="M25" s="113">
        <v>5600</v>
      </c>
      <c r="N25" s="114">
        <v>13.8</v>
      </c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</row>
    <row r="26" spans="1:26" ht="15" customHeight="1">
      <c r="A26" s="89"/>
      <c r="B26" s="153" t="s">
        <v>533</v>
      </c>
      <c r="C26" s="103">
        <v>7</v>
      </c>
      <c r="D26" s="104">
        <v>5000</v>
      </c>
      <c r="E26" s="108" t="s">
        <v>3296</v>
      </c>
      <c r="F26" s="104">
        <v>400000</v>
      </c>
      <c r="G26" s="109">
        <v>9.1</v>
      </c>
      <c r="H26" s="97"/>
      <c r="I26" s="98" t="s">
        <v>3338</v>
      </c>
      <c r="J26" s="99" t="s">
        <v>3339</v>
      </c>
      <c r="K26" s="100">
        <v>2800</v>
      </c>
      <c r="L26" s="99" t="s">
        <v>3340</v>
      </c>
      <c r="M26" s="101">
        <v>5600</v>
      </c>
      <c r="N26" s="102">
        <v>13.95</v>
      </c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 s="48"/>
    </row>
    <row r="27" spans="1:26" ht="15" customHeight="1">
      <c r="A27" s="89"/>
      <c r="B27" s="154"/>
      <c r="C27" s="103">
        <v>13</v>
      </c>
      <c r="D27" s="104">
        <v>12000</v>
      </c>
      <c r="E27" s="108" t="s">
        <v>3341</v>
      </c>
      <c r="F27" s="104">
        <v>144000</v>
      </c>
      <c r="G27" s="109">
        <v>5.4</v>
      </c>
      <c r="H27" s="97"/>
      <c r="I27" s="110" t="s">
        <v>3342</v>
      </c>
      <c r="J27" s="111" t="s">
        <v>3336</v>
      </c>
      <c r="K27" s="112">
        <v>2000</v>
      </c>
      <c r="L27" s="111" t="s">
        <v>3337</v>
      </c>
      <c r="M27" s="113">
        <v>4000</v>
      </c>
      <c r="N27" s="114">
        <v>13.15</v>
      </c>
      <c r="O27" s="48"/>
      <c r="P27" s="48"/>
      <c r="Q27" s="48"/>
      <c r="R27" s="48"/>
      <c r="S27" s="48"/>
      <c r="T27" s="48"/>
      <c r="U27" s="48"/>
      <c r="V27" s="48"/>
      <c r="W27" s="48"/>
      <c r="X27" s="48"/>
      <c r="Y27" s="48"/>
      <c r="Z27" s="48"/>
    </row>
    <row r="28" spans="1:26" ht="15" customHeight="1">
      <c r="A28" s="89"/>
      <c r="B28" s="155" t="s">
        <v>572</v>
      </c>
      <c r="C28" s="93">
        <v>7</v>
      </c>
      <c r="D28" s="94">
        <v>5000</v>
      </c>
      <c r="E28" s="95" t="s">
        <v>3296</v>
      </c>
      <c r="F28" s="94">
        <v>400000</v>
      </c>
      <c r="G28" s="96">
        <v>11.9</v>
      </c>
      <c r="H28" s="97"/>
      <c r="I28" s="98" t="s">
        <v>3343</v>
      </c>
      <c r="J28" s="99" t="s">
        <v>3344</v>
      </c>
      <c r="K28" s="100">
        <v>1000</v>
      </c>
      <c r="L28" s="99" t="s">
        <v>3345</v>
      </c>
      <c r="M28" s="101">
        <v>2000</v>
      </c>
      <c r="N28" s="102">
        <v>12.54</v>
      </c>
      <c r="O28" s="48"/>
      <c r="P28" s="48"/>
      <c r="Q28" s="48"/>
      <c r="R28" s="48"/>
      <c r="S28" s="48"/>
      <c r="T28" s="48"/>
      <c r="U28" s="48"/>
      <c r="V28" s="48"/>
      <c r="W28" s="48"/>
      <c r="X28" s="48"/>
      <c r="Y28" s="48"/>
      <c r="Z28" s="48"/>
    </row>
    <row r="29" spans="1:26" ht="15" customHeight="1">
      <c r="A29" s="89"/>
      <c r="B29" s="154"/>
      <c r="C29" s="93">
        <v>13</v>
      </c>
      <c r="D29" s="94">
        <v>12000</v>
      </c>
      <c r="E29" s="95" t="s">
        <v>3341</v>
      </c>
      <c r="F29" s="94">
        <v>144000</v>
      </c>
      <c r="G29" s="96">
        <v>8.3000000000000007</v>
      </c>
      <c r="H29" s="97"/>
      <c r="I29" s="110" t="s">
        <v>3346</v>
      </c>
      <c r="J29" s="111" t="s">
        <v>3336</v>
      </c>
      <c r="K29" s="112">
        <v>1000</v>
      </c>
      <c r="L29" s="111" t="s">
        <v>3337</v>
      </c>
      <c r="M29" s="113">
        <v>2000</v>
      </c>
      <c r="N29" s="114">
        <v>13.13</v>
      </c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</row>
    <row r="30" spans="1:26" ht="15" customHeight="1">
      <c r="A30" s="89"/>
      <c r="B30" s="153" t="s">
        <v>480</v>
      </c>
      <c r="C30" s="103">
        <v>7</v>
      </c>
      <c r="D30" s="104">
        <v>5000</v>
      </c>
      <c r="E30" s="108" t="s">
        <v>3296</v>
      </c>
      <c r="F30" s="104">
        <v>400000</v>
      </c>
      <c r="G30" s="109">
        <v>9.4</v>
      </c>
      <c r="H30" s="97"/>
      <c r="I30" s="98" t="s">
        <v>3347</v>
      </c>
      <c r="J30" s="99" t="s">
        <v>3348</v>
      </c>
      <c r="K30" s="100">
        <v>750</v>
      </c>
      <c r="L30" s="99" t="s">
        <v>3349</v>
      </c>
      <c r="M30" s="101">
        <v>1500</v>
      </c>
      <c r="N30" s="102">
        <v>16</v>
      </c>
      <c r="O30" s="48"/>
      <c r="P30" s="48"/>
      <c r="Q30" s="48"/>
      <c r="R30" s="48"/>
      <c r="S30" s="48"/>
      <c r="T30" s="48"/>
      <c r="U30" s="48"/>
      <c r="V30" s="48"/>
      <c r="W30" s="48"/>
      <c r="X30" s="48"/>
      <c r="Y30" s="48"/>
      <c r="Z30" s="48"/>
    </row>
    <row r="31" spans="1:26" ht="15" customHeight="1">
      <c r="A31" s="89"/>
      <c r="B31" s="154"/>
      <c r="C31" s="103">
        <v>13</v>
      </c>
      <c r="D31" s="104">
        <v>12000</v>
      </c>
      <c r="E31" s="108" t="s">
        <v>3341</v>
      </c>
      <c r="F31" s="104">
        <v>144000</v>
      </c>
      <c r="G31" s="109">
        <v>5.9</v>
      </c>
      <c r="H31" s="97"/>
      <c r="I31" s="110" t="s">
        <v>3350</v>
      </c>
      <c r="J31" s="111" t="s">
        <v>3344</v>
      </c>
      <c r="K31" s="112">
        <v>900</v>
      </c>
      <c r="L31" s="111" t="s">
        <v>3345</v>
      </c>
      <c r="M31" s="113">
        <v>1800</v>
      </c>
      <c r="N31" s="114">
        <v>18.2</v>
      </c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</row>
    <row r="32" spans="1:26" ht="15" customHeight="1">
      <c r="A32" s="89"/>
      <c r="B32" s="92" t="s">
        <v>3351</v>
      </c>
      <c r="C32" s="93">
        <v>7</v>
      </c>
      <c r="D32" s="94">
        <v>3000</v>
      </c>
      <c r="E32" s="95" t="s">
        <v>3352</v>
      </c>
      <c r="F32" s="94">
        <v>240000</v>
      </c>
      <c r="G32" s="96">
        <v>8.75</v>
      </c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8"/>
      <c r="U32" s="48"/>
      <c r="V32" s="48"/>
      <c r="W32" s="48"/>
      <c r="X32" s="48"/>
      <c r="Y32" s="48"/>
      <c r="Z32" s="48"/>
    </row>
    <row r="33" spans="1:26" ht="15" customHeight="1">
      <c r="A33" s="89"/>
      <c r="B33" s="153" t="s">
        <v>616</v>
      </c>
      <c r="C33" s="103">
        <v>7</v>
      </c>
      <c r="D33" s="104">
        <v>3000</v>
      </c>
      <c r="E33" s="108" t="s">
        <v>3296</v>
      </c>
      <c r="F33" s="104">
        <v>240000</v>
      </c>
      <c r="G33" s="109">
        <v>12.4</v>
      </c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</row>
    <row r="34" spans="1:26" ht="15" customHeight="1">
      <c r="A34" s="89"/>
      <c r="B34" s="154"/>
      <c r="C34" s="103">
        <v>13</v>
      </c>
      <c r="D34" s="104">
        <v>10000</v>
      </c>
      <c r="E34" s="108" t="s">
        <v>3341</v>
      </c>
      <c r="F34" s="104">
        <v>120000</v>
      </c>
      <c r="G34" s="109">
        <v>8.1</v>
      </c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</row>
    <row r="35" spans="1:26" ht="15" customHeight="1">
      <c r="A35" s="89"/>
      <c r="B35" s="155" t="s">
        <v>589</v>
      </c>
      <c r="C35" s="93">
        <v>7</v>
      </c>
      <c r="D35" s="94">
        <v>3000</v>
      </c>
      <c r="E35" s="95" t="s">
        <v>3296</v>
      </c>
      <c r="F35" s="94">
        <v>240000</v>
      </c>
      <c r="G35" s="96">
        <v>10.6</v>
      </c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</row>
    <row r="36" spans="1:26" ht="15" customHeight="1">
      <c r="A36" s="89"/>
      <c r="B36" s="154"/>
      <c r="C36" s="93">
        <v>13</v>
      </c>
      <c r="D36" s="94">
        <v>10000</v>
      </c>
      <c r="E36" s="95" t="s">
        <v>3341</v>
      </c>
      <c r="F36" s="94">
        <v>120000</v>
      </c>
      <c r="G36" s="96">
        <v>7.2</v>
      </c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</row>
    <row r="37" spans="1:26" ht="15" customHeight="1">
      <c r="A37" s="89"/>
      <c r="B37" s="153" t="s">
        <v>477</v>
      </c>
      <c r="C37" s="103">
        <v>7</v>
      </c>
      <c r="D37" s="104">
        <v>3000</v>
      </c>
      <c r="E37" s="108" t="s">
        <v>3296</v>
      </c>
      <c r="F37" s="104">
        <v>240000</v>
      </c>
      <c r="G37" s="109">
        <v>9.9</v>
      </c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</row>
    <row r="38" spans="1:26" ht="15" customHeight="1">
      <c r="A38" s="89"/>
      <c r="B38" s="154"/>
      <c r="C38" s="103">
        <v>13</v>
      </c>
      <c r="D38" s="104">
        <v>10000</v>
      </c>
      <c r="E38" s="108" t="s">
        <v>3341</v>
      </c>
      <c r="F38" s="104">
        <v>120000</v>
      </c>
      <c r="G38" s="109">
        <v>6.5</v>
      </c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</row>
    <row r="39" spans="1:26" ht="15" customHeight="1">
      <c r="A39" s="89"/>
      <c r="B39" s="92" t="s">
        <v>2996</v>
      </c>
      <c r="C39" s="93">
        <v>7</v>
      </c>
      <c r="D39" s="94">
        <v>8000</v>
      </c>
      <c r="E39" s="95" t="s">
        <v>3310</v>
      </c>
      <c r="F39" s="94">
        <v>640000</v>
      </c>
      <c r="G39" s="96">
        <v>10.5</v>
      </c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</row>
    <row r="40" spans="1:26" ht="15" customHeight="1">
      <c r="A40" s="89"/>
      <c r="B40" s="153" t="s">
        <v>138</v>
      </c>
      <c r="C40" s="103">
        <v>7</v>
      </c>
      <c r="D40" s="104">
        <v>4000</v>
      </c>
      <c r="E40" s="108" t="s">
        <v>3296</v>
      </c>
      <c r="F40" s="104">
        <v>320000</v>
      </c>
      <c r="G40" s="109">
        <v>10</v>
      </c>
      <c r="H40" s="48"/>
      <c r="I40" s="48"/>
      <c r="J40" s="48"/>
      <c r="K40" s="48"/>
      <c r="L40" s="48"/>
      <c r="M40" s="48"/>
      <c r="N40" s="48"/>
      <c r="O40" s="48"/>
      <c r="P40" s="48"/>
      <c r="Q40" s="48"/>
      <c r="R40" s="48"/>
      <c r="S40" s="48"/>
      <c r="T40" s="48"/>
      <c r="U40" s="48"/>
      <c r="V40" s="48"/>
      <c r="W40" s="48"/>
      <c r="X40" s="48"/>
      <c r="Y40" s="48"/>
      <c r="Z40" s="48"/>
    </row>
    <row r="41" spans="1:26" ht="15" customHeight="1">
      <c r="A41" s="89"/>
      <c r="B41" s="154"/>
      <c r="C41" s="103">
        <v>13</v>
      </c>
      <c r="D41" s="104">
        <v>10000</v>
      </c>
      <c r="E41" s="108" t="s">
        <v>3341</v>
      </c>
      <c r="F41" s="104">
        <v>120000</v>
      </c>
      <c r="G41" s="109">
        <v>5.2</v>
      </c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</row>
    <row r="42" spans="1:26" ht="15" customHeight="1">
      <c r="A42" s="89"/>
      <c r="B42" s="92" t="s">
        <v>133</v>
      </c>
      <c r="C42" s="93">
        <v>7</v>
      </c>
      <c r="D42" s="94">
        <v>4000</v>
      </c>
      <c r="E42" s="95" t="s">
        <v>3296</v>
      </c>
      <c r="F42" s="94">
        <v>320000</v>
      </c>
      <c r="G42" s="96">
        <v>10</v>
      </c>
      <c r="H42" s="48"/>
      <c r="I42" s="48"/>
      <c r="J42" s="48"/>
      <c r="K42" s="48"/>
      <c r="L42" s="48"/>
      <c r="M42" s="48"/>
      <c r="N42" s="48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</row>
    <row r="43" spans="1:26" ht="15" customHeight="1">
      <c r="A43" s="89"/>
      <c r="B43" s="153" t="s">
        <v>105</v>
      </c>
      <c r="C43" s="103">
        <v>7</v>
      </c>
      <c r="D43" s="104">
        <v>3000</v>
      </c>
      <c r="E43" s="108" t="s">
        <v>3296</v>
      </c>
      <c r="F43" s="104">
        <v>240000</v>
      </c>
      <c r="G43" s="109">
        <v>9.3000000000000007</v>
      </c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</row>
    <row r="44" spans="1:26" ht="15" customHeight="1">
      <c r="A44" s="89"/>
      <c r="B44" s="154"/>
      <c r="C44" s="103">
        <v>13</v>
      </c>
      <c r="D44" s="104">
        <v>10000</v>
      </c>
      <c r="E44" s="108" t="s">
        <v>3341</v>
      </c>
      <c r="F44" s="104">
        <v>120000</v>
      </c>
      <c r="G44" s="109">
        <v>7.1</v>
      </c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</row>
    <row r="45" spans="1:26" ht="15" customHeight="1">
      <c r="A45" s="89"/>
      <c r="B45" s="155" t="s">
        <v>91</v>
      </c>
      <c r="C45" s="93">
        <v>7</v>
      </c>
      <c r="D45" s="94">
        <v>3000</v>
      </c>
      <c r="E45" s="95" t="s">
        <v>3296</v>
      </c>
      <c r="F45" s="94">
        <v>240000</v>
      </c>
      <c r="G45" s="96">
        <v>7.9</v>
      </c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</row>
    <row r="46" spans="1:26" ht="15" customHeight="1">
      <c r="A46" s="89"/>
      <c r="B46" s="154"/>
      <c r="C46" s="93">
        <v>13</v>
      </c>
      <c r="D46" s="94">
        <v>12000</v>
      </c>
      <c r="E46" s="95" t="s">
        <v>3341</v>
      </c>
      <c r="F46" s="94">
        <v>144000</v>
      </c>
      <c r="G46" s="96">
        <v>6.1</v>
      </c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</row>
    <row r="47" spans="1:26" ht="15" customHeight="1">
      <c r="A47" s="89"/>
      <c r="B47" s="153" t="s">
        <v>313</v>
      </c>
      <c r="C47" s="103">
        <v>7</v>
      </c>
      <c r="D47" s="104">
        <v>3000</v>
      </c>
      <c r="E47" s="108" t="s">
        <v>3296</v>
      </c>
      <c r="F47" s="104">
        <v>240000</v>
      </c>
      <c r="G47" s="109">
        <v>14.5</v>
      </c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</row>
    <row r="48" spans="1:26" ht="15" customHeight="1">
      <c r="A48" s="89"/>
      <c r="B48" s="154"/>
      <c r="C48" s="103">
        <v>13</v>
      </c>
      <c r="D48" s="104">
        <v>10000</v>
      </c>
      <c r="E48" s="108" t="s">
        <v>3341</v>
      </c>
      <c r="F48" s="104">
        <v>120000</v>
      </c>
      <c r="G48" s="109">
        <v>7.9</v>
      </c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</row>
    <row r="49" spans="1:26" ht="15" customHeight="1">
      <c r="A49" s="89"/>
      <c r="B49" s="155" t="s">
        <v>239</v>
      </c>
      <c r="C49" s="93">
        <v>7</v>
      </c>
      <c r="D49" s="94">
        <v>3000</v>
      </c>
      <c r="E49" s="95" t="s">
        <v>3296</v>
      </c>
      <c r="F49" s="94">
        <v>240000</v>
      </c>
      <c r="G49" s="96">
        <v>14.9</v>
      </c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</row>
    <row r="50" spans="1:26" ht="15" customHeight="1">
      <c r="A50" s="89"/>
      <c r="B50" s="154"/>
      <c r="C50" s="93">
        <v>13</v>
      </c>
      <c r="D50" s="94">
        <v>10000</v>
      </c>
      <c r="E50" s="95" t="s">
        <v>3341</v>
      </c>
      <c r="F50" s="94">
        <v>120000</v>
      </c>
      <c r="G50" s="96">
        <v>8.1</v>
      </c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</row>
    <row r="51" spans="1:26" ht="14.4">
      <c r="A51" s="89"/>
      <c r="B51" s="153" t="s">
        <v>98</v>
      </c>
      <c r="C51" s="103">
        <v>7</v>
      </c>
      <c r="D51" s="104">
        <v>3000</v>
      </c>
      <c r="E51" s="108" t="s">
        <v>3296</v>
      </c>
      <c r="F51" s="104">
        <v>240000</v>
      </c>
      <c r="G51" s="109">
        <v>9.8000000000000007</v>
      </c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</row>
    <row r="52" spans="1:26" ht="15" customHeight="1">
      <c r="A52" s="89"/>
      <c r="B52" s="154"/>
      <c r="C52" s="103">
        <v>13</v>
      </c>
      <c r="D52" s="104">
        <v>12000</v>
      </c>
      <c r="E52" s="108" t="s">
        <v>3341</v>
      </c>
      <c r="F52" s="104">
        <v>144000</v>
      </c>
      <c r="G52" s="109">
        <v>7</v>
      </c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</row>
    <row r="53" spans="1:26" ht="14.4">
      <c r="A53" s="89"/>
      <c r="B53" s="92" t="s">
        <v>342</v>
      </c>
      <c r="C53" s="93">
        <v>13</v>
      </c>
      <c r="D53" s="94">
        <v>2500</v>
      </c>
      <c r="E53" s="95" t="s">
        <v>3325</v>
      </c>
      <c r="F53" s="94">
        <v>40000</v>
      </c>
      <c r="G53" s="96">
        <v>14.96</v>
      </c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</row>
    <row r="54" spans="1:26" ht="15" customHeight="1">
      <c r="A54" s="89"/>
      <c r="B54" s="107" t="s">
        <v>2963</v>
      </c>
      <c r="C54" s="103">
        <v>7</v>
      </c>
      <c r="D54" s="104">
        <v>1000</v>
      </c>
      <c r="E54" s="108" t="s">
        <v>3310</v>
      </c>
      <c r="F54" s="104">
        <v>80000</v>
      </c>
      <c r="G54" s="109">
        <v>15.64</v>
      </c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</row>
    <row r="55" spans="1:26" ht="14.4">
      <c r="A55" s="89"/>
      <c r="B55" s="92" t="s">
        <v>3353</v>
      </c>
      <c r="C55" s="93">
        <v>7</v>
      </c>
      <c r="D55" s="94">
        <v>3000</v>
      </c>
      <c r="E55" s="95" t="s">
        <v>3296</v>
      </c>
      <c r="F55" s="94">
        <v>240000</v>
      </c>
      <c r="G55" s="96">
        <v>9</v>
      </c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</row>
    <row r="56" spans="1:26" ht="14.4">
      <c r="A56" s="89"/>
      <c r="B56" s="153" t="s">
        <v>594</v>
      </c>
      <c r="C56" s="103">
        <v>7</v>
      </c>
      <c r="D56" s="104">
        <v>3000</v>
      </c>
      <c r="E56" s="108" t="s">
        <v>3327</v>
      </c>
      <c r="F56" s="104">
        <v>120000</v>
      </c>
      <c r="G56" s="109">
        <v>10.9</v>
      </c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</row>
    <row r="57" spans="1:26" ht="14.4">
      <c r="A57" s="89"/>
      <c r="B57" s="154"/>
      <c r="C57" s="103">
        <v>13</v>
      </c>
      <c r="D57" s="104">
        <v>10000</v>
      </c>
      <c r="E57" s="108" t="s">
        <v>3325</v>
      </c>
      <c r="F57" s="104">
        <v>160000</v>
      </c>
      <c r="G57" s="109">
        <v>14.1</v>
      </c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</row>
    <row r="58" spans="1:26" ht="14.4">
      <c r="A58" s="89"/>
      <c r="B58" s="155" t="s">
        <v>582</v>
      </c>
      <c r="C58" s="93">
        <v>7</v>
      </c>
      <c r="D58" s="94">
        <v>1500</v>
      </c>
      <c r="E58" s="95" t="s">
        <v>3327</v>
      </c>
      <c r="F58" s="94">
        <v>60000</v>
      </c>
      <c r="G58" s="96">
        <v>9.6</v>
      </c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</row>
    <row r="59" spans="1:26" ht="14.4">
      <c r="A59" s="89"/>
      <c r="B59" s="154"/>
      <c r="C59" s="93">
        <v>13</v>
      </c>
      <c r="D59" s="94">
        <v>5000</v>
      </c>
      <c r="E59" s="95" t="s">
        <v>3325</v>
      </c>
      <c r="F59" s="94">
        <v>80000</v>
      </c>
      <c r="G59" s="96">
        <v>15.6</v>
      </c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</row>
    <row r="60" spans="1:26" ht="14.4">
      <c r="A60" s="89"/>
      <c r="B60" s="153" t="s">
        <v>3354</v>
      </c>
      <c r="C60" s="103">
        <v>7</v>
      </c>
      <c r="D60" s="104">
        <v>1800</v>
      </c>
      <c r="E60" s="108" t="s">
        <v>3327</v>
      </c>
      <c r="F60" s="104">
        <v>100800</v>
      </c>
      <c r="G60" s="109">
        <v>13</v>
      </c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</row>
    <row r="61" spans="1:26" ht="14.4">
      <c r="A61" s="89"/>
      <c r="B61" s="154"/>
      <c r="C61" s="103">
        <v>13</v>
      </c>
      <c r="D61" s="104">
        <v>7500</v>
      </c>
      <c r="E61" s="108" t="s">
        <v>3355</v>
      </c>
      <c r="F61" s="104">
        <v>150000</v>
      </c>
      <c r="G61" s="109">
        <v>20.45</v>
      </c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</row>
    <row r="62" spans="1:26" ht="14.4">
      <c r="A62" s="89"/>
      <c r="B62" s="155" t="s">
        <v>3356</v>
      </c>
      <c r="C62" s="93">
        <v>7</v>
      </c>
      <c r="D62" s="94">
        <v>1800</v>
      </c>
      <c r="E62" s="95" t="s">
        <v>3357</v>
      </c>
      <c r="F62" s="94">
        <v>72000</v>
      </c>
      <c r="G62" s="96">
        <v>9.98</v>
      </c>
      <c r="H62" s="48"/>
      <c r="I62" s="48"/>
      <c r="J62" s="48"/>
      <c r="K62" s="48"/>
      <c r="L62" s="48"/>
      <c r="M62" s="48"/>
      <c r="N62" s="48"/>
      <c r="O62" s="48"/>
      <c r="P62" s="48"/>
      <c r="Q62" s="48"/>
      <c r="R62" s="48"/>
      <c r="S62" s="48"/>
      <c r="T62" s="48"/>
      <c r="U62" s="48"/>
      <c r="V62" s="48"/>
      <c r="W62" s="48"/>
      <c r="X62" s="48"/>
      <c r="Y62" s="48"/>
      <c r="Z62" s="48"/>
    </row>
    <row r="63" spans="1:26" ht="14.4">
      <c r="A63" s="89"/>
      <c r="B63" s="154"/>
      <c r="C63" s="93">
        <v>13</v>
      </c>
      <c r="D63" s="94">
        <v>7500</v>
      </c>
      <c r="E63" s="95" t="s">
        <v>3358</v>
      </c>
      <c r="F63" s="94">
        <v>120000</v>
      </c>
      <c r="G63" s="96">
        <v>17.350000000000001</v>
      </c>
      <c r="H63" s="48"/>
      <c r="I63" s="48"/>
      <c r="J63" s="48"/>
      <c r="K63" s="48"/>
      <c r="L63" s="48"/>
      <c r="M63" s="48"/>
      <c r="N63" s="48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</row>
    <row r="64" spans="1:26" ht="15" customHeight="1">
      <c r="A64" s="89"/>
      <c r="B64" s="153" t="s">
        <v>3359</v>
      </c>
      <c r="C64" s="103">
        <v>7</v>
      </c>
      <c r="D64" s="104">
        <v>800</v>
      </c>
      <c r="E64" s="108" t="s">
        <v>3357</v>
      </c>
      <c r="F64" s="104">
        <v>32000</v>
      </c>
      <c r="G64" s="109">
        <v>7.69</v>
      </c>
      <c r="H64" s="48"/>
      <c r="I64" s="48"/>
      <c r="J64" s="48"/>
      <c r="K64" s="48"/>
      <c r="L64" s="48"/>
      <c r="M64" s="48"/>
      <c r="N64" s="48"/>
      <c r="O64" s="48"/>
      <c r="P64" s="48"/>
      <c r="Q64" s="48"/>
      <c r="R64" s="48"/>
      <c r="S64" s="48"/>
      <c r="T64" s="48"/>
      <c r="U64" s="48"/>
      <c r="V64" s="48"/>
      <c r="W64" s="48"/>
      <c r="X64" s="48"/>
      <c r="Y64" s="48"/>
      <c r="Z64" s="48"/>
    </row>
    <row r="65" spans="1:26" ht="14.4">
      <c r="A65" s="89"/>
      <c r="B65" s="154"/>
      <c r="C65" s="103">
        <v>13</v>
      </c>
      <c r="D65" s="104">
        <v>3000</v>
      </c>
      <c r="E65" s="108" t="s">
        <v>3358</v>
      </c>
      <c r="F65" s="104">
        <v>48000</v>
      </c>
      <c r="G65" s="109">
        <v>13.23</v>
      </c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48"/>
      <c r="S65" s="48"/>
      <c r="T65" s="48"/>
      <c r="U65" s="48"/>
      <c r="V65" s="48"/>
      <c r="W65" s="48"/>
      <c r="X65" s="48"/>
      <c r="Y65" s="48"/>
      <c r="Z65" s="48"/>
    </row>
    <row r="66" spans="1:26" ht="15" customHeight="1">
      <c r="A66" s="89"/>
      <c r="B66" s="155" t="s">
        <v>3360</v>
      </c>
      <c r="C66" s="93">
        <v>7</v>
      </c>
      <c r="D66" s="94">
        <v>800</v>
      </c>
      <c r="E66" s="95" t="s">
        <v>3357</v>
      </c>
      <c r="F66" s="94">
        <v>24000</v>
      </c>
      <c r="G66" s="96">
        <v>10.79</v>
      </c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48"/>
    </row>
    <row r="67" spans="1:26" ht="14.4">
      <c r="A67" s="89"/>
      <c r="B67" s="154"/>
      <c r="C67" s="93">
        <v>13</v>
      </c>
      <c r="D67" s="94">
        <v>3000</v>
      </c>
      <c r="E67" s="95" t="s">
        <v>3358</v>
      </c>
      <c r="F67" s="94">
        <v>42000</v>
      </c>
      <c r="G67" s="96">
        <v>17.98</v>
      </c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</row>
    <row r="68" spans="1:26" ht="15" customHeight="1">
      <c r="A68" s="89"/>
      <c r="B68" s="107" t="s">
        <v>807</v>
      </c>
      <c r="C68" s="103">
        <v>13</v>
      </c>
      <c r="D68" s="104">
        <v>5000</v>
      </c>
      <c r="E68" s="108" t="s">
        <v>3361</v>
      </c>
      <c r="F68" s="104">
        <v>25000</v>
      </c>
      <c r="G68" s="109">
        <v>11.04</v>
      </c>
      <c r="H68" s="48"/>
      <c r="I68" s="48"/>
      <c r="J68" s="48"/>
      <c r="K68" s="48"/>
      <c r="L68" s="48"/>
      <c r="M68" s="48"/>
      <c r="N68" s="48"/>
      <c r="O68" s="48"/>
      <c r="P68" s="48"/>
      <c r="Q68" s="48"/>
      <c r="R68" s="48"/>
      <c r="S68" s="48"/>
      <c r="T68" s="48"/>
      <c r="U68" s="48"/>
      <c r="V68" s="48"/>
      <c r="W68" s="48"/>
      <c r="X68" s="48"/>
      <c r="Y68" s="48"/>
      <c r="Z68" s="48"/>
    </row>
    <row r="69" spans="1:26" ht="14.4">
      <c r="A69" s="89"/>
      <c r="B69" s="92" t="s">
        <v>832</v>
      </c>
      <c r="C69" s="93">
        <v>13</v>
      </c>
      <c r="D69" s="94">
        <v>4000</v>
      </c>
      <c r="E69" s="95" t="s">
        <v>3361</v>
      </c>
      <c r="F69" s="94">
        <v>20000</v>
      </c>
      <c r="G69" s="96">
        <v>11.39</v>
      </c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8"/>
      <c r="U69" s="48"/>
      <c r="V69" s="48"/>
      <c r="W69" s="48"/>
      <c r="X69" s="48"/>
      <c r="Y69" s="48"/>
      <c r="Z69" s="48"/>
    </row>
    <row r="70" spans="1:26" ht="15" customHeight="1">
      <c r="A70" s="89"/>
      <c r="B70" s="107" t="s">
        <v>3305</v>
      </c>
      <c r="C70" s="103">
        <v>13</v>
      </c>
      <c r="D70" s="104">
        <v>1250</v>
      </c>
      <c r="E70" s="108" t="s">
        <v>3361</v>
      </c>
      <c r="F70" s="104">
        <v>6250</v>
      </c>
      <c r="G70" s="109">
        <v>9.1999999999999993</v>
      </c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</row>
    <row r="71" spans="1:26" ht="14.4">
      <c r="A71" s="89"/>
      <c r="B71" s="92" t="s">
        <v>3308</v>
      </c>
      <c r="C71" s="93">
        <v>13</v>
      </c>
      <c r="D71" s="94">
        <v>1250</v>
      </c>
      <c r="E71" s="95" t="s">
        <v>3361</v>
      </c>
      <c r="F71" s="94">
        <v>6250</v>
      </c>
      <c r="G71" s="96">
        <v>9.1999999999999993</v>
      </c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8"/>
      <c r="U71" s="48"/>
      <c r="V71" s="48"/>
      <c r="W71" s="48"/>
      <c r="X71" s="48"/>
      <c r="Y71" s="48"/>
      <c r="Z71" s="48"/>
    </row>
    <row r="72" spans="1:26" ht="14.4">
      <c r="A72" s="89"/>
      <c r="B72" s="107" t="s">
        <v>3311</v>
      </c>
      <c r="C72" s="103">
        <v>13</v>
      </c>
      <c r="D72" s="104">
        <v>800</v>
      </c>
      <c r="E72" s="108" t="s">
        <v>3361</v>
      </c>
      <c r="F72" s="104">
        <v>4000</v>
      </c>
      <c r="G72" s="109">
        <v>9.85</v>
      </c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</row>
    <row r="73" spans="1:26" ht="14.4">
      <c r="A73" s="89"/>
      <c r="B73" s="92" t="s">
        <v>3313</v>
      </c>
      <c r="C73" s="93">
        <v>15</v>
      </c>
      <c r="D73" s="94">
        <v>10000</v>
      </c>
      <c r="E73" s="95" t="s">
        <v>3362</v>
      </c>
      <c r="F73" s="94">
        <v>50000</v>
      </c>
      <c r="G73" s="96">
        <v>10.1</v>
      </c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8"/>
      <c r="U73" s="48"/>
      <c r="V73" s="48"/>
      <c r="W73" s="48"/>
      <c r="X73" s="48"/>
      <c r="Y73" s="48"/>
      <c r="Z73" s="48"/>
    </row>
    <row r="74" spans="1:26" ht="14.4">
      <c r="A74" s="89"/>
      <c r="B74" s="107" t="s">
        <v>3317</v>
      </c>
      <c r="C74" s="103">
        <v>15</v>
      </c>
      <c r="D74" s="104">
        <v>10000</v>
      </c>
      <c r="E74" s="108" t="s">
        <v>3362</v>
      </c>
      <c r="F74" s="104">
        <v>50000</v>
      </c>
      <c r="G74" s="109">
        <v>11.2</v>
      </c>
      <c r="H74" s="48"/>
      <c r="I74" s="48"/>
      <c r="J74" s="48"/>
      <c r="K74" s="48"/>
      <c r="L74" s="48"/>
      <c r="M74" s="48"/>
      <c r="N74" s="48"/>
      <c r="O74" s="48"/>
      <c r="P74" s="48"/>
      <c r="Q74" s="48"/>
      <c r="R74" s="48"/>
      <c r="S74" s="48"/>
      <c r="T74" s="48"/>
      <c r="U74" s="48"/>
      <c r="V74" s="48"/>
      <c r="W74" s="48"/>
      <c r="X74" s="48"/>
      <c r="Y74" s="48"/>
      <c r="Z74" s="48"/>
    </row>
    <row r="75" spans="1:26" ht="14.4">
      <c r="A75" s="89"/>
      <c r="B75" s="155" t="s">
        <v>3363</v>
      </c>
      <c r="C75" s="93">
        <v>7</v>
      </c>
      <c r="D75" s="94">
        <v>3000</v>
      </c>
      <c r="E75" s="95" t="s">
        <v>3296</v>
      </c>
      <c r="F75" s="94">
        <v>240000</v>
      </c>
      <c r="G75" s="96">
        <v>8.8000000000000007</v>
      </c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</row>
    <row r="76" spans="1:26" ht="14.4">
      <c r="A76" s="89"/>
      <c r="B76" s="154"/>
      <c r="C76" s="93">
        <v>13</v>
      </c>
      <c r="D76" s="94">
        <v>10000</v>
      </c>
      <c r="E76" s="95" t="s">
        <v>3355</v>
      </c>
      <c r="F76" s="94">
        <v>200000</v>
      </c>
      <c r="G76" s="96">
        <v>11.5</v>
      </c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48"/>
      <c r="S76" s="48"/>
      <c r="T76" s="48"/>
      <c r="U76" s="48"/>
      <c r="V76" s="48"/>
      <c r="W76" s="48"/>
      <c r="X76" s="48"/>
      <c r="Y76" s="48"/>
      <c r="Z76" s="48"/>
    </row>
    <row r="77" spans="1:26" ht="14.4">
      <c r="A77" s="89"/>
      <c r="B77" s="153" t="s">
        <v>3364</v>
      </c>
      <c r="C77" s="103">
        <v>7</v>
      </c>
      <c r="D77" s="104">
        <v>2500</v>
      </c>
      <c r="E77" s="108" t="s">
        <v>3296</v>
      </c>
      <c r="F77" s="104">
        <v>200000</v>
      </c>
      <c r="G77" s="109">
        <v>13.3</v>
      </c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48"/>
      <c r="V77" s="48"/>
      <c r="W77" s="48"/>
      <c r="X77" s="48"/>
      <c r="Y77" s="48"/>
      <c r="Z77" s="48"/>
    </row>
    <row r="78" spans="1:26" ht="14.4">
      <c r="A78" s="89"/>
      <c r="B78" s="154"/>
      <c r="C78" s="103">
        <v>13</v>
      </c>
      <c r="D78" s="104">
        <v>10000</v>
      </c>
      <c r="E78" s="108" t="s">
        <v>3355</v>
      </c>
      <c r="F78" s="104">
        <v>200000</v>
      </c>
      <c r="G78" s="109">
        <v>14.9</v>
      </c>
      <c r="H78" s="48"/>
      <c r="I78" s="48"/>
      <c r="J78" s="48"/>
      <c r="K78" s="48"/>
      <c r="L78" s="48"/>
      <c r="M78" s="48"/>
      <c r="N78" s="48"/>
      <c r="O78" s="48"/>
      <c r="P78" s="48"/>
      <c r="Q78" s="48"/>
      <c r="R78" s="48"/>
      <c r="S78" s="48"/>
      <c r="T78" s="48"/>
      <c r="U78" s="48"/>
      <c r="V78" s="48"/>
      <c r="W78" s="48"/>
      <c r="X78" s="48"/>
      <c r="Y78" s="48"/>
      <c r="Z78" s="48"/>
    </row>
    <row r="79" spans="1:26" ht="15" customHeight="1">
      <c r="A79" s="89"/>
      <c r="B79" s="155" t="s">
        <v>3365</v>
      </c>
      <c r="C79" s="93">
        <v>7</v>
      </c>
      <c r="D79" s="94">
        <v>2500</v>
      </c>
      <c r="E79" s="95" t="s">
        <v>3296</v>
      </c>
      <c r="F79" s="94">
        <v>200000</v>
      </c>
      <c r="G79" s="96">
        <v>12.7</v>
      </c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</row>
    <row r="80" spans="1:26" ht="14.4">
      <c r="A80" s="89"/>
      <c r="B80" s="154"/>
      <c r="C80" s="93">
        <v>13</v>
      </c>
      <c r="D80" s="94">
        <v>10000</v>
      </c>
      <c r="E80" s="95" t="s">
        <v>3355</v>
      </c>
      <c r="F80" s="94">
        <v>200000</v>
      </c>
      <c r="G80" s="96">
        <v>14.6</v>
      </c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</row>
    <row r="81" spans="1:26" ht="15" customHeight="1">
      <c r="A81" s="89"/>
      <c r="B81" s="107" t="s">
        <v>3366</v>
      </c>
      <c r="C81" s="103">
        <v>13</v>
      </c>
      <c r="D81" s="104">
        <v>3000</v>
      </c>
      <c r="E81" s="108" t="s">
        <v>3358</v>
      </c>
      <c r="F81" s="104">
        <v>48000</v>
      </c>
      <c r="G81" s="109">
        <v>14.71</v>
      </c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</row>
    <row r="82" spans="1:26" ht="14.4">
      <c r="A82" s="89"/>
      <c r="B82" s="92" t="s">
        <v>3367</v>
      </c>
      <c r="C82" s="93">
        <v>13</v>
      </c>
      <c r="D82" s="94">
        <v>4000</v>
      </c>
      <c r="E82" s="95" t="s">
        <v>3325</v>
      </c>
      <c r="F82" s="94">
        <v>64000</v>
      </c>
      <c r="G82" s="96">
        <v>17.8</v>
      </c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</row>
    <row r="83" spans="1:26" ht="15" customHeight="1">
      <c r="A83" s="89"/>
      <c r="B83" s="153" t="s">
        <v>3368</v>
      </c>
      <c r="C83" s="103">
        <v>7</v>
      </c>
      <c r="D83" s="104">
        <v>1000</v>
      </c>
      <c r="E83" s="108" t="s">
        <v>3327</v>
      </c>
      <c r="F83" s="104">
        <v>40000</v>
      </c>
      <c r="G83" s="109">
        <v>9.5</v>
      </c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</row>
    <row r="84" spans="1:26" ht="14.4">
      <c r="A84" s="89"/>
      <c r="B84" s="154"/>
      <c r="C84" s="103">
        <v>13</v>
      </c>
      <c r="D84" s="104">
        <v>4000</v>
      </c>
      <c r="E84" s="108" t="s">
        <v>3325</v>
      </c>
      <c r="F84" s="104">
        <v>64000</v>
      </c>
      <c r="G84" s="109">
        <v>17</v>
      </c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</row>
    <row r="85" spans="1:26" ht="14.4">
      <c r="A85" s="89"/>
      <c r="B85" s="92" t="s">
        <v>3369</v>
      </c>
      <c r="C85" s="93">
        <v>13</v>
      </c>
      <c r="D85" s="94">
        <v>3000</v>
      </c>
      <c r="E85" s="95" t="s">
        <v>3325</v>
      </c>
      <c r="F85" s="94">
        <v>48000</v>
      </c>
      <c r="G85" s="96">
        <v>21.5</v>
      </c>
      <c r="H85" s="48"/>
      <c r="I85" s="48"/>
      <c r="J85" s="48"/>
      <c r="K85" s="48"/>
      <c r="L85" s="48"/>
      <c r="M85" s="48"/>
      <c r="N85" s="48"/>
      <c r="O85" s="48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/>
    </row>
    <row r="86" spans="1:26" ht="15" customHeight="1">
      <c r="A86" s="89"/>
      <c r="B86" s="107" t="s">
        <v>2974</v>
      </c>
      <c r="C86" s="103">
        <v>13</v>
      </c>
      <c r="D86" s="104">
        <v>1500</v>
      </c>
      <c r="E86" s="108" t="s">
        <v>3358</v>
      </c>
      <c r="F86" s="104">
        <v>21000</v>
      </c>
      <c r="G86" s="109">
        <v>14.31</v>
      </c>
      <c r="H86" s="48"/>
      <c r="I86" s="48"/>
      <c r="J86" s="48"/>
      <c r="K86" s="48"/>
      <c r="L86" s="48"/>
      <c r="M86" s="48"/>
      <c r="N86" s="48"/>
      <c r="O86" s="48"/>
      <c r="P86" s="48"/>
      <c r="Q86" s="48"/>
      <c r="R86" s="48"/>
      <c r="S86" s="48"/>
      <c r="T86" s="48"/>
      <c r="U86" s="48"/>
      <c r="V86" s="48"/>
      <c r="W86" s="48"/>
      <c r="X86" s="48"/>
      <c r="Y86" s="48"/>
      <c r="Z86" s="48"/>
    </row>
    <row r="87" spans="1:26" ht="14.4">
      <c r="A87" s="89"/>
      <c r="B87" s="92" t="s">
        <v>3370</v>
      </c>
      <c r="C87" s="93">
        <v>13</v>
      </c>
      <c r="D87" s="94">
        <v>3000</v>
      </c>
      <c r="E87" s="95" t="s">
        <v>3358</v>
      </c>
      <c r="F87" s="94">
        <v>42000</v>
      </c>
      <c r="G87" s="96">
        <v>14</v>
      </c>
      <c r="H87" s="48"/>
      <c r="I87" s="48"/>
      <c r="J87" s="48"/>
      <c r="K87" s="48"/>
      <c r="L87" s="48"/>
      <c r="M87" s="48"/>
      <c r="N87" s="48"/>
      <c r="O87" s="48"/>
      <c r="P87" s="48"/>
      <c r="Q87" s="48"/>
      <c r="R87" s="48"/>
      <c r="S87" s="48"/>
      <c r="T87" s="48"/>
      <c r="U87" s="48"/>
      <c r="V87" s="48"/>
      <c r="W87" s="48"/>
      <c r="X87" s="48"/>
      <c r="Y87" s="48"/>
      <c r="Z87" s="48"/>
    </row>
    <row r="88" spans="1:26" ht="14.4">
      <c r="A88" s="89"/>
      <c r="B88" s="153" t="s">
        <v>3371</v>
      </c>
      <c r="C88" s="103">
        <v>7</v>
      </c>
      <c r="D88" s="104">
        <v>1500</v>
      </c>
      <c r="E88" s="108" t="s">
        <v>3327</v>
      </c>
      <c r="F88" s="104">
        <v>60000</v>
      </c>
      <c r="G88" s="109">
        <v>12.2</v>
      </c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48"/>
      <c r="U88" s="48"/>
      <c r="V88" s="48"/>
      <c r="W88" s="48"/>
      <c r="X88" s="48"/>
      <c r="Y88" s="48"/>
      <c r="Z88" s="48"/>
    </row>
    <row r="89" spans="1:26" ht="15" customHeight="1">
      <c r="A89" s="89"/>
      <c r="B89" s="154"/>
      <c r="C89" s="103">
        <v>13</v>
      </c>
      <c r="D89" s="104">
        <v>5000</v>
      </c>
      <c r="E89" s="108" t="s">
        <v>3325</v>
      </c>
      <c r="F89" s="104">
        <v>80000</v>
      </c>
      <c r="G89" s="109">
        <v>19.100000000000001</v>
      </c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</row>
    <row r="90" spans="1:26" ht="14.4">
      <c r="A90" s="89"/>
      <c r="B90" s="92" t="s">
        <v>3372</v>
      </c>
      <c r="C90" s="93">
        <v>13</v>
      </c>
      <c r="D90" s="94">
        <v>5000</v>
      </c>
      <c r="E90" s="95" t="s">
        <v>3325</v>
      </c>
      <c r="F90" s="94">
        <v>80000</v>
      </c>
      <c r="G90" s="96">
        <v>18.52</v>
      </c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48"/>
      <c r="S90" s="48"/>
      <c r="T90" s="48"/>
      <c r="U90" s="48"/>
      <c r="V90" s="48"/>
      <c r="W90" s="48"/>
      <c r="X90" s="48"/>
      <c r="Y90" s="48"/>
      <c r="Z90" s="48"/>
    </row>
    <row r="91" spans="1:26" ht="14.4">
      <c r="A91" s="89"/>
      <c r="B91" s="107" t="s">
        <v>3373</v>
      </c>
      <c r="C91" s="103">
        <v>13</v>
      </c>
      <c r="D91" s="104">
        <v>5000</v>
      </c>
      <c r="E91" s="108" t="s">
        <v>3325</v>
      </c>
      <c r="F91" s="104">
        <v>80000</v>
      </c>
      <c r="G91" s="109">
        <v>20.6</v>
      </c>
      <c r="H91" s="48"/>
      <c r="I91" s="48"/>
      <c r="J91" s="48"/>
      <c r="K91" s="48"/>
      <c r="L91" s="48"/>
      <c r="M91" s="48"/>
      <c r="N91" s="48"/>
      <c r="O91" s="48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</row>
    <row r="92" spans="1:26" ht="14.4">
      <c r="A92" s="89"/>
      <c r="B92" s="155" t="s">
        <v>577</v>
      </c>
      <c r="C92" s="93">
        <v>7</v>
      </c>
      <c r="D92" s="94">
        <v>1500</v>
      </c>
      <c r="E92" s="95" t="s">
        <v>3327</v>
      </c>
      <c r="F92" s="94">
        <v>60000</v>
      </c>
      <c r="G92" s="96">
        <v>13.5</v>
      </c>
      <c r="H92" s="48"/>
      <c r="I92" s="48"/>
      <c r="J92" s="48"/>
      <c r="K92" s="48"/>
      <c r="L92" s="48"/>
      <c r="M92" s="48"/>
      <c r="N92" s="48"/>
      <c r="O92" s="48"/>
      <c r="P92" s="48"/>
      <c r="Q92" s="48"/>
      <c r="R92" s="48"/>
      <c r="S92" s="48"/>
      <c r="T92" s="48"/>
      <c r="U92" s="48"/>
      <c r="V92" s="48"/>
      <c r="W92" s="48"/>
      <c r="X92" s="48"/>
      <c r="Y92" s="48"/>
      <c r="Z92" s="48"/>
    </row>
    <row r="93" spans="1:26" ht="14.4">
      <c r="A93" s="89"/>
      <c r="B93" s="154"/>
      <c r="C93" s="93">
        <v>13</v>
      </c>
      <c r="D93" s="94">
        <v>5000</v>
      </c>
      <c r="E93" s="95" t="s">
        <v>3325</v>
      </c>
      <c r="F93" s="94">
        <v>80000</v>
      </c>
      <c r="G93" s="96">
        <v>20.8</v>
      </c>
      <c r="H93" s="48"/>
      <c r="I93" s="48"/>
      <c r="J93" s="48"/>
      <c r="K93" s="48"/>
      <c r="L93" s="48"/>
      <c r="M93" s="48"/>
      <c r="N93" s="48"/>
      <c r="O93" s="48"/>
      <c r="P93" s="48"/>
      <c r="Q93" s="48"/>
      <c r="R93" s="48"/>
      <c r="S93" s="48"/>
      <c r="T93" s="48"/>
      <c r="U93" s="48"/>
      <c r="V93" s="48"/>
      <c r="W93" s="48"/>
      <c r="X93" s="48"/>
      <c r="Y93" s="48"/>
      <c r="Z93" s="48"/>
    </row>
    <row r="94" spans="1:26" ht="14.4">
      <c r="A94" s="89"/>
      <c r="B94" s="107" t="s">
        <v>3374</v>
      </c>
      <c r="C94" s="103">
        <v>13</v>
      </c>
      <c r="D94" s="104">
        <v>3000</v>
      </c>
      <c r="E94" s="108" t="s">
        <v>3325</v>
      </c>
      <c r="F94" s="104">
        <v>48000</v>
      </c>
      <c r="G94" s="109">
        <v>25.04</v>
      </c>
      <c r="H94" s="48"/>
      <c r="I94" s="48"/>
      <c r="J94" s="48"/>
      <c r="K94" s="48"/>
      <c r="L94" s="48"/>
      <c r="M94" s="48"/>
      <c r="N94" s="48"/>
      <c r="O94" s="48"/>
      <c r="P94" s="48"/>
      <c r="Q94" s="48"/>
      <c r="R94" s="48"/>
      <c r="S94" s="48"/>
      <c r="T94" s="48"/>
      <c r="U94" s="48"/>
      <c r="V94" s="48"/>
      <c r="W94" s="48"/>
      <c r="X94" s="48"/>
      <c r="Y94" s="48"/>
      <c r="Z94" s="48"/>
    </row>
    <row r="95" spans="1:26" ht="14.4">
      <c r="A95" s="89"/>
      <c r="B95" s="92" t="s">
        <v>170</v>
      </c>
      <c r="C95" s="93">
        <v>13</v>
      </c>
      <c r="D95" s="94">
        <v>3000</v>
      </c>
      <c r="E95" s="95" t="s">
        <v>3325</v>
      </c>
      <c r="F95" s="94">
        <v>48000</v>
      </c>
      <c r="G95" s="96">
        <v>24.16</v>
      </c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</row>
    <row r="96" spans="1:26" ht="16.2">
      <c r="A96" s="89"/>
      <c r="B96" s="118" t="s">
        <v>3375</v>
      </c>
      <c r="C96" s="103">
        <v>13</v>
      </c>
      <c r="D96" s="104">
        <v>800</v>
      </c>
      <c r="E96" s="108" t="s">
        <v>3325</v>
      </c>
      <c r="F96" s="104">
        <v>6400</v>
      </c>
      <c r="G96" s="109">
        <v>14.7</v>
      </c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</row>
    <row r="97" spans="1:26" ht="14.4">
      <c r="A97" s="48"/>
      <c r="B97" s="48"/>
      <c r="C97" s="48"/>
      <c r="D97" s="119"/>
      <c r="E97" s="48"/>
      <c r="F97" s="119"/>
      <c r="G97" s="48"/>
      <c r="H97" s="48"/>
      <c r="I97" s="48"/>
      <c r="J97" s="48"/>
      <c r="K97" s="48"/>
      <c r="L97" s="48"/>
      <c r="M97" s="48"/>
      <c r="N97" s="48"/>
      <c r="O97" s="48"/>
      <c r="P97" s="48"/>
      <c r="Q97" s="48"/>
      <c r="R97" s="48"/>
      <c r="S97" s="48"/>
      <c r="T97" s="48"/>
      <c r="U97" s="48"/>
      <c r="V97" s="48"/>
      <c r="W97" s="48"/>
      <c r="X97" s="48"/>
      <c r="Y97" s="48"/>
      <c r="Z97" s="48"/>
    </row>
    <row r="98" spans="1:26" ht="14.4">
      <c r="A98" s="48"/>
      <c r="B98" s="48"/>
      <c r="C98" s="48"/>
      <c r="D98" s="119"/>
      <c r="E98" s="48"/>
      <c r="F98" s="119"/>
      <c r="G98" s="48"/>
      <c r="H98" s="48"/>
      <c r="I98" s="48"/>
      <c r="J98" s="48"/>
      <c r="K98" s="48"/>
      <c r="L98" s="48"/>
      <c r="M98" s="48"/>
      <c r="N98" s="48"/>
      <c r="O98" s="48"/>
      <c r="P98" s="48"/>
      <c r="Q98" s="48"/>
      <c r="R98" s="48"/>
      <c r="S98" s="48"/>
      <c r="T98" s="48"/>
      <c r="U98" s="48"/>
      <c r="V98" s="48"/>
      <c r="W98" s="48"/>
      <c r="X98" s="48"/>
      <c r="Y98" s="48"/>
      <c r="Z98" s="48"/>
    </row>
    <row r="99" spans="1:26" ht="14.4">
      <c r="A99" s="48"/>
      <c r="B99" s="48"/>
      <c r="C99" s="48"/>
      <c r="D99" s="119"/>
      <c r="E99" s="48"/>
      <c r="F99" s="119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</row>
    <row r="100" spans="1:26" ht="14.4">
      <c r="A100" s="48"/>
      <c r="B100" s="48"/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</row>
    <row r="101" spans="1:26" ht="15" customHeight="1">
      <c r="A101" s="48"/>
      <c r="B101" s="48"/>
      <c r="C101" s="48"/>
      <c r="D101" s="48"/>
      <c r="E101" s="48"/>
      <c r="F101" s="48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</row>
    <row r="102" spans="1:26" ht="15" customHeight="1">
      <c r="A102" s="48"/>
      <c r="B102" s="48"/>
      <c r="C102" s="48"/>
      <c r="D102" s="48"/>
      <c r="E102" s="48"/>
      <c r="F102" s="48"/>
      <c r="G102" s="48"/>
      <c r="H102" s="48"/>
      <c r="I102" s="48"/>
      <c r="J102" s="48"/>
      <c r="K102" s="48"/>
      <c r="L102" s="48"/>
      <c r="M102" s="48"/>
      <c r="N102" s="48"/>
      <c r="O102" s="48"/>
      <c r="P102" s="48"/>
      <c r="Q102" s="48"/>
      <c r="R102" s="48"/>
      <c r="S102" s="48"/>
      <c r="T102" s="48"/>
      <c r="U102" s="48"/>
      <c r="V102" s="48"/>
      <c r="W102" s="48"/>
      <c r="X102" s="48"/>
      <c r="Y102" s="48"/>
      <c r="Z102" s="48"/>
    </row>
    <row r="103" spans="1:26" ht="15" customHeight="1">
      <c r="A103" s="48"/>
      <c r="B103" s="48"/>
      <c r="C103" s="48"/>
      <c r="D103" s="48"/>
      <c r="E103" s="48"/>
      <c r="F103" s="48"/>
      <c r="G103" s="48"/>
      <c r="H103" s="48"/>
      <c r="I103" s="48"/>
      <c r="J103" s="48"/>
      <c r="K103" s="48"/>
      <c r="L103" s="48"/>
      <c r="M103" s="48"/>
      <c r="N103" s="48"/>
      <c r="O103" s="48"/>
      <c r="P103" s="48"/>
      <c r="Q103" s="48"/>
      <c r="R103" s="48"/>
      <c r="S103" s="48"/>
      <c r="T103" s="48"/>
      <c r="U103" s="48"/>
      <c r="V103" s="48"/>
      <c r="W103" s="48"/>
      <c r="X103" s="48"/>
      <c r="Y103" s="48"/>
      <c r="Z103" s="48"/>
    </row>
    <row r="104" spans="1:26" ht="15" customHeight="1">
      <c r="A104" s="48"/>
      <c r="B104" s="48"/>
      <c r="C104" s="48"/>
      <c r="D104" s="48"/>
      <c r="E104" s="48"/>
      <c r="F104" s="48"/>
      <c r="G104" s="48"/>
      <c r="H104" s="48"/>
      <c r="I104" s="48"/>
      <c r="J104" s="48"/>
      <c r="K104" s="48"/>
      <c r="L104" s="48"/>
      <c r="M104" s="48"/>
      <c r="N104" s="48"/>
      <c r="O104" s="48"/>
      <c r="P104" s="48"/>
      <c r="Q104" s="48"/>
      <c r="R104" s="48"/>
      <c r="S104" s="48"/>
      <c r="T104" s="48"/>
      <c r="U104" s="48"/>
      <c r="V104" s="48"/>
      <c r="W104" s="48"/>
      <c r="X104" s="48"/>
      <c r="Y104" s="48"/>
      <c r="Z104" s="48"/>
    </row>
    <row r="105" spans="1:26" ht="14.4">
      <c r="A105" s="48"/>
      <c r="B105" s="48"/>
      <c r="C105" s="48"/>
      <c r="D105" s="48"/>
      <c r="E105" s="48"/>
      <c r="F105" s="48"/>
      <c r="G105" s="48"/>
      <c r="H105" s="48"/>
      <c r="I105" s="48"/>
      <c r="J105" s="48"/>
      <c r="K105" s="48"/>
      <c r="L105" s="48"/>
      <c r="M105" s="48"/>
      <c r="N105" s="48"/>
      <c r="O105" s="48"/>
      <c r="P105" s="48"/>
      <c r="Q105" s="48"/>
      <c r="R105" s="48"/>
      <c r="S105" s="48"/>
      <c r="T105" s="48"/>
      <c r="U105" s="48"/>
      <c r="V105" s="48"/>
      <c r="W105" s="48"/>
      <c r="X105" s="48"/>
      <c r="Y105" s="48"/>
      <c r="Z105" s="48"/>
    </row>
    <row r="106" spans="1:26" ht="14.4">
      <c r="A106" s="48"/>
      <c r="B106" s="48"/>
      <c r="C106" s="48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</row>
    <row r="107" spans="1:26" ht="14.4">
      <c r="A107" s="48"/>
      <c r="B107" s="48"/>
      <c r="C107" s="48"/>
      <c r="D107" s="48"/>
      <c r="E107" s="48"/>
      <c r="F107" s="48"/>
      <c r="G107" s="48"/>
      <c r="H107" s="48"/>
      <c r="I107" s="48"/>
      <c r="J107" s="48"/>
      <c r="K107" s="48"/>
      <c r="L107" s="48"/>
      <c r="M107" s="48"/>
      <c r="N107" s="48"/>
      <c r="O107" s="48"/>
      <c r="P107" s="48"/>
      <c r="Q107" s="48"/>
      <c r="R107" s="48"/>
      <c r="S107" s="48"/>
      <c r="T107" s="48"/>
      <c r="U107" s="48"/>
      <c r="V107" s="48"/>
      <c r="W107" s="48"/>
      <c r="X107" s="48"/>
      <c r="Y107" s="48"/>
      <c r="Z107" s="48"/>
    </row>
    <row r="108" spans="1:26" ht="14.4">
      <c r="A108" s="48"/>
      <c r="B108" s="48"/>
      <c r="C108" s="48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</row>
    <row r="109" spans="1:26" ht="14.4">
      <c r="A109" s="48"/>
      <c r="B109" s="48"/>
      <c r="C109" s="48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</row>
    <row r="110" spans="1:26" ht="14.4">
      <c r="A110" s="48"/>
      <c r="B110" s="48"/>
      <c r="C110" s="48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</row>
    <row r="111" spans="1:26" ht="14.4">
      <c r="A111" s="48"/>
      <c r="B111" s="48"/>
      <c r="C111" s="48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</row>
    <row r="112" spans="1:26" ht="15" customHeight="1">
      <c r="A112" s="48"/>
      <c r="B112" s="48"/>
      <c r="C112" s="48"/>
      <c r="D112" s="48"/>
      <c r="E112" s="48"/>
      <c r="F112" s="48"/>
      <c r="G112" s="48"/>
      <c r="H112" s="48"/>
      <c r="I112" s="48"/>
      <c r="J112" s="48"/>
      <c r="K112" s="48"/>
      <c r="L112" s="48"/>
      <c r="M112" s="48"/>
      <c r="N112" s="48"/>
      <c r="O112" s="48"/>
      <c r="P112" s="48"/>
      <c r="Q112" s="48"/>
      <c r="R112" s="48"/>
      <c r="S112" s="48"/>
      <c r="T112" s="48"/>
      <c r="U112" s="48"/>
      <c r="V112" s="48"/>
      <c r="W112" s="48"/>
      <c r="X112" s="48"/>
      <c r="Y112" s="48"/>
      <c r="Z112" s="48"/>
    </row>
    <row r="113" spans="1:26" ht="15" customHeight="1">
      <c r="A113" s="48"/>
      <c r="B113" s="48"/>
      <c r="C113" s="48"/>
      <c r="D113" s="48"/>
      <c r="E113" s="48"/>
      <c r="F113" s="48"/>
      <c r="G113" s="48"/>
      <c r="H113" s="48"/>
      <c r="I113" s="48"/>
      <c r="J113" s="48"/>
      <c r="K113" s="48"/>
      <c r="L113" s="48"/>
      <c r="M113" s="48"/>
      <c r="N113" s="48"/>
      <c r="O113" s="48"/>
      <c r="P113" s="48"/>
      <c r="Q113" s="48"/>
      <c r="R113" s="48"/>
      <c r="S113" s="48"/>
      <c r="T113" s="48"/>
      <c r="U113" s="48"/>
      <c r="V113" s="48"/>
      <c r="W113" s="48"/>
      <c r="X113" s="48"/>
      <c r="Y113" s="48"/>
      <c r="Z113" s="48"/>
    </row>
    <row r="114" spans="1:26" ht="14.4">
      <c r="A114" s="48"/>
      <c r="B114" s="48"/>
      <c r="C114" s="48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</row>
    <row r="115" spans="1:26" ht="14.4">
      <c r="A115" s="48"/>
      <c r="B115" s="48"/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</row>
    <row r="116" spans="1:26" ht="14.4">
      <c r="A116" s="48"/>
      <c r="B116" s="48"/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</row>
    <row r="117" spans="1:26" ht="14.4">
      <c r="A117" s="48"/>
      <c r="B117" s="48"/>
      <c r="C117" s="48"/>
      <c r="D117" s="48"/>
      <c r="E117" s="48"/>
      <c r="F117" s="48"/>
      <c r="G117" s="48"/>
      <c r="H117" s="48"/>
      <c r="I117" s="48"/>
      <c r="J117" s="48"/>
      <c r="K117" s="48"/>
      <c r="L117" s="48"/>
      <c r="M117" s="48"/>
      <c r="N117" s="48"/>
      <c r="O117" s="48"/>
      <c r="P117" s="48"/>
      <c r="Q117" s="48"/>
      <c r="R117" s="48"/>
      <c r="S117" s="48"/>
      <c r="T117" s="48"/>
      <c r="U117" s="48"/>
      <c r="V117" s="48"/>
      <c r="W117" s="48"/>
      <c r="X117" s="48"/>
      <c r="Y117" s="48"/>
      <c r="Z117" s="48"/>
    </row>
    <row r="118" spans="1:26" ht="14.4">
      <c r="A118" s="48"/>
      <c r="B118" s="48"/>
      <c r="C118" s="48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48"/>
      <c r="P118" s="48"/>
      <c r="Q118" s="48"/>
      <c r="R118" s="48"/>
      <c r="S118" s="48"/>
      <c r="T118" s="48"/>
      <c r="U118" s="48"/>
      <c r="V118" s="48"/>
      <c r="W118" s="48"/>
      <c r="X118" s="48"/>
      <c r="Y118" s="48"/>
      <c r="Z118" s="48"/>
    </row>
    <row r="119" spans="1:26" ht="14.4">
      <c r="A119" s="48"/>
      <c r="B119" s="48"/>
      <c r="C119" s="48"/>
      <c r="D119" s="48"/>
      <c r="E119" s="48"/>
      <c r="F119" s="48"/>
      <c r="G119" s="48"/>
      <c r="H119" s="48"/>
      <c r="I119" s="48"/>
      <c r="J119" s="48"/>
      <c r="K119" s="48"/>
      <c r="L119" s="48"/>
      <c r="M119" s="48"/>
      <c r="N119" s="48"/>
      <c r="O119" s="48"/>
      <c r="P119" s="48"/>
      <c r="Q119" s="48"/>
      <c r="R119" s="48"/>
      <c r="S119" s="48"/>
      <c r="T119" s="48"/>
      <c r="U119" s="48"/>
      <c r="V119" s="48"/>
      <c r="W119" s="48"/>
      <c r="X119" s="48"/>
      <c r="Y119" s="48"/>
      <c r="Z119" s="48"/>
    </row>
    <row r="120" spans="1:26" ht="14.4">
      <c r="A120" s="48"/>
      <c r="B120" s="48"/>
      <c r="C120" s="48"/>
      <c r="D120" s="48"/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8"/>
      <c r="Q120" s="48"/>
      <c r="R120" s="48"/>
      <c r="S120" s="48"/>
      <c r="T120" s="48"/>
      <c r="U120" s="48"/>
      <c r="V120" s="48"/>
      <c r="W120" s="48"/>
      <c r="X120" s="48"/>
      <c r="Y120" s="48"/>
      <c r="Z120" s="48"/>
    </row>
    <row r="121" spans="1:26" ht="15" customHeight="1">
      <c r="A121" s="48"/>
      <c r="B121" s="48"/>
      <c r="C121" s="48"/>
      <c r="D121" s="48"/>
      <c r="E121" s="48"/>
      <c r="F121" s="48"/>
      <c r="G121" s="48"/>
      <c r="H121" s="48"/>
      <c r="I121" s="48"/>
      <c r="J121" s="48"/>
      <c r="K121" s="48"/>
      <c r="L121" s="48"/>
      <c r="M121" s="48"/>
      <c r="N121" s="48"/>
      <c r="O121" s="48"/>
      <c r="P121" s="48"/>
      <c r="Q121" s="48"/>
      <c r="R121" s="48"/>
      <c r="S121" s="48"/>
      <c r="T121" s="48"/>
      <c r="U121" s="48"/>
      <c r="V121" s="48"/>
      <c r="W121" s="48"/>
      <c r="X121" s="48"/>
      <c r="Y121" s="48"/>
      <c r="Z121" s="48"/>
    </row>
    <row r="122" spans="1:26" ht="14.4">
      <c r="A122" s="48"/>
      <c r="B122" s="48"/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</row>
    <row r="123" spans="1:26" ht="14.4">
      <c r="A123" s="48"/>
      <c r="B123" s="48"/>
      <c r="C123" s="48"/>
      <c r="D123" s="48"/>
      <c r="E123" s="48"/>
      <c r="F123" s="48"/>
      <c r="G123" s="48"/>
      <c r="H123" s="48"/>
      <c r="I123" s="48"/>
      <c r="J123" s="48"/>
      <c r="K123" s="48"/>
      <c r="L123" s="48"/>
      <c r="M123" s="48"/>
      <c r="N123" s="48"/>
      <c r="O123" s="48"/>
      <c r="P123" s="48"/>
      <c r="Q123" s="48"/>
      <c r="R123" s="48"/>
      <c r="S123" s="48"/>
      <c r="T123" s="48"/>
      <c r="U123" s="48"/>
      <c r="V123" s="48"/>
      <c r="W123" s="48"/>
      <c r="X123" s="48"/>
      <c r="Y123" s="48"/>
      <c r="Z123" s="48"/>
    </row>
    <row r="124" spans="1:26" ht="14.4">
      <c r="A124" s="48"/>
      <c r="B124" s="48"/>
      <c r="C124" s="48"/>
      <c r="D124" s="48"/>
      <c r="E124" s="48"/>
      <c r="F124" s="48"/>
      <c r="G124" s="48"/>
      <c r="H124" s="48"/>
      <c r="I124" s="48"/>
      <c r="J124" s="48"/>
      <c r="K124" s="48"/>
      <c r="L124" s="48"/>
      <c r="M124" s="48"/>
      <c r="N124" s="48"/>
      <c r="O124" s="48"/>
      <c r="P124" s="48"/>
      <c r="Q124" s="48"/>
      <c r="R124" s="48"/>
      <c r="S124" s="48"/>
      <c r="T124" s="48"/>
      <c r="U124" s="48"/>
      <c r="V124" s="48"/>
      <c r="W124" s="48"/>
      <c r="X124" s="48"/>
      <c r="Y124" s="48"/>
      <c r="Z124" s="48"/>
    </row>
    <row r="125" spans="1:26" ht="14.4">
      <c r="A125" s="48"/>
      <c r="B125" s="48"/>
      <c r="C125" s="48"/>
      <c r="D125" s="48"/>
      <c r="E125" s="48"/>
      <c r="F125" s="48"/>
      <c r="G125" s="48"/>
      <c r="H125" s="48"/>
      <c r="I125" s="48"/>
      <c r="J125" s="48"/>
      <c r="K125" s="48"/>
      <c r="L125" s="48"/>
      <c r="M125" s="48"/>
      <c r="N125" s="48"/>
      <c r="O125" s="48"/>
      <c r="P125" s="48"/>
      <c r="Q125" s="48"/>
      <c r="R125" s="48"/>
      <c r="S125" s="48"/>
      <c r="T125" s="48"/>
      <c r="U125" s="48"/>
      <c r="V125" s="48"/>
      <c r="W125" s="48"/>
      <c r="X125" s="48"/>
      <c r="Y125" s="48"/>
      <c r="Z125" s="48"/>
    </row>
    <row r="126" spans="1:26" ht="14.4">
      <c r="A126" s="48"/>
      <c r="B126" s="48"/>
      <c r="C126" s="48"/>
      <c r="D126" s="48"/>
      <c r="E126" s="48"/>
      <c r="F126" s="48"/>
      <c r="G126" s="48"/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</row>
    <row r="127" spans="1:26" ht="14.4">
      <c r="A127" s="48"/>
      <c r="B127" s="48"/>
      <c r="C127" s="48"/>
      <c r="D127" s="48"/>
      <c r="E127" s="48"/>
      <c r="F127" s="48"/>
      <c r="G127" s="48"/>
      <c r="H127" s="48"/>
      <c r="I127" s="48"/>
      <c r="J127" s="48"/>
      <c r="K127" s="48"/>
      <c r="L127" s="48"/>
      <c r="M127" s="48"/>
      <c r="N127" s="48"/>
      <c r="O127" s="48"/>
      <c r="P127" s="48"/>
      <c r="Q127" s="48"/>
      <c r="R127" s="48"/>
      <c r="S127" s="48"/>
      <c r="T127" s="48"/>
      <c r="U127" s="48"/>
      <c r="V127" s="48"/>
      <c r="W127" s="48"/>
      <c r="X127" s="48"/>
      <c r="Y127" s="48"/>
      <c r="Z127" s="48"/>
    </row>
    <row r="128" spans="1:26" ht="14.4">
      <c r="A128" s="48"/>
      <c r="B128" s="48"/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</row>
    <row r="129" spans="1:26" ht="14.4">
      <c r="A129" s="48"/>
      <c r="B129" s="48"/>
      <c r="C129" s="48"/>
      <c r="D129" s="48"/>
      <c r="E129" s="48"/>
      <c r="F129" s="48"/>
      <c r="G129" s="48"/>
      <c r="H129" s="48"/>
      <c r="I129" s="48"/>
      <c r="J129" s="48"/>
      <c r="K129" s="48"/>
      <c r="L129" s="48"/>
      <c r="M129" s="48"/>
      <c r="N129" s="48"/>
      <c r="O129" s="48"/>
      <c r="P129" s="48"/>
      <c r="Q129" s="48"/>
      <c r="R129" s="48"/>
      <c r="S129" s="48"/>
      <c r="T129" s="48"/>
      <c r="U129" s="48"/>
      <c r="V129" s="48"/>
      <c r="W129" s="48"/>
      <c r="X129" s="48"/>
      <c r="Y129" s="48"/>
      <c r="Z129" s="48"/>
    </row>
    <row r="130" spans="1:26" ht="14.4">
      <c r="A130" s="48"/>
      <c r="B130" s="48"/>
      <c r="C130" s="48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</row>
    <row r="131" spans="1:26" ht="14.4">
      <c r="A131" s="48"/>
      <c r="B131" s="48"/>
      <c r="C131" s="48"/>
      <c r="D131" s="48"/>
      <c r="E131" s="48"/>
      <c r="F131" s="48"/>
      <c r="G131" s="48"/>
      <c r="H131" s="48"/>
      <c r="I131" s="48"/>
      <c r="J131" s="48"/>
      <c r="K131" s="48"/>
      <c r="L131" s="48"/>
      <c r="M131" s="48"/>
      <c r="N131" s="48"/>
      <c r="O131" s="48"/>
      <c r="P131" s="48"/>
      <c r="Q131" s="48"/>
      <c r="R131" s="48"/>
      <c r="S131" s="48"/>
      <c r="T131" s="48"/>
      <c r="U131" s="48"/>
      <c r="V131" s="48"/>
      <c r="W131" s="48"/>
      <c r="X131" s="48"/>
      <c r="Y131" s="48"/>
      <c r="Z131" s="48"/>
    </row>
    <row r="132" spans="1:26" ht="14.4">
      <c r="A132" s="48"/>
      <c r="B132" s="48"/>
      <c r="C132" s="48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48"/>
    </row>
    <row r="133" spans="1:26" ht="14.4">
      <c r="A133" s="48"/>
      <c r="B133" s="48"/>
      <c r="C133" s="48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48"/>
      <c r="S133" s="48"/>
      <c r="T133" s="48"/>
      <c r="U133" s="48"/>
      <c r="V133" s="48"/>
      <c r="W133" s="48"/>
      <c r="X133" s="48"/>
      <c r="Y133" s="48"/>
      <c r="Z133" s="48"/>
    </row>
    <row r="134" spans="1:26" ht="14.4">
      <c r="A134" s="48"/>
      <c r="B134" s="48"/>
      <c r="C134" s="48"/>
      <c r="D134" s="48"/>
      <c r="E134" s="48"/>
      <c r="F134" s="48"/>
      <c r="G134" s="48"/>
      <c r="H134" s="48"/>
      <c r="I134" s="48"/>
      <c r="J134" s="48"/>
      <c r="K134" s="48"/>
      <c r="L134" s="48"/>
      <c r="M134" s="48"/>
      <c r="N134" s="48"/>
      <c r="O134" s="48"/>
      <c r="P134" s="48"/>
      <c r="Q134" s="48"/>
      <c r="R134" s="48"/>
      <c r="S134" s="48"/>
      <c r="T134" s="48"/>
      <c r="U134" s="48"/>
      <c r="V134" s="48"/>
      <c r="W134" s="48"/>
      <c r="X134" s="48"/>
      <c r="Y134" s="48"/>
      <c r="Z134" s="48"/>
    </row>
    <row r="135" spans="1:26" ht="14.4">
      <c r="A135" s="48"/>
      <c r="B135" s="48"/>
      <c r="C135" s="48"/>
      <c r="D135" s="48"/>
      <c r="E135" s="48"/>
      <c r="F135" s="48"/>
      <c r="G135" s="48"/>
      <c r="H135" s="48"/>
      <c r="I135" s="48"/>
      <c r="J135" s="48"/>
      <c r="K135" s="48"/>
      <c r="L135" s="48"/>
      <c r="M135" s="48"/>
      <c r="N135" s="48"/>
      <c r="O135" s="48"/>
      <c r="P135" s="48"/>
      <c r="Q135" s="48"/>
      <c r="R135" s="48"/>
      <c r="S135" s="48"/>
      <c r="T135" s="48"/>
      <c r="U135" s="48"/>
      <c r="V135" s="48"/>
      <c r="W135" s="48"/>
      <c r="X135" s="48"/>
      <c r="Y135" s="48"/>
      <c r="Z135" s="48"/>
    </row>
    <row r="136" spans="1:26" ht="14.4">
      <c r="A136" s="48"/>
      <c r="B136" s="48"/>
      <c r="C136" s="48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</row>
    <row r="137" spans="1:26" ht="14.4">
      <c r="A137" s="48"/>
      <c r="B137" s="48"/>
      <c r="C137" s="48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</row>
    <row r="138" spans="1:26" ht="14.4">
      <c r="A138" s="48"/>
      <c r="B138" s="48"/>
      <c r="C138" s="48"/>
      <c r="D138" s="48"/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O138" s="48"/>
      <c r="P138" s="48"/>
      <c r="Q138" s="48"/>
      <c r="R138" s="48"/>
      <c r="S138" s="48"/>
      <c r="T138" s="48"/>
      <c r="U138" s="48"/>
      <c r="V138" s="48"/>
      <c r="W138" s="48"/>
      <c r="X138" s="48"/>
      <c r="Y138" s="48"/>
      <c r="Z138" s="48"/>
    </row>
    <row r="139" spans="1:26" ht="14.4">
      <c r="A139" s="48"/>
      <c r="B139" s="48"/>
      <c r="C139" s="48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</row>
    <row r="140" spans="1:26" ht="14.4">
      <c r="A140" s="48"/>
      <c r="B140" s="48"/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</row>
    <row r="141" spans="1:26" ht="14.4">
      <c r="A141" s="48"/>
      <c r="B141" s="48"/>
      <c r="C141" s="48"/>
      <c r="D141" s="48"/>
      <c r="E141" s="48"/>
      <c r="F141" s="48"/>
      <c r="G141" s="48"/>
      <c r="H141" s="48"/>
      <c r="I141" s="48"/>
      <c r="J141" s="48"/>
      <c r="K141" s="48"/>
      <c r="L141" s="48"/>
      <c r="M141" s="48"/>
      <c r="N141" s="48"/>
      <c r="O141" s="48"/>
      <c r="P141" s="48"/>
      <c r="Q141" s="48"/>
      <c r="R141" s="48"/>
      <c r="S141" s="48"/>
      <c r="T141" s="48"/>
      <c r="U141" s="48"/>
      <c r="V141" s="48"/>
      <c r="W141" s="48"/>
      <c r="X141" s="48"/>
      <c r="Y141" s="48"/>
      <c r="Z141" s="48"/>
    </row>
    <row r="142" spans="1:26" ht="14.4">
      <c r="A142" s="48"/>
      <c r="B142" s="48"/>
      <c r="C142" s="48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</row>
    <row r="143" spans="1:26" ht="14.4">
      <c r="A143" s="48"/>
      <c r="B143" s="48"/>
      <c r="C143" s="48"/>
      <c r="D143" s="48"/>
      <c r="E143" s="48"/>
      <c r="F143" s="48"/>
      <c r="G143" s="48"/>
      <c r="H143" s="48"/>
      <c r="I143" s="48"/>
      <c r="J143" s="48"/>
      <c r="K143" s="48"/>
      <c r="L143" s="48"/>
      <c r="M143" s="48"/>
      <c r="N143" s="48"/>
      <c r="O143" s="48"/>
      <c r="P143" s="48"/>
      <c r="Q143" s="48"/>
      <c r="R143" s="48"/>
      <c r="S143" s="48"/>
      <c r="T143" s="48"/>
      <c r="U143" s="48"/>
      <c r="V143" s="48"/>
      <c r="W143" s="48"/>
      <c r="X143" s="48"/>
      <c r="Y143" s="48"/>
      <c r="Z143" s="48"/>
    </row>
    <row r="144" spans="1:26" ht="14.4">
      <c r="A144" s="48"/>
      <c r="B144" s="48"/>
      <c r="C144" s="48"/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48"/>
      <c r="S144" s="48"/>
      <c r="T144" s="48"/>
      <c r="U144" s="48"/>
      <c r="V144" s="48"/>
      <c r="W144" s="48"/>
      <c r="X144" s="48"/>
      <c r="Y144" s="48"/>
      <c r="Z144" s="48"/>
    </row>
    <row r="145" spans="1:26" ht="14.4">
      <c r="A145" s="48"/>
      <c r="B145" s="48"/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</row>
    <row r="146" spans="1:26" ht="14.4">
      <c r="A146" s="48"/>
      <c r="B146" s="48"/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48"/>
      <c r="Z146" s="48"/>
    </row>
    <row r="147" spans="1:26" ht="14.4">
      <c r="A147" s="48"/>
      <c r="B147" s="48"/>
      <c r="C147" s="48"/>
      <c r="D147" s="48"/>
      <c r="E147" s="48"/>
      <c r="F147" s="48"/>
      <c r="G147" s="48"/>
      <c r="H147" s="48"/>
      <c r="I147" s="48"/>
      <c r="J147" s="48"/>
      <c r="K147" s="48"/>
      <c r="L147" s="48"/>
      <c r="M147" s="48"/>
      <c r="N147" s="48"/>
      <c r="O147" s="48"/>
      <c r="P147" s="48"/>
      <c r="Q147" s="48"/>
      <c r="R147" s="48"/>
      <c r="S147" s="48"/>
      <c r="T147" s="48"/>
      <c r="U147" s="48"/>
      <c r="V147" s="48"/>
      <c r="W147" s="48"/>
      <c r="X147" s="48"/>
      <c r="Y147" s="48"/>
      <c r="Z147" s="48"/>
    </row>
    <row r="148" spans="1:26" ht="14.4">
      <c r="A148" s="48"/>
      <c r="B148" s="48"/>
      <c r="C148" s="48"/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48"/>
      <c r="S148" s="48"/>
      <c r="T148" s="48"/>
      <c r="U148" s="48"/>
      <c r="V148" s="48"/>
      <c r="W148" s="48"/>
      <c r="X148" s="48"/>
      <c r="Y148" s="48"/>
      <c r="Z148" s="48"/>
    </row>
    <row r="149" spans="1:26" ht="14.4">
      <c r="A149" s="48"/>
      <c r="B149" s="48"/>
      <c r="C149" s="48"/>
      <c r="D149" s="48"/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48"/>
      <c r="S149" s="48"/>
      <c r="T149" s="48"/>
      <c r="U149" s="48"/>
      <c r="V149" s="48"/>
      <c r="W149" s="48"/>
      <c r="X149" s="48"/>
      <c r="Y149" s="48"/>
      <c r="Z149" s="48"/>
    </row>
    <row r="150" spans="1:26" ht="14.4">
      <c r="A150" s="48"/>
      <c r="B150" s="48"/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</row>
    <row r="151" spans="1:26" ht="14.4">
      <c r="A151" s="48"/>
      <c r="B151" s="48"/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</row>
    <row r="152" spans="1:26" ht="14.4">
      <c r="A152" s="48"/>
      <c r="B152" s="48"/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</row>
    <row r="153" spans="1:26" ht="14.4">
      <c r="A153" s="48"/>
      <c r="B153" s="48"/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48"/>
      <c r="Z153" s="48"/>
    </row>
    <row r="154" spans="1:26" ht="14.4">
      <c r="A154" s="48"/>
      <c r="B154" s="48"/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48"/>
      <c r="V154" s="48"/>
      <c r="W154" s="48"/>
      <c r="X154" s="48"/>
      <c r="Y154" s="48"/>
      <c r="Z154" s="48"/>
    </row>
    <row r="155" spans="1:26" ht="14.4">
      <c r="A155" s="48"/>
      <c r="B155" s="48"/>
      <c r="C155" s="48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48"/>
      <c r="S155" s="48"/>
      <c r="T155" s="48"/>
      <c r="U155" s="48"/>
      <c r="V155" s="48"/>
      <c r="W155" s="48"/>
      <c r="X155" s="48"/>
      <c r="Y155" s="48"/>
      <c r="Z155" s="48"/>
    </row>
    <row r="156" spans="1:26" ht="14.4">
      <c r="A156" s="48"/>
      <c r="B156" s="48"/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</row>
    <row r="157" spans="1:26" ht="14.4">
      <c r="A157" s="48"/>
      <c r="B157" s="48"/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8"/>
      <c r="V157" s="48"/>
      <c r="W157" s="48"/>
      <c r="X157" s="48"/>
      <c r="Y157" s="48"/>
      <c r="Z157" s="48"/>
    </row>
    <row r="158" spans="1:26" ht="14.4">
      <c r="A158" s="48"/>
      <c r="B158" s="48"/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</row>
    <row r="159" spans="1:26" ht="14.4">
      <c r="A159" s="48"/>
      <c r="B159" s="48"/>
      <c r="C159" s="48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48"/>
      <c r="S159" s="48"/>
      <c r="T159" s="48"/>
      <c r="U159" s="48"/>
      <c r="V159" s="48"/>
      <c r="W159" s="48"/>
      <c r="X159" s="48"/>
      <c r="Y159" s="48"/>
      <c r="Z159" s="48"/>
    </row>
    <row r="160" spans="1:26" ht="14.4">
      <c r="A160" s="48"/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</row>
    <row r="161" spans="1:26" ht="14.4">
      <c r="A161" s="48"/>
      <c r="B161" s="48"/>
      <c r="C161" s="48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  <c r="U161" s="48"/>
      <c r="V161" s="48"/>
      <c r="W161" s="48"/>
      <c r="X161" s="48"/>
      <c r="Y161" s="48"/>
      <c r="Z161" s="48"/>
    </row>
    <row r="162" spans="1:26" ht="14.4">
      <c r="A162" s="48"/>
      <c r="B162" s="48"/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</row>
    <row r="163" spans="1:26" ht="14.4">
      <c r="A163" s="48"/>
      <c r="B163" s="48"/>
      <c r="C163" s="48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  <c r="U163" s="48"/>
      <c r="V163" s="48"/>
      <c r="W163" s="48"/>
      <c r="X163" s="48"/>
      <c r="Y163" s="48"/>
      <c r="Z163" s="48"/>
    </row>
    <row r="164" spans="1:26" ht="14.4">
      <c r="A164" s="48"/>
      <c r="B164" s="48"/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8"/>
      <c r="W164" s="48"/>
      <c r="X164" s="48"/>
      <c r="Y164" s="48"/>
      <c r="Z164" s="48"/>
    </row>
    <row r="165" spans="1:26" ht="14.4">
      <c r="A165" s="48"/>
      <c r="B165" s="48"/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  <c r="U165" s="48"/>
      <c r="V165" s="48"/>
      <c r="W165" s="48"/>
      <c r="X165" s="48"/>
      <c r="Y165" s="48"/>
      <c r="Z165" s="48"/>
    </row>
    <row r="166" spans="1:26" ht="14.4">
      <c r="A166" s="48"/>
      <c r="B166" s="48"/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  <c r="V166" s="48"/>
      <c r="W166" s="48"/>
      <c r="X166" s="48"/>
      <c r="Y166" s="48"/>
      <c r="Z166" s="48"/>
    </row>
    <row r="167" spans="1:26" ht="14.4">
      <c r="A167" s="48"/>
      <c r="B167" s="48"/>
      <c r="C167" s="48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48"/>
      <c r="S167" s="48"/>
      <c r="T167" s="48"/>
      <c r="U167" s="48"/>
      <c r="V167" s="48"/>
      <c r="W167" s="48"/>
      <c r="X167" s="48"/>
      <c r="Y167" s="48"/>
      <c r="Z167" s="48"/>
    </row>
    <row r="168" spans="1:26" ht="14.4">
      <c r="A168" s="48"/>
      <c r="B168" s="48"/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</row>
    <row r="169" spans="1:26" ht="14.4">
      <c r="A169" s="48"/>
      <c r="B169" s="48"/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48"/>
      <c r="S169" s="48"/>
      <c r="T169" s="48"/>
      <c r="U169" s="48"/>
      <c r="V169" s="48"/>
      <c r="W169" s="48"/>
      <c r="X169" s="48"/>
      <c r="Y169" s="48"/>
      <c r="Z169" s="48"/>
    </row>
    <row r="170" spans="1:26" ht="14.4">
      <c r="A170" s="48"/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</row>
    <row r="171" spans="1:26" ht="14.4">
      <c r="A171" s="48"/>
      <c r="B171" s="48"/>
      <c r="C171" s="48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48"/>
      <c r="U171" s="48"/>
      <c r="V171" s="48"/>
      <c r="W171" s="48"/>
      <c r="X171" s="48"/>
      <c r="Y171" s="48"/>
      <c r="Z171" s="48"/>
    </row>
    <row r="172" spans="1:26" ht="14.4">
      <c r="A172" s="48"/>
      <c r="B172" s="48"/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48"/>
      <c r="V172" s="48"/>
      <c r="W172" s="48"/>
      <c r="X172" s="48"/>
      <c r="Y172" s="48"/>
      <c r="Z172" s="48"/>
    </row>
    <row r="173" spans="1:26" ht="14.4">
      <c r="A173" s="48"/>
      <c r="B173" s="48"/>
      <c r="C173" s="48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48"/>
      <c r="S173" s="48"/>
      <c r="T173" s="48"/>
      <c r="U173" s="48"/>
      <c r="V173" s="48"/>
      <c r="W173" s="48"/>
      <c r="X173" s="48"/>
      <c r="Y173" s="48"/>
      <c r="Z173" s="48"/>
    </row>
    <row r="174" spans="1:26" ht="14.4">
      <c r="A174" s="48"/>
      <c r="B174" s="48"/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48"/>
      <c r="V174" s="48"/>
      <c r="W174" s="48"/>
      <c r="X174" s="48"/>
      <c r="Y174" s="48"/>
      <c r="Z174" s="48"/>
    </row>
    <row r="175" spans="1:26" ht="14.4">
      <c r="A175" s="48"/>
      <c r="B175" s="48"/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</row>
    <row r="176" spans="1:26" ht="14.4">
      <c r="A176" s="48"/>
      <c r="B176" s="48"/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</row>
    <row r="177" spans="1:26" ht="14.4">
      <c r="A177" s="48"/>
      <c r="B177" s="48"/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48"/>
      <c r="V177" s="48"/>
      <c r="W177" s="48"/>
      <c r="X177" s="48"/>
      <c r="Y177" s="48"/>
      <c r="Z177" s="48"/>
    </row>
    <row r="178" spans="1:26" ht="14.4">
      <c r="A178" s="48"/>
      <c r="B178" s="48"/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  <c r="V178" s="48"/>
      <c r="W178" s="48"/>
      <c r="X178" s="48"/>
      <c r="Y178" s="48"/>
      <c r="Z178" s="48"/>
    </row>
    <row r="179" spans="1:26" ht="14.4">
      <c r="A179" s="48"/>
      <c r="B179" s="48"/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</row>
    <row r="180" spans="1:26" ht="14.4">
      <c r="A180" s="48"/>
      <c r="B180" s="48"/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8"/>
      <c r="U180" s="48"/>
      <c r="V180" s="48"/>
      <c r="W180" s="48"/>
      <c r="X180" s="48"/>
      <c r="Y180" s="48"/>
      <c r="Z180" s="48"/>
    </row>
    <row r="181" spans="1:26" ht="14.4">
      <c r="A181" s="48"/>
      <c r="B181" s="48"/>
      <c r="C181" s="48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48"/>
      <c r="V181" s="48"/>
      <c r="W181" s="48"/>
      <c r="X181" s="48"/>
      <c r="Y181" s="48"/>
      <c r="Z181" s="48"/>
    </row>
    <row r="182" spans="1:26" ht="14.4">
      <c r="A182" s="48"/>
      <c r="B182" s="48"/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48"/>
      <c r="V182" s="48"/>
      <c r="W182" s="48"/>
      <c r="X182" s="48"/>
      <c r="Y182" s="48"/>
      <c r="Z182" s="48"/>
    </row>
    <row r="183" spans="1:26" ht="14.4">
      <c r="A183" s="48"/>
      <c r="B183" s="48"/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</row>
    <row r="184" spans="1:26" ht="14.4">
      <c r="A184" s="48"/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</row>
    <row r="185" spans="1:26" ht="14.4">
      <c r="A185" s="48"/>
      <c r="B185" s="48"/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</row>
    <row r="186" spans="1:26" ht="14.4">
      <c r="A186" s="48"/>
      <c r="B186" s="48"/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48"/>
      <c r="V186" s="48"/>
      <c r="W186" s="48"/>
      <c r="X186" s="48"/>
      <c r="Y186" s="48"/>
      <c r="Z186" s="48"/>
    </row>
    <row r="187" spans="1:26" ht="14.4">
      <c r="A187" s="48"/>
      <c r="B187" s="48"/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48"/>
      <c r="V187" s="48"/>
      <c r="W187" s="48"/>
      <c r="X187" s="48"/>
      <c r="Y187" s="48"/>
      <c r="Z187" s="48"/>
    </row>
    <row r="188" spans="1:26" ht="14.4">
      <c r="A188" s="48"/>
      <c r="B188" s="48"/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48"/>
      <c r="V188" s="48"/>
      <c r="W188" s="48"/>
      <c r="X188" s="48"/>
      <c r="Y188" s="48"/>
      <c r="Z188" s="48"/>
    </row>
    <row r="189" spans="1:26" ht="14.4">
      <c r="A189" s="48"/>
      <c r="B189" s="48"/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  <c r="V189" s="48"/>
      <c r="W189" s="48"/>
      <c r="X189" s="48"/>
      <c r="Y189" s="48"/>
      <c r="Z189" s="48"/>
    </row>
    <row r="190" spans="1:26" ht="14.4">
      <c r="A190" s="48"/>
      <c r="B190" s="48"/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</row>
    <row r="191" spans="1:26" ht="14.4">
      <c r="A191" s="48"/>
      <c r="B191" s="48"/>
      <c r="C191" s="48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48"/>
      <c r="S191" s="48"/>
      <c r="T191" s="48"/>
      <c r="U191" s="48"/>
      <c r="V191" s="48"/>
      <c r="W191" s="48"/>
      <c r="X191" s="48"/>
      <c r="Y191" s="48"/>
      <c r="Z191" s="48"/>
    </row>
    <row r="192" spans="1:26" ht="14.4">
      <c r="A192" s="48"/>
      <c r="B192" s="48"/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  <c r="V192" s="48"/>
      <c r="W192" s="48"/>
      <c r="X192" s="48"/>
      <c r="Y192" s="48"/>
      <c r="Z192" s="48"/>
    </row>
    <row r="193" spans="1:26" ht="14.4">
      <c r="A193" s="48"/>
      <c r="B193" s="48"/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48"/>
      <c r="W193" s="48"/>
      <c r="X193" s="48"/>
      <c r="Y193" s="48"/>
      <c r="Z193" s="48"/>
    </row>
    <row r="194" spans="1:26" ht="14.4">
      <c r="A194" s="48"/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  <c r="Z194" s="48"/>
    </row>
    <row r="195" spans="1:26" ht="14.4">
      <c r="A195" s="48"/>
      <c r="B195" s="48"/>
      <c r="C195" s="48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48"/>
      <c r="S195" s="48"/>
      <c r="T195" s="48"/>
      <c r="U195" s="48"/>
      <c r="V195" s="48"/>
      <c r="W195" s="48"/>
      <c r="X195" s="48"/>
      <c r="Y195" s="48"/>
      <c r="Z195" s="48"/>
    </row>
    <row r="196" spans="1:26" ht="14.4">
      <c r="A196" s="48"/>
      <c r="B196" s="48"/>
      <c r="C196" s="48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48"/>
      <c r="S196" s="48"/>
      <c r="T196" s="48"/>
      <c r="U196" s="48"/>
      <c r="V196" s="48"/>
      <c r="W196" s="48"/>
      <c r="X196" s="48"/>
      <c r="Y196" s="48"/>
      <c r="Z196" s="48"/>
    </row>
    <row r="197" spans="1:26" ht="14.4">
      <c r="A197" s="48"/>
      <c r="B197" s="48"/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48"/>
      <c r="V197" s="48"/>
      <c r="W197" s="48"/>
      <c r="X197" s="48"/>
      <c r="Y197" s="48"/>
      <c r="Z197" s="48"/>
    </row>
    <row r="198" spans="1:26" ht="14.4">
      <c r="A198" s="48"/>
      <c r="B198" s="48"/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48"/>
      <c r="V198" s="48"/>
      <c r="W198" s="48"/>
      <c r="X198" s="48"/>
      <c r="Y198" s="48"/>
      <c r="Z198" s="48"/>
    </row>
    <row r="199" spans="1:26" ht="14.4">
      <c r="A199" s="48"/>
      <c r="B199" s="48"/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</row>
    <row r="200" spans="1:26" ht="14.4">
      <c r="A200" s="48"/>
      <c r="B200" s="48"/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48"/>
      <c r="V200" s="48"/>
      <c r="W200" s="48"/>
      <c r="X200" s="48"/>
      <c r="Y200" s="48"/>
      <c r="Z200" s="48"/>
    </row>
    <row r="201" spans="1:26" ht="14.4">
      <c r="A201" s="48"/>
      <c r="B201" s="48"/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  <c r="V201" s="48"/>
      <c r="W201" s="48"/>
      <c r="X201" s="48"/>
      <c r="Y201" s="48"/>
      <c r="Z201" s="48"/>
    </row>
    <row r="202" spans="1:26" ht="14.4">
      <c r="A202" s="48"/>
      <c r="B202" s="48"/>
      <c r="C202" s="48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48"/>
      <c r="V202" s="48"/>
      <c r="W202" s="48"/>
      <c r="X202" s="48"/>
      <c r="Y202" s="48"/>
      <c r="Z202" s="48"/>
    </row>
    <row r="203" spans="1:26" ht="14.4">
      <c r="A203" s="48"/>
      <c r="B203" s="48"/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  <c r="V203" s="48"/>
      <c r="W203" s="48"/>
      <c r="X203" s="48"/>
      <c r="Y203" s="48"/>
      <c r="Z203" s="48"/>
    </row>
    <row r="204" spans="1:26" ht="14.4">
      <c r="A204" s="48"/>
      <c r="B204" s="48"/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48"/>
      <c r="V204" s="48"/>
      <c r="W204" s="48"/>
      <c r="X204" s="48"/>
      <c r="Y204" s="48"/>
      <c r="Z204" s="48"/>
    </row>
    <row r="205" spans="1:26" ht="14.4">
      <c r="A205" s="48"/>
      <c r="B205" s="48"/>
      <c r="C205" s="48"/>
      <c r="D205" s="48"/>
      <c r="E205" s="48"/>
      <c r="F205" s="48"/>
      <c r="G205" s="48"/>
      <c r="H205" s="48"/>
      <c r="I205" s="48"/>
      <c r="J205" s="48"/>
      <c r="K205" s="48"/>
      <c r="L205" s="48"/>
      <c r="M205" s="48"/>
      <c r="N205" s="48"/>
      <c r="O205" s="48"/>
      <c r="P205" s="48"/>
      <c r="Q205" s="48"/>
      <c r="R205" s="48"/>
      <c r="S205" s="48"/>
      <c r="T205" s="48"/>
      <c r="U205" s="48"/>
      <c r="V205" s="48"/>
      <c r="W205" s="48"/>
      <c r="X205" s="48"/>
      <c r="Y205" s="48"/>
      <c r="Z205" s="48"/>
    </row>
    <row r="206" spans="1:26" ht="14.4">
      <c r="A206" s="48"/>
      <c r="B206" s="48"/>
      <c r="C206" s="48"/>
      <c r="D206" s="48"/>
      <c r="E206" s="48"/>
      <c r="F206" s="48"/>
      <c r="G206" s="48"/>
      <c r="H206" s="48"/>
      <c r="I206" s="48"/>
      <c r="J206" s="48"/>
      <c r="K206" s="48"/>
      <c r="L206" s="48"/>
      <c r="M206" s="48"/>
      <c r="N206" s="48"/>
      <c r="O206" s="48"/>
      <c r="P206" s="48"/>
      <c r="Q206" s="48"/>
      <c r="R206" s="48"/>
      <c r="S206" s="48"/>
      <c r="T206" s="48"/>
      <c r="U206" s="48"/>
      <c r="V206" s="48"/>
      <c r="W206" s="48"/>
      <c r="X206" s="48"/>
      <c r="Y206" s="48"/>
      <c r="Z206" s="48"/>
    </row>
    <row r="207" spans="1:26" ht="14.4">
      <c r="A207" s="48"/>
      <c r="B207" s="48"/>
      <c r="C207" s="48"/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48"/>
      <c r="S207" s="48"/>
      <c r="T207" s="48"/>
      <c r="U207" s="48"/>
      <c r="V207" s="48"/>
      <c r="W207" s="48"/>
      <c r="X207" s="48"/>
      <c r="Y207" s="48"/>
      <c r="Z207" s="48"/>
    </row>
    <row r="208" spans="1:26" ht="14.4">
      <c r="A208" s="48"/>
      <c r="B208" s="48"/>
      <c r="C208" s="48"/>
      <c r="D208" s="48"/>
      <c r="E208" s="48"/>
      <c r="F208" s="48"/>
      <c r="G208" s="48"/>
      <c r="H208" s="48"/>
      <c r="I208" s="48"/>
      <c r="J208" s="48"/>
      <c r="K208" s="48"/>
      <c r="L208" s="48"/>
      <c r="M208" s="48"/>
      <c r="N208" s="48"/>
      <c r="O208" s="48"/>
      <c r="P208" s="48"/>
      <c r="Q208" s="48"/>
      <c r="R208" s="48"/>
      <c r="S208" s="48"/>
      <c r="T208" s="48"/>
      <c r="U208" s="48"/>
      <c r="V208" s="48"/>
      <c r="W208" s="48"/>
      <c r="X208" s="48"/>
      <c r="Y208" s="48"/>
      <c r="Z208" s="48"/>
    </row>
    <row r="209" spans="1:26" ht="14.4">
      <c r="A209" s="48"/>
      <c r="B209" s="48"/>
      <c r="C209" s="48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48"/>
      <c r="S209" s="48"/>
      <c r="T209" s="48"/>
      <c r="U209" s="48"/>
      <c r="V209" s="48"/>
      <c r="W209" s="48"/>
      <c r="X209" s="48"/>
      <c r="Y209" s="48"/>
      <c r="Z209" s="48"/>
    </row>
    <row r="210" spans="1:26" ht="14.4">
      <c r="A210" s="48"/>
      <c r="B210" s="48"/>
      <c r="C210" s="48"/>
      <c r="D210" s="48"/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48"/>
      <c r="Q210" s="48"/>
      <c r="R210" s="48"/>
      <c r="S210" s="48"/>
      <c r="T210" s="48"/>
      <c r="U210" s="48"/>
      <c r="V210" s="48"/>
      <c r="W210" s="48"/>
      <c r="X210" s="48"/>
      <c r="Y210" s="48"/>
      <c r="Z210" s="48"/>
    </row>
    <row r="211" spans="1:26" ht="14.4">
      <c r="A211" s="48"/>
      <c r="B211" s="48"/>
      <c r="C211" s="48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48"/>
      <c r="V211" s="48"/>
      <c r="W211" s="48"/>
      <c r="X211" s="48"/>
      <c r="Y211" s="48"/>
      <c r="Z211" s="48"/>
    </row>
    <row r="212" spans="1:26" ht="14.4">
      <c r="A212" s="48"/>
      <c r="B212" s="48"/>
      <c r="C212" s="48"/>
      <c r="D212" s="48"/>
      <c r="E212" s="48"/>
      <c r="F212" s="48"/>
      <c r="G212" s="48"/>
      <c r="H212" s="48"/>
      <c r="I212" s="48"/>
      <c r="J212" s="48"/>
      <c r="K212" s="48"/>
      <c r="L212" s="48"/>
      <c r="M212" s="48"/>
      <c r="N212" s="48"/>
      <c r="O212" s="48"/>
      <c r="P212" s="48"/>
      <c r="Q212" s="48"/>
      <c r="R212" s="48"/>
      <c r="S212" s="48"/>
      <c r="T212" s="48"/>
      <c r="U212" s="48"/>
      <c r="V212" s="48"/>
      <c r="W212" s="48"/>
      <c r="X212" s="48"/>
      <c r="Y212" s="48"/>
      <c r="Z212" s="48"/>
    </row>
    <row r="213" spans="1:26" ht="14.4">
      <c r="A213" s="48"/>
      <c r="B213" s="48"/>
      <c r="C213" s="48"/>
      <c r="D213" s="48"/>
      <c r="E213" s="48"/>
      <c r="F213" s="48"/>
      <c r="G213" s="48"/>
      <c r="H213" s="48"/>
      <c r="I213" s="48"/>
      <c r="J213" s="48"/>
      <c r="K213" s="48"/>
      <c r="L213" s="48"/>
      <c r="M213" s="48"/>
      <c r="N213" s="48"/>
      <c r="O213" s="48"/>
      <c r="P213" s="48"/>
      <c r="Q213" s="48"/>
      <c r="R213" s="48"/>
      <c r="S213" s="48"/>
      <c r="T213" s="48"/>
      <c r="U213" s="48"/>
      <c r="V213" s="48"/>
      <c r="W213" s="48"/>
      <c r="X213" s="48"/>
      <c r="Y213" s="48"/>
      <c r="Z213" s="48"/>
    </row>
    <row r="214" spans="1:26" ht="14.4">
      <c r="A214" s="48"/>
      <c r="B214" s="48"/>
      <c r="C214" s="48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48"/>
      <c r="S214" s="48"/>
      <c r="T214" s="48"/>
      <c r="U214" s="48"/>
      <c r="V214" s="48"/>
      <c r="W214" s="48"/>
      <c r="X214" s="48"/>
      <c r="Y214" s="48"/>
      <c r="Z214" s="48"/>
    </row>
    <row r="215" spans="1:26" ht="14.4">
      <c r="A215" s="48"/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</row>
    <row r="216" spans="1:26" ht="14.4">
      <c r="A216" s="48"/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48"/>
      <c r="V216" s="48"/>
      <c r="W216" s="48"/>
      <c r="X216" s="48"/>
      <c r="Y216" s="48"/>
      <c r="Z216" s="48"/>
    </row>
    <row r="217" spans="1:26" ht="14.4">
      <c r="A217" s="48"/>
      <c r="B217" s="48"/>
      <c r="C217" s="48"/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48"/>
      <c r="P217" s="48"/>
      <c r="Q217" s="48"/>
      <c r="R217" s="48"/>
      <c r="S217" s="48"/>
      <c r="T217" s="48"/>
      <c r="U217" s="48"/>
      <c r="V217" s="48"/>
      <c r="W217" s="48"/>
      <c r="X217" s="48"/>
      <c r="Y217" s="48"/>
      <c r="Z217" s="48"/>
    </row>
    <row r="218" spans="1:26" ht="14.4">
      <c r="A218" s="48"/>
      <c r="B218" s="48"/>
      <c r="C218" s="48"/>
      <c r="D218" s="48"/>
      <c r="E218" s="48"/>
      <c r="F218" s="48"/>
      <c r="G218" s="48"/>
      <c r="H218" s="48"/>
      <c r="I218" s="48"/>
      <c r="J218" s="48"/>
      <c r="K218" s="48"/>
      <c r="L218" s="48"/>
      <c r="M218" s="48"/>
      <c r="N218" s="48"/>
      <c r="O218" s="48"/>
      <c r="P218" s="48"/>
      <c r="Q218" s="48"/>
      <c r="R218" s="48"/>
      <c r="S218" s="48"/>
      <c r="T218" s="48"/>
      <c r="U218" s="48"/>
      <c r="V218" s="48"/>
      <c r="W218" s="48"/>
      <c r="X218" s="48"/>
      <c r="Y218" s="48"/>
      <c r="Z218" s="48"/>
    </row>
    <row r="219" spans="1:26" ht="14.4">
      <c r="A219" s="48"/>
      <c r="B219" s="48"/>
      <c r="C219" s="48"/>
      <c r="D219" s="48"/>
      <c r="E219" s="48"/>
      <c r="F219" s="48"/>
      <c r="G219" s="48"/>
      <c r="H219" s="48"/>
      <c r="I219" s="48"/>
      <c r="J219" s="48"/>
      <c r="K219" s="48"/>
      <c r="L219" s="48"/>
      <c r="M219" s="48"/>
      <c r="N219" s="48"/>
      <c r="O219" s="48"/>
      <c r="P219" s="48"/>
      <c r="Q219" s="48"/>
      <c r="R219" s="48"/>
      <c r="S219" s="48"/>
      <c r="T219" s="48"/>
      <c r="U219" s="48"/>
      <c r="V219" s="48"/>
      <c r="W219" s="48"/>
      <c r="X219" s="48"/>
      <c r="Y219" s="48"/>
      <c r="Z219" s="48"/>
    </row>
    <row r="220" spans="1:26" ht="14.4">
      <c r="A220" s="48"/>
      <c r="B220" s="48"/>
      <c r="C220" s="48"/>
      <c r="D220" s="48"/>
      <c r="E220" s="48"/>
      <c r="F220" s="48"/>
      <c r="G220" s="48"/>
      <c r="H220" s="48"/>
      <c r="I220" s="48"/>
      <c r="J220" s="48"/>
      <c r="K220" s="48"/>
      <c r="L220" s="48"/>
      <c r="M220" s="48"/>
      <c r="N220" s="48"/>
      <c r="O220" s="48"/>
      <c r="P220" s="48"/>
      <c r="Q220" s="48"/>
      <c r="R220" s="48"/>
      <c r="S220" s="48"/>
      <c r="T220" s="48"/>
      <c r="U220" s="48"/>
      <c r="V220" s="48"/>
      <c r="W220" s="48"/>
      <c r="X220" s="48"/>
      <c r="Y220" s="48"/>
      <c r="Z220" s="48"/>
    </row>
    <row r="221" spans="1:26" ht="14.4">
      <c r="A221" s="48"/>
      <c r="B221" s="48"/>
      <c r="C221" s="48"/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48"/>
      <c r="S221" s="48"/>
      <c r="T221" s="48"/>
      <c r="U221" s="48"/>
      <c r="V221" s="48"/>
      <c r="W221" s="48"/>
      <c r="X221" s="48"/>
      <c r="Y221" s="48"/>
      <c r="Z221" s="48"/>
    </row>
    <row r="222" spans="1:26" ht="14.4">
      <c r="A222" s="48"/>
      <c r="B222" s="48"/>
      <c r="C222" s="48"/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48"/>
      <c r="S222" s="48"/>
      <c r="T222" s="48"/>
      <c r="U222" s="48"/>
      <c r="V222" s="48"/>
      <c r="W222" s="48"/>
      <c r="X222" s="48"/>
      <c r="Y222" s="48"/>
      <c r="Z222" s="48"/>
    </row>
    <row r="223" spans="1:26" ht="14.4">
      <c r="A223" s="48"/>
      <c r="B223" s="48"/>
      <c r="C223" s="48"/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48"/>
      <c r="V223" s="48"/>
      <c r="W223" s="48"/>
      <c r="X223" s="48"/>
      <c r="Y223" s="48"/>
      <c r="Z223" s="48"/>
    </row>
    <row r="224" spans="1:26" ht="14.4">
      <c r="A224" s="48"/>
      <c r="B224" s="48"/>
      <c r="C224" s="48"/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48"/>
      <c r="U224" s="48"/>
      <c r="V224" s="48"/>
      <c r="W224" s="48"/>
      <c r="X224" s="48"/>
      <c r="Y224" s="48"/>
      <c r="Z224" s="48"/>
    </row>
    <row r="225" spans="1:26" ht="14.4">
      <c r="A225" s="48"/>
      <c r="B225" s="48"/>
      <c r="C225" s="48"/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48"/>
      <c r="S225" s="48"/>
      <c r="T225" s="48"/>
      <c r="U225" s="48"/>
      <c r="V225" s="48"/>
      <c r="W225" s="48"/>
      <c r="X225" s="48"/>
      <c r="Y225" s="48"/>
      <c r="Z225" s="48"/>
    </row>
    <row r="226" spans="1:26" ht="14.4">
      <c r="A226" s="48"/>
      <c r="B226" s="48"/>
      <c r="C226" s="48"/>
      <c r="D226" s="48"/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48"/>
      <c r="S226" s="48"/>
      <c r="T226" s="48"/>
      <c r="U226" s="48"/>
      <c r="V226" s="48"/>
      <c r="W226" s="48"/>
      <c r="X226" s="48"/>
      <c r="Y226" s="48"/>
      <c r="Z226" s="48"/>
    </row>
    <row r="227" spans="1:26" ht="14.4">
      <c r="A227" s="48"/>
      <c r="B227" s="48"/>
      <c r="C227" s="48"/>
      <c r="D227" s="48"/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48"/>
      <c r="R227" s="48"/>
      <c r="S227" s="48"/>
      <c r="T227" s="48"/>
      <c r="U227" s="48"/>
      <c r="V227" s="48"/>
      <c r="W227" s="48"/>
      <c r="X227" s="48"/>
      <c r="Y227" s="48"/>
      <c r="Z227" s="48"/>
    </row>
    <row r="228" spans="1:26" ht="14.4">
      <c r="A228" s="48"/>
      <c r="B228" s="48"/>
      <c r="C228" s="48"/>
      <c r="D228" s="48"/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48"/>
      <c r="S228" s="48"/>
      <c r="T228" s="48"/>
      <c r="U228" s="48"/>
      <c r="V228" s="48"/>
      <c r="W228" s="48"/>
      <c r="X228" s="48"/>
      <c r="Y228" s="48"/>
      <c r="Z228" s="48"/>
    </row>
    <row r="229" spans="1:26" ht="14.4">
      <c r="A229" s="48"/>
      <c r="B229" s="48"/>
      <c r="C229" s="48"/>
      <c r="D229" s="48"/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48"/>
      <c r="S229" s="48"/>
      <c r="T229" s="48"/>
      <c r="U229" s="48"/>
      <c r="V229" s="48"/>
      <c r="W229" s="48"/>
      <c r="X229" s="48"/>
      <c r="Y229" s="48"/>
      <c r="Z229" s="48"/>
    </row>
    <row r="230" spans="1:26" ht="14.4">
      <c r="A230" s="48"/>
      <c r="B230" s="48"/>
      <c r="C230" s="48"/>
      <c r="D230" s="48"/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48"/>
      <c r="S230" s="48"/>
      <c r="T230" s="48"/>
      <c r="U230" s="48"/>
      <c r="V230" s="48"/>
      <c r="W230" s="48"/>
      <c r="X230" s="48"/>
      <c r="Y230" s="48"/>
      <c r="Z230" s="48"/>
    </row>
    <row r="231" spans="1:26" ht="14.4">
      <c r="A231" s="48"/>
      <c r="B231" s="48"/>
      <c r="C231" s="48"/>
      <c r="D231" s="48"/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O231" s="48"/>
      <c r="P231" s="48"/>
      <c r="Q231" s="48"/>
      <c r="R231" s="48"/>
      <c r="S231" s="48"/>
      <c r="T231" s="48"/>
      <c r="U231" s="48"/>
      <c r="V231" s="48"/>
      <c r="W231" s="48"/>
      <c r="X231" s="48"/>
      <c r="Y231" s="48"/>
      <c r="Z231" s="48"/>
    </row>
    <row r="232" spans="1:26" ht="14.4">
      <c r="A232" s="48"/>
      <c r="B232" s="48"/>
      <c r="C232" s="48"/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48"/>
      <c r="S232" s="48"/>
      <c r="T232" s="48"/>
      <c r="U232" s="48"/>
      <c r="V232" s="48"/>
      <c r="W232" s="48"/>
      <c r="X232" s="48"/>
      <c r="Y232" s="48"/>
      <c r="Z232" s="48"/>
    </row>
    <row r="233" spans="1:26" ht="14.4">
      <c r="A233" s="48"/>
      <c r="B233" s="48"/>
      <c r="C233" s="48"/>
      <c r="D233" s="48"/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48"/>
      <c r="S233" s="48"/>
      <c r="T233" s="48"/>
      <c r="U233" s="48"/>
      <c r="V233" s="48"/>
      <c r="W233" s="48"/>
      <c r="X233" s="48"/>
      <c r="Y233" s="48"/>
      <c r="Z233" s="48"/>
    </row>
    <row r="234" spans="1:26" ht="14.4">
      <c r="A234" s="48"/>
      <c r="B234" s="48"/>
      <c r="C234" s="48"/>
      <c r="D234" s="48"/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48"/>
      <c r="S234" s="48"/>
      <c r="T234" s="48"/>
      <c r="U234" s="48"/>
      <c r="V234" s="48"/>
      <c r="W234" s="48"/>
      <c r="X234" s="48"/>
      <c r="Y234" s="48"/>
      <c r="Z234" s="48"/>
    </row>
    <row r="235" spans="1:26" ht="14.4">
      <c r="A235" s="48"/>
      <c r="B235" s="48"/>
      <c r="C235" s="48"/>
      <c r="D235" s="48"/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48"/>
      <c r="V235" s="48"/>
      <c r="W235" s="48"/>
      <c r="X235" s="48"/>
      <c r="Y235" s="48"/>
      <c r="Z235" s="48"/>
    </row>
    <row r="236" spans="1:26" ht="14.4">
      <c r="A236" s="48"/>
      <c r="B236" s="48"/>
      <c r="C236" s="48"/>
      <c r="D236" s="48"/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48"/>
      <c r="S236" s="48"/>
      <c r="T236" s="48"/>
      <c r="U236" s="48"/>
      <c r="V236" s="48"/>
      <c r="W236" s="48"/>
      <c r="X236" s="48"/>
      <c r="Y236" s="48"/>
      <c r="Z236" s="48"/>
    </row>
    <row r="237" spans="1:26" ht="14.4">
      <c r="A237" s="48"/>
      <c r="B237" s="48"/>
      <c r="C237" s="48"/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48"/>
      <c r="S237" s="48"/>
      <c r="T237" s="48"/>
      <c r="U237" s="48"/>
      <c r="V237" s="48"/>
      <c r="W237" s="48"/>
      <c r="X237" s="48"/>
      <c r="Y237" s="48"/>
      <c r="Z237" s="48"/>
    </row>
    <row r="238" spans="1:26" ht="14.4">
      <c r="A238" s="48"/>
      <c r="B238" s="48"/>
      <c r="C238" s="48"/>
      <c r="D238" s="48"/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48"/>
      <c r="S238" s="48"/>
      <c r="T238" s="48"/>
      <c r="U238" s="48"/>
      <c r="V238" s="48"/>
      <c r="W238" s="48"/>
      <c r="X238" s="48"/>
      <c r="Y238" s="48"/>
      <c r="Z238" s="48"/>
    </row>
    <row r="239" spans="1:26" ht="14.4">
      <c r="A239" s="48"/>
      <c r="B239" s="48"/>
      <c r="C239" s="48"/>
      <c r="D239" s="48"/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48"/>
      <c r="S239" s="48"/>
      <c r="T239" s="48"/>
      <c r="U239" s="48"/>
      <c r="V239" s="48"/>
      <c r="W239" s="48"/>
      <c r="X239" s="48"/>
      <c r="Y239" s="48"/>
      <c r="Z239" s="48"/>
    </row>
    <row r="240" spans="1:26" ht="14.4">
      <c r="A240" s="48"/>
      <c r="B240" s="48"/>
      <c r="C240" s="48"/>
      <c r="D240" s="48"/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48"/>
      <c r="S240" s="48"/>
      <c r="T240" s="48"/>
      <c r="U240" s="48"/>
      <c r="V240" s="48"/>
      <c r="W240" s="48"/>
      <c r="X240" s="48"/>
      <c r="Y240" s="48"/>
      <c r="Z240" s="48"/>
    </row>
    <row r="241" spans="1:26" ht="14.4">
      <c r="A241" s="48"/>
      <c r="B241" s="48"/>
      <c r="C241" s="48"/>
      <c r="D241" s="48"/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48"/>
      <c r="S241" s="48"/>
      <c r="T241" s="48"/>
      <c r="U241" s="48"/>
      <c r="V241" s="48"/>
      <c r="W241" s="48"/>
      <c r="X241" s="48"/>
      <c r="Y241" s="48"/>
      <c r="Z241" s="48"/>
    </row>
    <row r="242" spans="1:26" ht="14.4">
      <c r="A242" s="48"/>
      <c r="B242" s="48"/>
      <c r="C242" s="48"/>
      <c r="D242" s="48"/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O242" s="48"/>
      <c r="P242" s="48"/>
      <c r="Q242" s="48"/>
      <c r="R242" s="48"/>
      <c r="S242" s="48"/>
      <c r="T242" s="48"/>
      <c r="U242" s="48"/>
      <c r="V242" s="48"/>
      <c r="W242" s="48"/>
      <c r="X242" s="48"/>
      <c r="Y242" s="48"/>
      <c r="Z242" s="48"/>
    </row>
    <row r="243" spans="1:26" ht="14.4">
      <c r="A243" s="48"/>
      <c r="B243" s="48"/>
      <c r="C243" s="48"/>
      <c r="D243" s="48"/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48"/>
      <c r="S243" s="48"/>
      <c r="T243" s="48"/>
      <c r="U243" s="48"/>
      <c r="V243" s="48"/>
      <c r="W243" s="48"/>
      <c r="X243" s="48"/>
      <c r="Y243" s="48"/>
      <c r="Z243" s="48"/>
    </row>
    <row r="244" spans="1:26" ht="14.4">
      <c r="A244" s="48"/>
      <c r="B244" s="48"/>
      <c r="C244" s="48"/>
      <c r="D244" s="48"/>
      <c r="E244" s="48"/>
      <c r="F244" s="48"/>
      <c r="G244" s="48"/>
      <c r="H244" s="48"/>
      <c r="I244" s="48"/>
      <c r="J244" s="48"/>
      <c r="K244" s="48"/>
      <c r="L244" s="48"/>
      <c r="M244" s="48"/>
      <c r="N244" s="48"/>
      <c r="O244" s="48"/>
      <c r="P244" s="48"/>
      <c r="Q244" s="48"/>
      <c r="R244" s="48"/>
      <c r="S244" s="48"/>
      <c r="T244" s="48"/>
      <c r="U244" s="48"/>
      <c r="V244" s="48"/>
      <c r="W244" s="48"/>
      <c r="X244" s="48"/>
      <c r="Y244" s="48"/>
      <c r="Z244" s="48"/>
    </row>
    <row r="245" spans="1:26" ht="14.4">
      <c r="A245" s="48"/>
      <c r="B245" s="48"/>
      <c r="C245" s="48"/>
      <c r="D245" s="48"/>
      <c r="E245" s="48"/>
      <c r="F245" s="48"/>
      <c r="G245" s="48"/>
      <c r="H245" s="48"/>
      <c r="I245" s="48"/>
      <c r="J245" s="48"/>
      <c r="K245" s="48"/>
      <c r="L245" s="48"/>
      <c r="M245" s="48"/>
      <c r="N245" s="48"/>
      <c r="O245" s="48"/>
      <c r="P245" s="48"/>
      <c r="Q245" s="48"/>
      <c r="R245" s="48"/>
      <c r="S245" s="48"/>
      <c r="T245" s="48"/>
      <c r="U245" s="48"/>
      <c r="V245" s="48"/>
      <c r="W245" s="48"/>
      <c r="X245" s="48"/>
      <c r="Y245" s="48"/>
      <c r="Z245" s="48"/>
    </row>
    <row r="246" spans="1:26" ht="14.4">
      <c r="A246" s="48"/>
      <c r="B246" s="48"/>
      <c r="C246" s="48"/>
      <c r="D246" s="48"/>
      <c r="E246" s="48"/>
      <c r="F246" s="48"/>
      <c r="G246" s="48"/>
      <c r="H246" s="48"/>
      <c r="I246" s="48"/>
      <c r="J246" s="48"/>
      <c r="K246" s="48"/>
      <c r="L246" s="48"/>
      <c r="M246" s="48"/>
      <c r="N246" s="48"/>
      <c r="O246" s="48"/>
      <c r="P246" s="48"/>
      <c r="Q246" s="48"/>
      <c r="R246" s="48"/>
      <c r="S246" s="48"/>
      <c r="T246" s="48"/>
      <c r="U246" s="48"/>
      <c r="V246" s="48"/>
      <c r="W246" s="48"/>
      <c r="X246" s="48"/>
      <c r="Y246" s="48"/>
      <c r="Z246" s="48"/>
    </row>
    <row r="247" spans="1:26" ht="14.4">
      <c r="A247" s="48"/>
      <c r="B247" s="48"/>
      <c r="C247" s="48"/>
      <c r="D247" s="48"/>
      <c r="E247" s="48"/>
      <c r="F247" s="48"/>
      <c r="G247" s="48"/>
      <c r="H247" s="48"/>
      <c r="I247" s="48"/>
      <c r="J247" s="48"/>
      <c r="K247" s="48"/>
      <c r="L247" s="48"/>
      <c r="M247" s="48"/>
      <c r="N247" s="48"/>
      <c r="O247" s="48"/>
      <c r="P247" s="48"/>
      <c r="Q247" s="48"/>
      <c r="R247" s="48"/>
      <c r="S247" s="48"/>
      <c r="T247" s="48"/>
      <c r="U247" s="48"/>
      <c r="V247" s="48"/>
      <c r="W247" s="48"/>
      <c r="X247" s="48"/>
      <c r="Y247" s="48"/>
      <c r="Z247" s="48"/>
    </row>
    <row r="248" spans="1:26" ht="14.4">
      <c r="A248" s="48"/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8"/>
      <c r="Q248" s="48"/>
      <c r="R248" s="48"/>
      <c r="S248" s="48"/>
      <c r="T248" s="48"/>
      <c r="U248" s="48"/>
      <c r="V248" s="48"/>
      <c r="W248" s="48"/>
      <c r="X248" s="48"/>
      <c r="Y248" s="48"/>
      <c r="Z248" s="48"/>
    </row>
    <row r="249" spans="1:26" ht="14.4">
      <c r="A249" s="48"/>
      <c r="B249" s="48"/>
      <c r="C249" s="48"/>
      <c r="D249" s="48"/>
      <c r="E249" s="48"/>
      <c r="F249" s="48"/>
      <c r="G249" s="48"/>
      <c r="H249" s="48"/>
      <c r="I249" s="48"/>
      <c r="J249" s="48"/>
      <c r="K249" s="48"/>
      <c r="L249" s="48"/>
      <c r="M249" s="48"/>
      <c r="N249" s="48"/>
      <c r="O249" s="48"/>
      <c r="P249" s="48"/>
      <c r="Q249" s="48"/>
      <c r="R249" s="48"/>
      <c r="S249" s="48"/>
      <c r="T249" s="48"/>
      <c r="U249" s="48"/>
      <c r="V249" s="48"/>
      <c r="W249" s="48"/>
      <c r="X249" s="48"/>
      <c r="Y249" s="48"/>
      <c r="Z249" s="48"/>
    </row>
    <row r="250" spans="1:26" ht="14.4">
      <c r="A250" s="48"/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48"/>
      <c r="S250" s="48"/>
      <c r="T250" s="48"/>
      <c r="U250" s="48"/>
      <c r="V250" s="48"/>
      <c r="W250" s="48"/>
      <c r="X250" s="48"/>
      <c r="Y250" s="48"/>
      <c r="Z250" s="48"/>
    </row>
    <row r="251" spans="1:26" ht="14.4">
      <c r="A251" s="48"/>
      <c r="B251" s="48"/>
      <c r="C251" s="48"/>
      <c r="D251" s="48"/>
      <c r="E251" s="48"/>
      <c r="F251" s="48"/>
      <c r="G251" s="48"/>
      <c r="H251" s="48"/>
      <c r="I251" s="48"/>
      <c r="J251" s="48"/>
      <c r="K251" s="48"/>
      <c r="L251" s="48"/>
      <c r="M251" s="48"/>
      <c r="N251" s="48"/>
      <c r="O251" s="48"/>
      <c r="P251" s="48"/>
      <c r="Q251" s="48"/>
      <c r="R251" s="48"/>
      <c r="S251" s="48"/>
      <c r="T251" s="48"/>
      <c r="U251" s="48"/>
      <c r="V251" s="48"/>
      <c r="W251" s="48"/>
      <c r="X251" s="48"/>
      <c r="Y251" s="48"/>
      <c r="Z251" s="48"/>
    </row>
    <row r="252" spans="1:26" ht="14.4">
      <c r="A252" s="48"/>
      <c r="B252" s="48"/>
      <c r="C252" s="48"/>
      <c r="D252" s="48"/>
      <c r="E252" s="48"/>
      <c r="F252" s="48"/>
      <c r="G252" s="48"/>
      <c r="H252" s="48"/>
      <c r="I252" s="48"/>
      <c r="J252" s="48"/>
      <c r="K252" s="48"/>
      <c r="L252" s="48"/>
      <c r="M252" s="48"/>
      <c r="N252" s="48"/>
      <c r="O252" s="48"/>
      <c r="P252" s="48"/>
      <c r="Q252" s="48"/>
      <c r="R252" s="48"/>
      <c r="S252" s="48"/>
      <c r="T252" s="48"/>
      <c r="U252" s="48"/>
      <c r="V252" s="48"/>
      <c r="W252" s="48"/>
      <c r="X252" s="48"/>
      <c r="Y252" s="48"/>
      <c r="Z252" s="48"/>
    </row>
    <row r="253" spans="1:26" ht="14.4">
      <c r="A253" s="48"/>
      <c r="B253" s="48"/>
      <c r="C253" s="48"/>
      <c r="D253" s="48"/>
      <c r="E253" s="48"/>
      <c r="F253" s="48"/>
      <c r="G253" s="48"/>
      <c r="H253" s="48"/>
      <c r="I253" s="48"/>
      <c r="J253" s="48"/>
      <c r="K253" s="48"/>
      <c r="L253" s="48"/>
      <c r="M253" s="48"/>
      <c r="N253" s="48"/>
      <c r="O253" s="48"/>
      <c r="P253" s="48"/>
      <c r="Q253" s="48"/>
      <c r="R253" s="48"/>
      <c r="S253" s="48"/>
      <c r="T253" s="48"/>
      <c r="U253" s="48"/>
      <c r="V253" s="48"/>
      <c r="W253" s="48"/>
      <c r="X253" s="48"/>
      <c r="Y253" s="48"/>
      <c r="Z253" s="48"/>
    </row>
    <row r="254" spans="1:26" ht="14.4">
      <c r="A254" s="48"/>
      <c r="B254" s="48"/>
      <c r="C254" s="48"/>
      <c r="D254" s="48"/>
      <c r="E254" s="48"/>
      <c r="F254" s="48"/>
      <c r="G254" s="48"/>
      <c r="H254" s="48"/>
      <c r="I254" s="48"/>
      <c r="J254" s="48"/>
      <c r="K254" s="48"/>
      <c r="L254" s="48"/>
      <c r="M254" s="48"/>
      <c r="N254" s="48"/>
      <c r="O254" s="48"/>
      <c r="P254" s="48"/>
      <c r="Q254" s="48"/>
      <c r="R254" s="48"/>
      <c r="S254" s="48"/>
      <c r="T254" s="48"/>
      <c r="U254" s="48"/>
      <c r="V254" s="48"/>
      <c r="W254" s="48"/>
      <c r="X254" s="48"/>
      <c r="Y254" s="48"/>
      <c r="Z254" s="48"/>
    </row>
    <row r="255" spans="1:26" ht="14.4">
      <c r="A255" s="48"/>
      <c r="B255" s="48"/>
      <c r="C255" s="48"/>
      <c r="D255" s="48"/>
      <c r="E255" s="48"/>
      <c r="F255" s="48"/>
      <c r="G255" s="48"/>
      <c r="H255" s="48"/>
      <c r="I255" s="48"/>
      <c r="J255" s="48"/>
      <c r="K255" s="48"/>
      <c r="L255" s="48"/>
      <c r="M255" s="48"/>
      <c r="N255" s="48"/>
      <c r="O255" s="48"/>
      <c r="P255" s="48"/>
      <c r="Q255" s="48"/>
      <c r="R255" s="48"/>
      <c r="S255" s="48"/>
      <c r="T255" s="48"/>
      <c r="U255" s="48"/>
      <c r="V255" s="48"/>
      <c r="W255" s="48"/>
      <c r="X255" s="48"/>
      <c r="Y255" s="48"/>
      <c r="Z255" s="48"/>
    </row>
    <row r="256" spans="1:26" ht="14.4">
      <c r="A256" s="48"/>
      <c r="B256" s="48"/>
      <c r="C256" s="48"/>
      <c r="D256" s="48"/>
      <c r="E256" s="48"/>
      <c r="F256" s="48"/>
      <c r="G256" s="48"/>
      <c r="H256" s="48"/>
      <c r="I256" s="48"/>
      <c r="J256" s="48"/>
      <c r="K256" s="48"/>
      <c r="L256" s="48"/>
      <c r="M256" s="48"/>
      <c r="N256" s="48"/>
      <c r="O256" s="48"/>
      <c r="P256" s="48"/>
      <c r="Q256" s="48"/>
      <c r="R256" s="48"/>
      <c r="S256" s="48"/>
      <c r="T256" s="48"/>
      <c r="U256" s="48"/>
      <c r="V256" s="48"/>
      <c r="W256" s="48"/>
      <c r="X256" s="48"/>
      <c r="Y256" s="48"/>
      <c r="Z256" s="48"/>
    </row>
    <row r="257" spans="1:26" ht="14.4">
      <c r="A257" s="48"/>
      <c r="B257" s="48"/>
      <c r="C257" s="48"/>
      <c r="D257" s="48"/>
      <c r="E257" s="48"/>
      <c r="F257" s="48"/>
      <c r="G257" s="48"/>
      <c r="H257" s="48"/>
      <c r="I257" s="48"/>
      <c r="J257" s="48"/>
      <c r="K257" s="48"/>
      <c r="L257" s="48"/>
      <c r="M257" s="48"/>
      <c r="N257" s="48"/>
      <c r="O257" s="48"/>
      <c r="P257" s="48"/>
      <c r="Q257" s="48"/>
      <c r="R257" s="48"/>
      <c r="S257" s="48"/>
      <c r="T257" s="48"/>
      <c r="U257" s="48"/>
      <c r="V257" s="48"/>
      <c r="W257" s="48"/>
      <c r="X257" s="48"/>
      <c r="Y257" s="48"/>
      <c r="Z257" s="48"/>
    </row>
    <row r="258" spans="1:26" ht="14.4">
      <c r="A258" s="48"/>
      <c r="B258" s="48"/>
      <c r="C258" s="48"/>
      <c r="D258" s="48"/>
      <c r="E258" s="48"/>
      <c r="F258" s="48"/>
      <c r="G258" s="48"/>
      <c r="H258" s="48"/>
      <c r="I258" s="48"/>
      <c r="J258" s="48"/>
      <c r="K258" s="48"/>
      <c r="L258" s="48"/>
      <c r="M258" s="48"/>
      <c r="N258" s="48"/>
      <c r="O258" s="48"/>
      <c r="P258" s="48"/>
      <c r="Q258" s="48"/>
      <c r="R258" s="48"/>
      <c r="S258" s="48"/>
      <c r="T258" s="48"/>
      <c r="U258" s="48"/>
      <c r="V258" s="48"/>
      <c r="W258" s="48"/>
      <c r="X258" s="48"/>
      <c r="Y258" s="48"/>
      <c r="Z258" s="48"/>
    </row>
    <row r="259" spans="1:26" ht="14.4">
      <c r="A259" s="48"/>
      <c r="B259" s="48"/>
      <c r="C259" s="48"/>
      <c r="D259" s="48"/>
      <c r="E259" s="48"/>
      <c r="F259" s="48"/>
      <c r="G259" s="48"/>
      <c r="H259" s="48"/>
      <c r="I259" s="48"/>
      <c r="J259" s="48"/>
      <c r="K259" s="48"/>
      <c r="L259" s="48"/>
      <c r="M259" s="48"/>
      <c r="N259" s="48"/>
      <c r="O259" s="48"/>
      <c r="P259" s="48"/>
      <c r="Q259" s="48"/>
      <c r="R259" s="48"/>
      <c r="S259" s="48"/>
      <c r="T259" s="48"/>
      <c r="U259" s="48"/>
      <c r="V259" s="48"/>
      <c r="W259" s="48"/>
      <c r="X259" s="48"/>
      <c r="Y259" s="48"/>
      <c r="Z259" s="48"/>
    </row>
    <row r="260" spans="1:26" ht="14.4">
      <c r="A260" s="48"/>
      <c r="B260" s="48"/>
      <c r="C260" s="48"/>
      <c r="D260" s="48"/>
      <c r="E260" s="48"/>
      <c r="F260" s="48"/>
      <c r="G260" s="48"/>
      <c r="H260" s="48"/>
      <c r="I260" s="48"/>
      <c r="J260" s="48"/>
      <c r="K260" s="48"/>
      <c r="L260" s="48"/>
      <c r="M260" s="48"/>
      <c r="N260" s="48"/>
      <c r="O260" s="48"/>
      <c r="P260" s="48"/>
      <c r="Q260" s="48"/>
      <c r="R260" s="48"/>
      <c r="S260" s="48"/>
      <c r="T260" s="48"/>
      <c r="U260" s="48"/>
      <c r="V260" s="48"/>
      <c r="W260" s="48"/>
      <c r="X260" s="48"/>
      <c r="Y260" s="48"/>
      <c r="Z260" s="48"/>
    </row>
    <row r="261" spans="1:26" ht="14.4">
      <c r="A261" s="48"/>
      <c r="B261" s="48"/>
      <c r="C261" s="48"/>
      <c r="D261" s="48"/>
      <c r="E261" s="48"/>
      <c r="F261" s="48"/>
      <c r="G261" s="48"/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48"/>
      <c r="S261" s="48"/>
      <c r="T261" s="48"/>
      <c r="U261" s="48"/>
      <c r="V261" s="48"/>
      <c r="W261" s="48"/>
      <c r="X261" s="48"/>
      <c r="Y261" s="48"/>
      <c r="Z261" s="48"/>
    </row>
    <row r="262" spans="1:26" ht="14.4">
      <c r="A262" s="48"/>
      <c r="B262" s="48"/>
      <c r="C262" s="48"/>
      <c r="D262" s="48"/>
      <c r="E262" s="48"/>
      <c r="F262" s="48"/>
      <c r="G262" s="48"/>
      <c r="H262" s="48"/>
      <c r="I262" s="48"/>
      <c r="J262" s="48"/>
      <c r="K262" s="48"/>
      <c r="L262" s="48"/>
      <c r="M262" s="48"/>
      <c r="N262" s="48"/>
      <c r="O262" s="48"/>
      <c r="P262" s="48"/>
      <c r="Q262" s="48"/>
      <c r="R262" s="48"/>
      <c r="S262" s="48"/>
      <c r="T262" s="48"/>
      <c r="U262" s="48"/>
      <c r="V262" s="48"/>
      <c r="W262" s="48"/>
      <c r="X262" s="48"/>
      <c r="Y262" s="48"/>
      <c r="Z262" s="48"/>
    </row>
    <row r="263" spans="1:26" ht="14.4">
      <c r="A263" s="48"/>
      <c r="B263" s="48"/>
      <c r="C263" s="48"/>
      <c r="D263" s="48"/>
      <c r="E263" s="48"/>
      <c r="F263" s="48"/>
      <c r="G263" s="48"/>
      <c r="H263" s="48"/>
      <c r="I263" s="48"/>
      <c r="J263" s="48"/>
      <c r="K263" s="48"/>
      <c r="L263" s="48"/>
      <c r="M263" s="48"/>
      <c r="N263" s="48"/>
      <c r="O263" s="48"/>
      <c r="P263" s="48"/>
      <c r="Q263" s="48"/>
      <c r="R263" s="48"/>
      <c r="S263" s="48"/>
      <c r="T263" s="48"/>
      <c r="U263" s="48"/>
      <c r="V263" s="48"/>
      <c r="W263" s="48"/>
      <c r="X263" s="48"/>
      <c r="Y263" s="48"/>
      <c r="Z263" s="48"/>
    </row>
    <row r="264" spans="1:26" ht="14.4">
      <c r="A264" s="48"/>
      <c r="B264" s="48"/>
      <c r="C264" s="48"/>
      <c r="D264" s="48"/>
      <c r="E264" s="48"/>
      <c r="F264" s="48"/>
      <c r="G264" s="48"/>
      <c r="H264" s="48"/>
      <c r="I264" s="48"/>
      <c r="J264" s="48"/>
      <c r="K264" s="48"/>
      <c r="L264" s="48"/>
      <c r="M264" s="48"/>
      <c r="N264" s="48"/>
      <c r="O264" s="48"/>
      <c r="P264" s="48"/>
      <c r="Q264" s="48"/>
      <c r="R264" s="48"/>
      <c r="S264" s="48"/>
      <c r="T264" s="48"/>
      <c r="U264" s="48"/>
      <c r="V264" s="48"/>
      <c r="W264" s="48"/>
      <c r="X264" s="48"/>
      <c r="Y264" s="48"/>
      <c r="Z264" s="48"/>
    </row>
    <row r="265" spans="1:26" ht="14.4">
      <c r="A265" s="48"/>
      <c r="B265" s="48"/>
      <c r="C265" s="48"/>
      <c r="D265" s="48"/>
      <c r="E265" s="48"/>
      <c r="F265" s="48"/>
      <c r="G265" s="48"/>
      <c r="H265" s="48"/>
      <c r="I265" s="48"/>
      <c r="J265" s="48"/>
      <c r="K265" s="48"/>
      <c r="L265" s="48"/>
      <c r="M265" s="48"/>
      <c r="N265" s="48"/>
      <c r="O265" s="48"/>
      <c r="P265" s="48"/>
      <c r="Q265" s="48"/>
      <c r="R265" s="48"/>
      <c r="S265" s="48"/>
      <c r="T265" s="48"/>
      <c r="U265" s="48"/>
      <c r="V265" s="48"/>
      <c r="W265" s="48"/>
      <c r="X265" s="48"/>
      <c r="Y265" s="48"/>
      <c r="Z265" s="48"/>
    </row>
    <row r="266" spans="1:26" ht="14.4">
      <c r="A266" s="48"/>
      <c r="B266" s="48"/>
      <c r="C266" s="48"/>
      <c r="D266" s="48"/>
      <c r="E266" s="48"/>
      <c r="F266" s="48"/>
      <c r="G266" s="48"/>
      <c r="H266" s="48"/>
      <c r="I266" s="48"/>
      <c r="J266" s="48"/>
      <c r="K266" s="48"/>
      <c r="L266" s="48"/>
      <c r="M266" s="48"/>
      <c r="N266" s="48"/>
      <c r="O266" s="48"/>
      <c r="P266" s="48"/>
      <c r="Q266" s="48"/>
      <c r="R266" s="48"/>
      <c r="S266" s="48"/>
      <c r="T266" s="48"/>
      <c r="U266" s="48"/>
      <c r="V266" s="48"/>
      <c r="W266" s="48"/>
      <c r="X266" s="48"/>
      <c r="Y266" s="48"/>
      <c r="Z266" s="48"/>
    </row>
    <row r="267" spans="1:26" ht="14.4">
      <c r="A267" s="48"/>
      <c r="B267" s="48"/>
      <c r="C267" s="48"/>
      <c r="D267" s="48"/>
      <c r="E267" s="48"/>
      <c r="F267" s="48"/>
      <c r="G267" s="48"/>
      <c r="H267" s="48"/>
      <c r="I267" s="48"/>
      <c r="J267" s="48"/>
      <c r="K267" s="48"/>
      <c r="L267" s="48"/>
      <c r="M267" s="48"/>
      <c r="N267" s="48"/>
      <c r="O267" s="48"/>
      <c r="P267" s="48"/>
      <c r="Q267" s="48"/>
      <c r="R267" s="48"/>
      <c r="S267" s="48"/>
      <c r="T267" s="48"/>
      <c r="U267" s="48"/>
      <c r="V267" s="48"/>
      <c r="W267" s="48"/>
      <c r="X267" s="48"/>
      <c r="Y267" s="48"/>
      <c r="Z267" s="48"/>
    </row>
    <row r="268" spans="1:26" ht="14.4">
      <c r="A268" s="48"/>
      <c r="B268" s="48"/>
      <c r="C268" s="48"/>
      <c r="D268" s="48"/>
      <c r="E268" s="48"/>
      <c r="F268" s="48"/>
      <c r="G268" s="48"/>
      <c r="H268" s="48"/>
      <c r="I268" s="48"/>
      <c r="J268" s="48"/>
      <c r="K268" s="48"/>
      <c r="L268" s="48"/>
      <c r="M268" s="48"/>
      <c r="N268" s="48"/>
      <c r="O268" s="48"/>
      <c r="P268" s="48"/>
      <c r="Q268" s="48"/>
      <c r="R268" s="48"/>
      <c r="S268" s="48"/>
      <c r="T268" s="48"/>
      <c r="U268" s="48"/>
      <c r="V268" s="48"/>
      <c r="W268" s="48"/>
      <c r="X268" s="48"/>
      <c r="Y268" s="48"/>
      <c r="Z268" s="48"/>
    </row>
    <row r="269" spans="1:26" ht="14.4">
      <c r="A269" s="48"/>
      <c r="B269" s="48"/>
      <c r="C269" s="48"/>
      <c r="D269" s="48"/>
      <c r="E269" s="48"/>
      <c r="F269" s="48"/>
      <c r="G269" s="48"/>
      <c r="H269" s="48"/>
      <c r="I269" s="48"/>
      <c r="J269" s="48"/>
      <c r="K269" s="48"/>
      <c r="L269" s="48"/>
      <c r="M269" s="48"/>
      <c r="N269" s="48"/>
      <c r="O269" s="48"/>
      <c r="P269" s="48"/>
      <c r="Q269" s="48"/>
      <c r="R269" s="48"/>
      <c r="S269" s="48"/>
      <c r="T269" s="48"/>
      <c r="U269" s="48"/>
      <c r="V269" s="48"/>
      <c r="W269" s="48"/>
      <c r="X269" s="48"/>
      <c r="Y269" s="48"/>
      <c r="Z269" s="48"/>
    </row>
    <row r="270" spans="1:26" ht="14.4">
      <c r="A270" s="48"/>
      <c r="B270" s="48"/>
      <c r="C270" s="48"/>
      <c r="D270" s="48"/>
      <c r="E270" s="48"/>
      <c r="F270" s="48"/>
      <c r="G270" s="48"/>
      <c r="H270" s="48"/>
      <c r="I270" s="48"/>
      <c r="J270" s="48"/>
      <c r="K270" s="48"/>
      <c r="L270" s="48"/>
      <c r="M270" s="48"/>
      <c r="N270" s="48"/>
      <c r="O270" s="48"/>
      <c r="P270" s="48"/>
      <c r="Q270" s="48"/>
      <c r="R270" s="48"/>
      <c r="S270" s="48"/>
      <c r="T270" s="48"/>
      <c r="U270" s="48"/>
      <c r="V270" s="48"/>
      <c r="W270" s="48"/>
      <c r="X270" s="48"/>
      <c r="Y270" s="48"/>
      <c r="Z270" s="48"/>
    </row>
    <row r="271" spans="1:26" ht="14.4">
      <c r="A271" s="48"/>
      <c r="B271" s="48"/>
      <c r="C271" s="48"/>
      <c r="D271" s="48"/>
      <c r="E271" s="48"/>
      <c r="F271" s="48"/>
      <c r="G271" s="48"/>
      <c r="H271" s="48"/>
      <c r="I271" s="48"/>
      <c r="J271" s="48"/>
      <c r="K271" s="48"/>
      <c r="L271" s="48"/>
      <c r="M271" s="48"/>
      <c r="N271" s="48"/>
      <c r="O271" s="48"/>
      <c r="P271" s="48"/>
      <c r="Q271" s="48"/>
      <c r="R271" s="48"/>
      <c r="S271" s="48"/>
      <c r="T271" s="48"/>
      <c r="U271" s="48"/>
      <c r="V271" s="48"/>
      <c r="W271" s="48"/>
      <c r="X271" s="48"/>
      <c r="Y271" s="48"/>
      <c r="Z271" s="48"/>
    </row>
    <row r="272" spans="1:26" ht="14.4">
      <c r="A272" s="48"/>
      <c r="B272" s="48"/>
      <c r="C272" s="48"/>
      <c r="D272" s="48"/>
      <c r="E272" s="48"/>
      <c r="F272" s="48"/>
      <c r="G272" s="48"/>
      <c r="H272" s="48"/>
      <c r="I272" s="48"/>
      <c r="J272" s="48"/>
      <c r="K272" s="48"/>
      <c r="L272" s="48"/>
      <c r="M272" s="48"/>
      <c r="N272" s="48"/>
      <c r="O272" s="48"/>
      <c r="P272" s="48"/>
      <c r="Q272" s="48"/>
      <c r="R272" s="48"/>
      <c r="S272" s="48"/>
      <c r="T272" s="48"/>
      <c r="U272" s="48"/>
      <c r="V272" s="48"/>
      <c r="W272" s="48"/>
      <c r="X272" s="48"/>
      <c r="Y272" s="48"/>
      <c r="Z272" s="48"/>
    </row>
    <row r="273" spans="1:26" ht="14.4">
      <c r="A273" s="48"/>
      <c r="B273" s="48"/>
      <c r="C273" s="48"/>
      <c r="D273" s="48"/>
      <c r="E273" s="48"/>
      <c r="F273" s="48"/>
      <c r="G273" s="48"/>
      <c r="H273" s="48"/>
      <c r="I273" s="48"/>
      <c r="J273" s="48"/>
      <c r="K273" s="48"/>
      <c r="L273" s="48"/>
      <c r="M273" s="48"/>
      <c r="N273" s="48"/>
      <c r="O273" s="48"/>
      <c r="P273" s="48"/>
      <c r="Q273" s="48"/>
      <c r="R273" s="48"/>
      <c r="S273" s="48"/>
      <c r="T273" s="48"/>
      <c r="U273" s="48"/>
      <c r="V273" s="48"/>
      <c r="W273" s="48"/>
      <c r="X273" s="48"/>
      <c r="Y273" s="48"/>
      <c r="Z273" s="48"/>
    </row>
    <row r="274" spans="1:26" ht="14.4">
      <c r="A274" s="48"/>
      <c r="B274" s="48"/>
      <c r="C274" s="48"/>
      <c r="D274" s="48"/>
      <c r="E274" s="48"/>
      <c r="F274" s="48"/>
      <c r="G274" s="48"/>
      <c r="H274" s="48"/>
      <c r="I274" s="48"/>
      <c r="J274" s="48"/>
      <c r="K274" s="48"/>
      <c r="L274" s="48"/>
      <c r="M274" s="48"/>
      <c r="N274" s="48"/>
      <c r="O274" s="48"/>
      <c r="P274" s="48"/>
      <c r="Q274" s="48"/>
      <c r="R274" s="48"/>
      <c r="S274" s="48"/>
      <c r="T274" s="48"/>
      <c r="U274" s="48"/>
      <c r="V274" s="48"/>
      <c r="W274" s="48"/>
      <c r="X274" s="48"/>
      <c r="Y274" s="48"/>
      <c r="Z274" s="48"/>
    </row>
    <row r="275" spans="1:26" ht="14.4">
      <c r="A275" s="48"/>
      <c r="B275" s="48"/>
      <c r="C275" s="48"/>
      <c r="D275" s="48"/>
      <c r="E275" s="48"/>
      <c r="F275" s="48"/>
      <c r="G275" s="48"/>
      <c r="H275" s="48"/>
      <c r="I275" s="48"/>
      <c r="J275" s="48"/>
      <c r="K275" s="48"/>
      <c r="L275" s="48"/>
      <c r="M275" s="48"/>
      <c r="N275" s="48"/>
      <c r="O275" s="48"/>
      <c r="P275" s="48"/>
      <c r="Q275" s="48"/>
      <c r="R275" s="48"/>
      <c r="S275" s="48"/>
      <c r="T275" s="48"/>
      <c r="U275" s="48"/>
      <c r="V275" s="48"/>
      <c r="W275" s="48"/>
      <c r="X275" s="48"/>
      <c r="Y275" s="48"/>
      <c r="Z275" s="48"/>
    </row>
    <row r="276" spans="1:26" ht="14.4">
      <c r="A276" s="48"/>
      <c r="B276" s="48"/>
      <c r="C276" s="48"/>
      <c r="D276" s="48"/>
      <c r="E276" s="48"/>
      <c r="F276" s="48"/>
      <c r="G276" s="48"/>
      <c r="H276" s="48"/>
      <c r="I276" s="48"/>
      <c r="J276" s="48"/>
      <c r="K276" s="48"/>
      <c r="L276" s="48"/>
      <c r="M276" s="48"/>
      <c r="N276" s="48"/>
      <c r="O276" s="48"/>
      <c r="P276" s="48"/>
      <c r="Q276" s="48"/>
      <c r="R276" s="48"/>
      <c r="S276" s="48"/>
      <c r="T276" s="48"/>
      <c r="U276" s="48"/>
      <c r="V276" s="48"/>
      <c r="W276" s="48"/>
      <c r="X276" s="48"/>
      <c r="Y276" s="48"/>
      <c r="Z276" s="48"/>
    </row>
    <row r="277" spans="1:26" ht="14.4">
      <c r="A277" s="48"/>
      <c r="B277" s="48"/>
      <c r="C277" s="48"/>
      <c r="D277" s="48"/>
      <c r="E277" s="48"/>
      <c r="F277" s="48"/>
      <c r="G277" s="48"/>
      <c r="H277" s="48"/>
      <c r="I277" s="48"/>
      <c r="J277" s="48"/>
      <c r="K277" s="48"/>
      <c r="L277" s="48"/>
      <c r="M277" s="48"/>
      <c r="N277" s="48"/>
      <c r="O277" s="48"/>
      <c r="P277" s="48"/>
      <c r="Q277" s="48"/>
      <c r="R277" s="48"/>
      <c r="S277" s="48"/>
      <c r="T277" s="48"/>
      <c r="U277" s="48"/>
      <c r="V277" s="48"/>
      <c r="W277" s="48"/>
      <c r="X277" s="48"/>
      <c r="Y277" s="48"/>
      <c r="Z277" s="48"/>
    </row>
    <row r="278" spans="1:26" ht="14.4">
      <c r="A278" s="48"/>
      <c r="B278" s="48"/>
      <c r="C278" s="48"/>
      <c r="D278" s="48"/>
      <c r="E278" s="48"/>
      <c r="F278" s="48"/>
      <c r="G278" s="48"/>
      <c r="H278" s="48"/>
      <c r="I278" s="48"/>
      <c r="J278" s="48"/>
      <c r="K278" s="48"/>
      <c r="L278" s="48"/>
      <c r="M278" s="48"/>
      <c r="N278" s="48"/>
      <c r="O278" s="48"/>
      <c r="P278" s="48"/>
      <c r="Q278" s="48"/>
      <c r="R278" s="48"/>
      <c r="S278" s="48"/>
      <c r="T278" s="48"/>
      <c r="U278" s="48"/>
      <c r="V278" s="48"/>
      <c r="W278" s="48"/>
      <c r="X278" s="48"/>
      <c r="Y278" s="48"/>
      <c r="Z278" s="48"/>
    </row>
    <row r="279" spans="1:26" ht="14.4">
      <c r="A279" s="48"/>
      <c r="B279" s="48"/>
      <c r="C279" s="48"/>
      <c r="D279" s="48"/>
      <c r="E279" s="48"/>
      <c r="F279" s="48"/>
      <c r="G279" s="48"/>
      <c r="H279" s="48"/>
      <c r="I279" s="48"/>
      <c r="J279" s="48"/>
      <c r="K279" s="48"/>
      <c r="L279" s="48"/>
      <c r="M279" s="48"/>
      <c r="N279" s="48"/>
      <c r="O279" s="48"/>
      <c r="P279" s="48"/>
      <c r="Q279" s="48"/>
      <c r="R279" s="48"/>
      <c r="S279" s="48"/>
      <c r="T279" s="48"/>
      <c r="U279" s="48"/>
      <c r="V279" s="48"/>
      <c r="W279" s="48"/>
      <c r="X279" s="48"/>
      <c r="Y279" s="48"/>
      <c r="Z279" s="48"/>
    </row>
    <row r="280" spans="1:26" ht="14.4">
      <c r="A280" s="48"/>
      <c r="B280" s="48"/>
      <c r="C280" s="48"/>
      <c r="D280" s="48"/>
      <c r="E280" s="48"/>
      <c r="F280" s="48"/>
      <c r="G280" s="48"/>
      <c r="H280" s="48"/>
      <c r="I280" s="48"/>
      <c r="J280" s="48"/>
      <c r="K280" s="48"/>
      <c r="L280" s="48"/>
      <c r="M280" s="48"/>
      <c r="N280" s="48"/>
      <c r="O280" s="48"/>
      <c r="P280" s="48"/>
      <c r="Q280" s="48"/>
      <c r="R280" s="48"/>
      <c r="S280" s="48"/>
      <c r="T280" s="48"/>
      <c r="U280" s="48"/>
      <c r="V280" s="48"/>
      <c r="W280" s="48"/>
      <c r="X280" s="48"/>
      <c r="Y280" s="48"/>
      <c r="Z280" s="48"/>
    </row>
    <row r="281" spans="1:26" ht="14.4">
      <c r="A281" s="48"/>
      <c r="B281" s="48"/>
      <c r="C281" s="48"/>
      <c r="D281" s="48"/>
      <c r="E281" s="48"/>
      <c r="F281" s="48"/>
      <c r="G281" s="48"/>
      <c r="H281" s="48"/>
      <c r="I281" s="48"/>
      <c r="J281" s="48"/>
      <c r="K281" s="48"/>
      <c r="L281" s="48"/>
      <c r="M281" s="48"/>
      <c r="N281" s="48"/>
      <c r="O281" s="48"/>
      <c r="P281" s="48"/>
      <c r="Q281" s="48"/>
      <c r="R281" s="48"/>
      <c r="S281" s="48"/>
      <c r="T281" s="48"/>
      <c r="U281" s="48"/>
      <c r="V281" s="48"/>
      <c r="W281" s="48"/>
      <c r="X281" s="48"/>
      <c r="Y281" s="48"/>
      <c r="Z281" s="48"/>
    </row>
    <row r="282" spans="1:26" ht="14.4">
      <c r="A282" s="48"/>
      <c r="B282" s="48"/>
      <c r="C282" s="48"/>
      <c r="D282" s="48"/>
      <c r="E282" s="48"/>
      <c r="F282" s="48"/>
      <c r="G282" s="48"/>
      <c r="H282" s="48"/>
      <c r="I282" s="48"/>
      <c r="J282" s="48"/>
      <c r="K282" s="48"/>
      <c r="L282" s="48"/>
      <c r="M282" s="48"/>
      <c r="N282" s="48"/>
      <c r="O282" s="48"/>
      <c r="P282" s="48"/>
      <c r="Q282" s="48"/>
      <c r="R282" s="48"/>
      <c r="S282" s="48"/>
      <c r="T282" s="48"/>
      <c r="U282" s="48"/>
      <c r="V282" s="48"/>
      <c r="W282" s="48"/>
      <c r="X282" s="48"/>
      <c r="Y282" s="48"/>
      <c r="Z282" s="48"/>
    </row>
    <row r="283" spans="1:26" ht="14.4">
      <c r="A283" s="48"/>
      <c r="B283" s="48"/>
      <c r="C283" s="48"/>
      <c r="D283" s="48"/>
      <c r="E283" s="48"/>
      <c r="F283" s="48"/>
      <c r="G283" s="48"/>
      <c r="H283" s="48"/>
      <c r="I283" s="48"/>
      <c r="J283" s="48"/>
      <c r="K283" s="48"/>
      <c r="L283" s="48"/>
      <c r="M283" s="48"/>
      <c r="N283" s="48"/>
      <c r="O283" s="48"/>
      <c r="P283" s="48"/>
      <c r="Q283" s="48"/>
      <c r="R283" s="48"/>
      <c r="S283" s="48"/>
      <c r="T283" s="48"/>
      <c r="U283" s="48"/>
      <c r="V283" s="48"/>
      <c r="W283" s="48"/>
      <c r="X283" s="48"/>
      <c r="Y283" s="48"/>
      <c r="Z283" s="48"/>
    </row>
    <row r="284" spans="1:26" ht="14.4">
      <c r="A284" s="48"/>
      <c r="B284" s="48"/>
      <c r="C284" s="48"/>
      <c r="D284" s="48"/>
      <c r="E284" s="48"/>
      <c r="F284" s="48"/>
      <c r="G284" s="48"/>
      <c r="H284" s="48"/>
      <c r="I284" s="48"/>
      <c r="J284" s="48"/>
      <c r="K284" s="48"/>
      <c r="L284" s="48"/>
      <c r="M284" s="48"/>
      <c r="N284" s="48"/>
      <c r="O284" s="48"/>
      <c r="P284" s="48"/>
      <c r="Q284" s="48"/>
      <c r="R284" s="48"/>
      <c r="S284" s="48"/>
      <c r="T284" s="48"/>
      <c r="U284" s="48"/>
      <c r="V284" s="48"/>
      <c r="W284" s="48"/>
      <c r="X284" s="48"/>
      <c r="Y284" s="48"/>
      <c r="Z284" s="48"/>
    </row>
    <row r="285" spans="1:26" ht="14.4">
      <c r="A285" s="48"/>
      <c r="B285" s="48"/>
      <c r="C285" s="48"/>
      <c r="D285" s="48"/>
      <c r="E285" s="48"/>
      <c r="F285" s="48"/>
      <c r="G285" s="48"/>
      <c r="H285" s="48"/>
      <c r="I285" s="48"/>
      <c r="J285" s="48"/>
      <c r="K285" s="48"/>
      <c r="L285" s="48"/>
      <c r="M285" s="48"/>
      <c r="N285" s="48"/>
      <c r="O285" s="48"/>
      <c r="P285" s="48"/>
      <c r="Q285" s="48"/>
      <c r="R285" s="48"/>
      <c r="S285" s="48"/>
      <c r="T285" s="48"/>
      <c r="U285" s="48"/>
      <c r="V285" s="48"/>
      <c r="W285" s="48"/>
      <c r="X285" s="48"/>
      <c r="Y285" s="48"/>
      <c r="Z285" s="48"/>
    </row>
    <row r="286" spans="1:26" ht="14.4">
      <c r="A286" s="48"/>
      <c r="B286" s="48"/>
      <c r="C286" s="48"/>
      <c r="D286" s="48"/>
      <c r="E286" s="48"/>
      <c r="F286" s="48"/>
      <c r="G286" s="48"/>
      <c r="H286" s="48"/>
      <c r="I286" s="48"/>
      <c r="J286" s="48"/>
      <c r="K286" s="48"/>
      <c r="L286" s="48"/>
      <c r="M286" s="48"/>
      <c r="N286" s="48"/>
      <c r="O286" s="48"/>
      <c r="P286" s="48"/>
      <c r="Q286" s="48"/>
      <c r="R286" s="48"/>
      <c r="S286" s="48"/>
      <c r="T286" s="48"/>
      <c r="U286" s="48"/>
      <c r="V286" s="48"/>
      <c r="W286" s="48"/>
      <c r="X286" s="48"/>
      <c r="Y286" s="48"/>
      <c r="Z286" s="48"/>
    </row>
    <row r="287" spans="1:26" ht="14.4">
      <c r="A287" s="48"/>
      <c r="B287" s="48"/>
      <c r="C287" s="48"/>
      <c r="D287" s="48"/>
      <c r="E287" s="48"/>
      <c r="F287" s="48"/>
      <c r="G287" s="48"/>
      <c r="H287" s="48"/>
      <c r="I287" s="48"/>
      <c r="J287" s="48"/>
      <c r="K287" s="48"/>
      <c r="L287" s="48"/>
      <c r="M287" s="48"/>
      <c r="N287" s="48"/>
      <c r="O287" s="48"/>
      <c r="P287" s="48"/>
      <c r="Q287" s="48"/>
      <c r="R287" s="48"/>
      <c r="S287" s="48"/>
      <c r="T287" s="48"/>
      <c r="U287" s="48"/>
      <c r="V287" s="48"/>
      <c r="W287" s="48"/>
      <c r="X287" s="48"/>
      <c r="Y287" s="48"/>
      <c r="Z287" s="48"/>
    </row>
    <row r="288" spans="1:26" ht="14.4">
      <c r="A288" s="48"/>
      <c r="B288" s="48"/>
      <c r="C288" s="48"/>
      <c r="D288" s="48"/>
      <c r="E288" s="48"/>
      <c r="F288" s="48"/>
      <c r="G288" s="48"/>
      <c r="H288" s="48"/>
      <c r="I288" s="48"/>
      <c r="J288" s="48"/>
      <c r="K288" s="48"/>
      <c r="L288" s="48"/>
      <c r="M288" s="48"/>
      <c r="N288" s="48"/>
      <c r="O288" s="48"/>
      <c r="P288" s="48"/>
      <c r="Q288" s="48"/>
      <c r="R288" s="48"/>
      <c r="S288" s="48"/>
      <c r="T288" s="48"/>
      <c r="U288" s="48"/>
      <c r="V288" s="48"/>
      <c r="W288" s="48"/>
      <c r="X288" s="48"/>
      <c r="Y288" s="48"/>
      <c r="Z288" s="48"/>
    </row>
    <row r="289" spans="1:26" ht="14.4">
      <c r="A289" s="48"/>
      <c r="B289" s="48"/>
      <c r="C289" s="48"/>
      <c r="D289" s="48"/>
      <c r="E289" s="48"/>
      <c r="F289" s="48"/>
      <c r="G289" s="48"/>
      <c r="H289" s="48"/>
      <c r="I289" s="48"/>
      <c r="J289" s="48"/>
      <c r="K289" s="48"/>
      <c r="L289" s="48"/>
      <c r="M289" s="48"/>
      <c r="N289" s="48"/>
      <c r="O289" s="48"/>
      <c r="P289" s="48"/>
      <c r="Q289" s="48"/>
      <c r="R289" s="48"/>
      <c r="S289" s="48"/>
      <c r="T289" s="48"/>
      <c r="U289" s="48"/>
      <c r="V289" s="48"/>
      <c r="W289" s="48"/>
      <c r="X289" s="48"/>
      <c r="Y289" s="48"/>
      <c r="Z289" s="48"/>
    </row>
    <row r="290" spans="1:26" ht="14.4">
      <c r="A290" s="48"/>
      <c r="B290" s="48"/>
      <c r="C290" s="48"/>
      <c r="D290" s="48"/>
      <c r="E290" s="48"/>
      <c r="F290" s="48"/>
      <c r="G290" s="48"/>
      <c r="H290" s="48"/>
      <c r="I290" s="48"/>
      <c r="J290" s="48"/>
      <c r="K290" s="48"/>
      <c r="L290" s="48"/>
      <c r="M290" s="48"/>
      <c r="N290" s="48"/>
      <c r="O290" s="48"/>
      <c r="P290" s="48"/>
      <c r="Q290" s="48"/>
      <c r="R290" s="48"/>
      <c r="S290" s="48"/>
      <c r="T290" s="48"/>
      <c r="U290" s="48"/>
      <c r="V290" s="48"/>
      <c r="W290" s="48"/>
      <c r="X290" s="48"/>
      <c r="Y290" s="48"/>
      <c r="Z290" s="48"/>
    </row>
    <row r="291" spans="1:26" ht="14.4">
      <c r="A291" s="48"/>
      <c r="B291" s="48"/>
      <c r="C291" s="48"/>
      <c r="D291" s="48"/>
      <c r="E291" s="48"/>
      <c r="F291" s="48"/>
      <c r="G291" s="48"/>
      <c r="H291" s="48"/>
      <c r="I291" s="48"/>
      <c r="J291" s="48"/>
      <c r="K291" s="48"/>
      <c r="L291" s="48"/>
      <c r="M291" s="48"/>
      <c r="N291" s="48"/>
      <c r="O291" s="48"/>
      <c r="P291" s="48"/>
      <c r="Q291" s="48"/>
      <c r="R291" s="48"/>
      <c r="S291" s="48"/>
      <c r="T291" s="48"/>
      <c r="U291" s="48"/>
      <c r="V291" s="48"/>
      <c r="W291" s="48"/>
      <c r="X291" s="48"/>
      <c r="Y291" s="48"/>
      <c r="Z291" s="48"/>
    </row>
    <row r="292" spans="1:26" ht="14.4">
      <c r="A292" s="48"/>
      <c r="B292" s="48"/>
      <c r="C292" s="48"/>
      <c r="D292" s="48"/>
      <c r="E292" s="48"/>
      <c r="F292" s="48"/>
      <c r="G292" s="48"/>
      <c r="H292" s="48"/>
      <c r="I292" s="48"/>
      <c r="J292" s="48"/>
      <c r="K292" s="48"/>
      <c r="L292" s="48"/>
      <c r="M292" s="48"/>
      <c r="N292" s="48"/>
      <c r="O292" s="48"/>
      <c r="P292" s="48"/>
      <c r="Q292" s="48"/>
      <c r="R292" s="48"/>
      <c r="S292" s="48"/>
      <c r="T292" s="48"/>
      <c r="U292" s="48"/>
      <c r="V292" s="48"/>
      <c r="W292" s="48"/>
      <c r="X292" s="48"/>
      <c r="Y292" s="48"/>
      <c r="Z292" s="48"/>
    </row>
    <row r="293" spans="1:26" ht="14.4">
      <c r="A293" s="48"/>
      <c r="B293" s="48"/>
      <c r="C293" s="48"/>
      <c r="D293" s="48"/>
      <c r="E293" s="48"/>
      <c r="F293" s="48"/>
      <c r="G293" s="48"/>
      <c r="H293" s="48"/>
      <c r="I293" s="48"/>
      <c r="J293" s="48"/>
      <c r="K293" s="48"/>
      <c r="L293" s="48"/>
      <c r="M293" s="48"/>
      <c r="N293" s="48"/>
      <c r="O293" s="48"/>
      <c r="P293" s="48"/>
      <c r="Q293" s="48"/>
      <c r="R293" s="48"/>
      <c r="S293" s="48"/>
      <c r="T293" s="48"/>
      <c r="U293" s="48"/>
      <c r="V293" s="48"/>
      <c r="W293" s="48"/>
      <c r="X293" s="48"/>
      <c r="Y293" s="48"/>
      <c r="Z293" s="48"/>
    </row>
    <row r="294" spans="1:26" ht="14.4">
      <c r="A294" s="48"/>
      <c r="B294" s="48"/>
      <c r="C294" s="48"/>
      <c r="D294" s="48"/>
      <c r="E294" s="48"/>
      <c r="F294" s="48"/>
      <c r="G294" s="48"/>
      <c r="H294" s="48"/>
      <c r="I294" s="48"/>
      <c r="J294" s="48"/>
      <c r="K294" s="48"/>
      <c r="L294" s="48"/>
      <c r="M294" s="48"/>
      <c r="N294" s="48"/>
      <c r="O294" s="48"/>
      <c r="P294" s="48"/>
      <c r="Q294" s="48"/>
      <c r="R294" s="48"/>
      <c r="S294" s="48"/>
      <c r="T294" s="48"/>
      <c r="U294" s="48"/>
      <c r="V294" s="48"/>
      <c r="W294" s="48"/>
      <c r="X294" s="48"/>
      <c r="Y294" s="48"/>
      <c r="Z294" s="48"/>
    </row>
    <row r="295" spans="1:26" ht="14.4">
      <c r="A295" s="48"/>
      <c r="B295" s="48"/>
      <c r="C295" s="48"/>
      <c r="D295" s="48"/>
      <c r="E295" s="48"/>
      <c r="F295" s="48"/>
      <c r="G295" s="48"/>
      <c r="H295" s="48"/>
      <c r="I295" s="48"/>
      <c r="J295" s="48"/>
      <c r="K295" s="48"/>
      <c r="L295" s="48"/>
      <c r="M295" s="48"/>
      <c r="N295" s="48"/>
      <c r="O295" s="48"/>
      <c r="P295" s="48"/>
      <c r="Q295" s="48"/>
      <c r="R295" s="48"/>
      <c r="S295" s="48"/>
      <c r="T295" s="48"/>
      <c r="U295" s="48"/>
      <c r="V295" s="48"/>
      <c r="W295" s="48"/>
      <c r="X295" s="48"/>
      <c r="Y295" s="48"/>
      <c r="Z295" s="48"/>
    </row>
    <row r="296" spans="1:26" ht="14.4">
      <c r="A296" s="48"/>
      <c r="B296" s="48"/>
      <c r="C296" s="48"/>
      <c r="D296" s="48"/>
      <c r="E296" s="48"/>
      <c r="F296" s="48"/>
      <c r="G296" s="48"/>
      <c r="H296" s="48"/>
      <c r="I296" s="48"/>
      <c r="J296" s="48"/>
      <c r="K296" s="48"/>
      <c r="L296" s="48"/>
      <c r="M296" s="48"/>
      <c r="N296" s="48"/>
      <c r="O296" s="48"/>
      <c r="P296" s="48"/>
      <c r="Q296" s="48"/>
      <c r="R296" s="48"/>
      <c r="S296" s="48"/>
      <c r="T296" s="48"/>
      <c r="U296" s="48"/>
      <c r="V296" s="48"/>
      <c r="W296" s="48"/>
      <c r="X296" s="48"/>
      <c r="Y296" s="48"/>
      <c r="Z296" s="48"/>
    </row>
    <row r="297" spans="1:26" ht="14.4">
      <c r="A297" s="48"/>
      <c r="B297" s="48"/>
      <c r="C297" s="48"/>
      <c r="D297" s="48"/>
      <c r="E297" s="48"/>
      <c r="F297" s="48"/>
      <c r="G297" s="48"/>
      <c r="H297" s="48"/>
      <c r="I297" s="48"/>
      <c r="J297" s="48"/>
      <c r="K297" s="48"/>
      <c r="L297" s="48"/>
      <c r="M297" s="48"/>
      <c r="N297" s="48"/>
      <c r="O297" s="48"/>
      <c r="P297" s="48"/>
      <c r="Q297" s="48"/>
      <c r="R297" s="48"/>
      <c r="S297" s="48"/>
      <c r="T297" s="48"/>
      <c r="U297" s="48"/>
      <c r="V297" s="48"/>
      <c r="W297" s="48"/>
      <c r="X297" s="48"/>
      <c r="Y297" s="48"/>
      <c r="Z297" s="48"/>
    </row>
    <row r="298" spans="1:26" ht="14.4">
      <c r="A298" s="48"/>
      <c r="B298" s="48"/>
      <c r="C298" s="48"/>
      <c r="D298" s="48"/>
      <c r="E298" s="48"/>
      <c r="F298" s="48"/>
      <c r="G298" s="48"/>
      <c r="H298" s="48"/>
      <c r="I298" s="48"/>
      <c r="J298" s="48"/>
      <c r="K298" s="48"/>
      <c r="L298" s="48"/>
      <c r="M298" s="48"/>
      <c r="N298" s="48"/>
      <c r="O298" s="48"/>
      <c r="P298" s="48"/>
      <c r="Q298" s="48"/>
      <c r="R298" s="48"/>
      <c r="S298" s="48"/>
      <c r="T298" s="48"/>
      <c r="U298" s="48"/>
      <c r="V298" s="48"/>
      <c r="W298" s="48"/>
      <c r="X298" s="48"/>
      <c r="Y298" s="48"/>
      <c r="Z298" s="48"/>
    </row>
    <row r="299" spans="1:26" ht="14.4">
      <c r="A299" s="48"/>
      <c r="B299" s="48"/>
      <c r="C299" s="48"/>
      <c r="D299" s="48"/>
      <c r="E299" s="48"/>
      <c r="F299" s="48"/>
      <c r="G299" s="48"/>
      <c r="H299" s="48"/>
      <c r="I299" s="48"/>
      <c r="J299" s="48"/>
      <c r="K299" s="48"/>
      <c r="L299" s="48"/>
      <c r="M299" s="48"/>
      <c r="N299" s="48"/>
      <c r="O299" s="48"/>
      <c r="P299" s="48"/>
      <c r="Q299" s="48"/>
      <c r="R299" s="48"/>
      <c r="S299" s="48"/>
      <c r="T299" s="48"/>
      <c r="U299" s="48"/>
      <c r="V299" s="48"/>
      <c r="W299" s="48"/>
      <c r="X299" s="48"/>
      <c r="Y299" s="48"/>
      <c r="Z299" s="48"/>
    </row>
    <row r="300" spans="1:26" ht="14.4">
      <c r="A300" s="48"/>
      <c r="B300" s="48"/>
      <c r="C300" s="48"/>
      <c r="D300" s="48"/>
      <c r="E300" s="48"/>
      <c r="F300" s="48"/>
      <c r="G300" s="48"/>
      <c r="H300" s="48"/>
      <c r="I300" s="48"/>
      <c r="J300" s="48"/>
      <c r="K300" s="48"/>
      <c r="L300" s="48"/>
      <c r="M300" s="48"/>
      <c r="N300" s="48"/>
      <c r="O300" s="48"/>
      <c r="P300" s="48"/>
      <c r="Q300" s="48"/>
      <c r="R300" s="48"/>
      <c r="S300" s="48"/>
      <c r="T300" s="48"/>
      <c r="U300" s="48"/>
      <c r="V300" s="48"/>
      <c r="W300" s="48"/>
      <c r="X300" s="48"/>
      <c r="Y300" s="48"/>
      <c r="Z300" s="48"/>
    </row>
    <row r="301" spans="1:26" ht="14.4">
      <c r="A301" s="48"/>
      <c r="B301" s="48"/>
      <c r="C301" s="48"/>
      <c r="D301" s="48"/>
      <c r="E301" s="48"/>
      <c r="F301" s="48"/>
      <c r="G301" s="48"/>
      <c r="H301" s="48"/>
      <c r="I301" s="48"/>
      <c r="J301" s="48"/>
      <c r="K301" s="48"/>
      <c r="L301" s="48"/>
      <c r="M301" s="48"/>
      <c r="N301" s="48"/>
      <c r="O301" s="48"/>
      <c r="P301" s="48"/>
      <c r="Q301" s="48"/>
      <c r="R301" s="48"/>
      <c r="S301" s="48"/>
      <c r="T301" s="48"/>
      <c r="U301" s="48"/>
      <c r="V301" s="48"/>
      <c r="W301" s="48"/>
      <c r="X301" s="48"/>
      <c r="Y301" s="48"/>
      <c r="Z301" s="48"/>
    </row>
    <row r="302" spans="1:26" ht="14.4">
      <c r="A302" s="48"/>
      <c r="B302" s="48"/>
      <c r="C302" s="48"/>
      <c r="D302" s="48"/>
      <c r="E302" s="48"/>
      <c r="F302" s="48"/>
      <c r="G302" s="48"/>
      <c r="H302" s="48"/>
      <c r="I302" s="48"/>
      <c r="J302" s="48"/>
      <c r="K302" s="48"/>
      <c r="L302" s="48"/>
      <c r="M302" s="48"/>
      <c r="N302" s="48"/>
      <c r="O302" s="48"/>
      <c r="P302" s="48"/>
      <c r="Q302" s="48"/>
      <c r="R302" s="48"/>
      <c r="S302" s="48"/>
      <c r="T302" s="48"/>
      <c r="U302" s="48"/>
      <c r="V302" s="48"/>
      <c r="W302" s="48"/>
      <c r="X302" s="48"/>
      <c r="Y302" s="48"/>
      <c r="Z302" s="48"/>
    </row>
    <row r="303" spans="1:26" ht="14.4">
      <c r="A303" s="48"/>
      <c r="B303" s="48"/>
      <c r="C303" s="48"/>
      <c r="D303" s="48"/>
      <c r="E303" s="48"/>
      <c r="F303" s="48"/>
      <c r="G303" s="48"/>
      <c r="H303" s="48"/>
      <c r="I303" s="48"/>
      <c r="J303" s="48"/>
      <c r="K303" s="48"/>
      <c r="L303" s="48"/>
      <c r="M303" s="48"/>
      <c r="N303" s="48"/>
      <c r="O303" s="48"/>
      <c r="P303" s="48"/>
      <c r="Q303" s="48"/>
      <c r="R303" s="48"/>
      <c r="S303" s="48"/>
      <c r="T303" s="48"/>
      <c r="U303" s="48"/>
      <c r="V303" s="48"/>
      <c r="W303" s="48"/>
      <c r="X303" s="48"/>
      <c r="Y303" s="48"/>
      <c r="Z303" s="48"/>
    </row>
    <row r="304" spans="1:26" ht="14.4">
      <c r="A304" s="48"/>
      <c r="B304" s="48"/>
      <c r="C304" s="48"/>
      <c r="D304" s="48"/>
      <c r="E304" s="48"/>
      <c r="F304" s="48"/>
      <c r="G304" s="48"/>
      <c r="H304" s="48"/>
      <c r="I304" s="48"/>
      <c r="J304" s="48"/>
      <c r="K304" s="48"/>
      <c r="L304" s="48"/>
      <c r="M304" s="48"/>
      <c r="N304" s="48"/>
      <c r="O304" s="48"/>
      <c r="P304" s="48"/>
      <c r="Q304" s="48"/>
      <c r="R304" s="48"/>
      <c r="S304" s="48"/>
      <c r="T304" s="48"/>
      <c r="U304" s="48"/>
      <c r="V304" s="48"/>
      <c r="W304" s="48"/>
      <c r="X304" s="48"/>
      <c r="Y304" s="48"/>
      <c r="Z304" s="48"/>
    </row>
    <row r="305" spans="1:26" ht="14.4">
      <c r="A305" s="48"/>
      <c r="B305" s="48"/>
      <c r="C305" s="48"/>
      <c r="D305" s="48"/>
      <c r="E305" s="48"/>
      <c r="F305" s="48"/>
      <c r="G305" s="48"/>
      <c r="H305" s="48"/>
      <c r="I305" s="48"/>
      <c r="J305" s="48"/>
      <c r="K305" s="48"/>
      <c r="L305" s="48"/>
      <c r="M305" s="48"/>
      <c r="N305" s="48"/>
      <c r="O305" s="48"/>
      <c r="P305" s="48"/>
      <c r="Q305" s="48"/>
      <c r="R305" s="48"/>
      <c r="S305" s="48"/>
      <c r="T305" s="48"/>
      <c r="U305" s="48"/>
      <c r="V305" s="48"/>
      <c r="W305" s="48"/>
      <c r="X305" s="48"/>
      <c r="Y305" s="48"/>
      <c r="Z305" s="48"/>
    </row>
    <row r="306" spans="1:26" ht="14.4">
      <c r="A306" s="48"/>
      <c r="B306" s="48"/>
      <c r="C306" s="48"/>
      <c r="D306" s="48"/>
      <c r="E306" s="48"/>
      <c r="F306" s="48"/>
      <c r="G306" s="48"/>
      <c r="H306" s="48"/>
      <c r="I306" s="48"/>
      <c r="J306" s="48"/>
      <c r="K306" s="48"/>
      <c r="L306" s="48"/>
      <c r="M306" s="48"/>
      <c r="N306" s="48"/>
      <c r="O306" s="48"/>
      <c r="P306" s="48"/>
      <c r="Q306" s="48"/>
      <c r="R306" s="48"/>
      <c r="S306" s="48"/>
      <c r="T306" s="48"/>
      <c r="U306" s="48"/>
      <c r="V306" s="48"/>
      <c r="W306" s="48"/>
      <c r="X306" s="48"/>
      <c r="Y306" s="48"/>
      <c r="Z306" s="48"/>
    </row>
    <row r="307" spans="1:26" ht="14.4">
      <c r="A307" s="48"/>
      <c r="B307" s="48"/>
      <c r="C307" s="48"/>
      <c r="D307" s="48"/>
      <c r="E307" s="48"/>
      <c r="F307" s="48"/>
      <c r="G307" s="48"/>
      <c r="H307" s="48"/>
      <c r="I307" s="48"/>
      <c r="J307" s="48"/>
      <c r="K307" s="48"/>
      <c r="L307" s="48"/>
      <c r="M307" s="48"/>
      <c r="N307" s="48"/>
      <c r="O307" s="48"/>
      <c r="P307" s="48"/>
      <c r="Q307" s="48"/>
      <c r="R307" s="48"/>
      <c r="S307" s="48"/>
      <c r="T307" s="48"/>
      <c r="U307" s="48"/>
      <c r="V307" s="48"/>
      <c r="W307" s="48"/>
      <c r="X307" s="48"/>
      <c r="Y307" s="48"/>
      <c r="Z307" s="48"/>
    </row>
    <row r="308" spans="1:26" ht="14.4">
      <c r="A308" s="48"/>
      <c r="B308" s="48"/>
      <c r="C308" s="48"/>
      <c r="D308" s="48"/>
      <c r="E308" s="48"/>
      <c r="F308" s="48"/>
      <c r="G308" s="48"/>
      <c r="H308" s="48"/>
      <c r="I308" s="48"/>
      <c r="J308" s="48"/>
      <c r="K308" s="48"/>
      <c r="L308" s="48"/>
      <c r="M308" s="48"/>
      <c r="N308" s="48"/>
      <c r="O308" s="48"/>
      <c r="P308" s="48"/>
      <c r="Q308" s="48"/>
      <c r="R308" s="48"/>
      <c r="S308" s="48"/>
      <c r="T308" s="48"/>
      <c r="U308" s="48"/>
      <c r="V308" s="48"/>
      <c r="W308" s="48"/>
      <c r="X308" s="48"/>
      <c r="Y308" s="48"/>
      <c r="Z308" s="48"/>
    </row>
    <row r="309" spans="1:26" ht="14.4">
      <c r="A309" s="48"/>
      <c r="B309" s="48"/>
      <c r="C309" s="48"/>
      <c r="D309" s="48"/>
      <c r="E309" s="48"/>
      <c r="F309" s="48"/>
      <c r="G309" s="48"/>
      <c r="H309" s="48"/>
      <c r="I309" s="48"/>
      <c r="J309" s="48"/>
      <c r="K309" s="48"/>
      <c r="L309" s="48"/>
      <c r="M309" s="48"/>
      <c r="N309" s="48"/>
      <c r="O309" s="48"/>
      <c r="P309" s="48"/>
      <c r="Q309" s="48"/>
      <c r="R309" s="48"/>
      <c r="S309" s="48"/>
      <c r="T309" s="48"/>
      <c r="U309" s="48"/>
      <c r="V309" s="48"/>
      <c r="W309" s="48"/>
      <c r="X309" s="48"/>
      <c r="Y309" s="48"/>
      <c r="Z309" s="48"/>
    </row>
    <row r="310" spans="1:26" ht="14.4">
      <c r="A310" s="48"/>
      <c r="B310" s="48"/>
      <c r="C310" s="48"/>
      <c r="D310" s="48"/>
      <c r="E310" s="48"/>
      <c r="F310" s="48"/>
      <c r="G310" s="48"/>
      <c r="H310" s="48"/>
      <c r="I310" s="48"/>
      <c r="J310" s="48"/>
      <c r="K310" s="48"/>
      <c r="L310" s="48"/>
      <c r="M310" s="48"/>
      <c r="N310" s="48"/>
      <c r="O310" s="48"/>
      <c r="P310" s="48"/>
      <c r="Q310" s="48"/>
      <c r="R310" s="48"/>
      <c r="S310" s="48"/>
      <c r="T310" s="48"/>
      <c r="U310" s="48"/>
      <c r="V310" s="48"/>
      <c r="W310" s="48"/>
      <c r="X310" s="48"/>
      <c r="Y310" s="48"/>
      <c r="Z310" s="48"/>
    </row>
    <row r="311" spans="1:26" ht="14.4">
      <c r="A311" s="48"/>
      <c r="B311" s="48"/>
      <c r="C311" s="48"/>
      <c r="D311" s="48"/>
      <c r="E311" s="48"/>
      <c r="F311" s="48"/>
      <c r="G311" s="48"/>
      <c r="H311" s="48"/>
      <c r="I311" s="48"/>
      <c r="J311" s="48"/>
      <c r="K311" s="48"/>
      <c r="L311" s="48"/>
      <c r="M311" s="48"/>
      <c r="N311" s="48"/>
      <c r="O311" s="48"/>
      <c r="P311" s="48"/>
      <c r="Q311" s="48"/>
      <c r="R311" s="48"/>
      <c r="S311" s="48"/>
      <c r="T311" s="48"/>
      <c r="U311" s="48"/>
      <c r="V311" s="48"/>
      <c r="W311" s="48"/>
      <c r="X311" s="48"/>
      <c r="Y311" s="48"/>
      <c r="Z311" s="48"/>
    </row>
    <row r="312" spans="1:26" ht="14.4">
      <c r="A312" s="48"/>
      <c r="B312" s="48"/>
      <c r="C312" s="48"/>
      <c r="D312" s="48"/>
      <c r="E312" s="48"/>
      <c r="F312" s="48"/>
      <c r="G312" s="48"/>
      <c r="H312" s="48"/>
      <c r="I312" s="48"/>
      <c r="J312" s="48"/>
      <c r="K312" s="48"/>
      <c r="L312" s="48"/>
      <c r="M312" s="48"/>
      <c r="N312" s="48"/>
      <c r="O312" s="48"/>
      <c r="P312" s="48"/>
      <c r="Q312" s="48"/>
      <c r="R312" s="48"/>
      <c r="S312" s="48"/>
      <c r="T312" s="48"/>
      <c r="U312" s="48"/>
      <c r="V312" s="48"/>
      <c r="W312" s="48"/>
      <c r="X312" s="48"/>
      <c r="Y312" s="48"/>
      <c r="Z312" s="48"/>
    </row>
    <row r="313" spans="1:26" ht="14.4">
      <c r="A313" s="48"/>
      <c r="B313" s="48"/>
      <c r="C313" s="48"/>
      <c r="D313" s="48"/>
      <c r="E313" s="48"/>
      <c r="F313" s="48"/>
      <c r="G313" s="48"/>
      <c r="H313" s="48"/>
      <c r="I313" s="48"/>
      <c r="J313" s="48"/>
      <c r="K313" s="48"/>
      <c r="L313" s="48"/>
      <c r="M313" s="48"/>
      <c r="N313" s="48"/>
      <c r="O313" s="48"/>
      <c r="P313" s="48"/>
      <c r="Q313" s="48"/>
      <c r="R313" s="48"/>
      <c r="S313" s="48"/>
      <c r="T313" s="48"/>
      <c r="U313" s="48"/>
      <c r="V313" s="48"/>
      <c r="W313" s="48"/>
      <c r="X313" s="48"/>
      <c r="Y313" s="48"/>
      <c r="Z313" s="48"/>
    </row>
    <row r="314" spans="1:26" ht="14.4">
      <c r="A314" s="48"/>
      <c r="B314" s="48"/>
      <c r="C314" s="48"/>
      <c r="D314" s="48"/>
      <c r="E314" s="48"/>
      <c r="F314" s="48"/>
      <c r="G314" s="48"/>
      <c r="H314" s="48"/>
      <c r="I314" s="48"/>
      <c r="J314" s="48"/>
      <c r="K314" s="48"/>
      <c r="L314" s="48"/>
      <c r="M314" s="48"/>
      <c r="N314" s="48"/>
      <c r="O314" s="48"/>
      <c r="P314" s="48"/>
      <c r="Q314" s="48"/>
      <c r="R314" s="48"/>
      <c r="S314" s="48"/>
      <c r="T314" s="48"/>
      <c r="U314" s="48"/>
      <c r="V314" s="48"/>
      <c r="W314" s="48"/>
      <c r="X314" s="48"/>
      <c r="Y314" s="48"/>
      <c r="Z314" s="48"/>
    </row>
    <row r="315" spans="1:26" ht="14.4">
      <c r="A315" s="48"/>
      <c r="B315" s="48"/>
      <c r="C315" s="48"/>
      <c r="D315" s="48"/>
      <c r="E315" s="48"/>
      <c r="F315" s="48"/>
      <c r="G315" s="48"/>
      <c r="H315" s="48"/>
      <c r="I315" s="48"/>
      <c r="J315" s="48"/>
      <c r="K315" s="48"/>
      <c r="L315" s="48"/>
      <c r="M315" s="48"/>
      <c r="N315" s="48"/>
      <c r="O315" s="48"/>
      <c r="P315" s="48"/>
      <c r="Q315" s="48"/>
      <c r="R315" s="48"/>
      <c r="S315" s="48"/>
      <c r="T315" s="48"/>
      <c r="U315" s="48"/>
      <c r="V315" s="48"/>
      <c r="W315" s="48"/>
      <c r="X315" s="48"/>
      <c r="Y315" s="48"/>
      <c r="Z315" s="48"/>
    </row>
    <row r="316" spans="1:26" ht="14.4">
      <c r="A316" s="48"/>
      <c r="B316" s="48"/>
      <c r="C316" s="48"/>
      <c r="D316" s="48"/>
      <c r="E316" s="48"/>
      <c r="F316" s="48"/>
      <c r="G316" s="48"/>
      <c r="H316" s="48"/>
      <c r="I316" s="48"/>
      <c r="J316" s="48"/>
      <c r="K316" s="48"/>
      <c r="L316" s="48"/>
      <c r="M316" s="48"/>
      <c r="N316" s="48"/>
      <c r="O316" s="48"/>
      <c r="P316" s="48"/>
      <c r="Q316" s="48"/>
      <c r="R316" s="48"/>
      <c r="S316" s="48"/>
      <c r="T316" s="48"/>
      <c r="U316" s="48"/>
      <c r="V316" s="48"/>
      <c r="W316" s="48"/>
      <c r="X316" s="48"/>
      <c r="Y316" s="48"/>
      <c r="Z316" s="48"/>
    </row>
    <row r="317" spans="1:26" ht="14.4">
      <c r="A317" s="48"/>
      <c r="B317" s="48"/>
      <c r="C317" s="48"/>
      <c r="D317" s="48"/>
      <c r="E317" s="48"/>
      <c r="F317" s="48"/>
      <c r="G317" s="48"/>
      <c r="H317" s="48"/>
      <c r="I317" s="48"/>
      <c r="J317" s="48"/>
      <c r="K317" s="48"/>
      <c r="L317" s="48"/>
      <c r="M317" s="48"/>
      <c r="N317" s="48"/>
      <c r="O317" s="48"/>
      <c r="P317" s="48"/>
      <c r="Q317" s="48"/>
      <c r="R317" s="48"/>
      <c r="S317" s="48"/>
      <c r="T317" s="48"/>
      <c r="U317" s="48"/>
      <c r="V317" s="48"/>
      <c r="W317" s="48"/>
      <c r="X317" s="48"/>
      <c r="Y317" s="48"/>
      <c r="Z317" s="48"/>
    </row>
    <row r="318" spans="1:26" ht="14.4">
      <c r="A318" s="48"/>
      <c r="B318" s="48"/>
      <c r="C318" s="48"/>
      <c r="D318" s="48"/>
      <c r="E318" s="48"/>
      <c r="F318" s="48"/>
      <c r="G318" s="48"/>
      <c r="H318" s="48"/>
      <c r="I318" s="48"/>
      <c r="J318" s="48"/>
      <c r="K318" s="48"/>
      <c r="L318" s="48"/>
      <c r="M318" s="48"/>
      <c r="N318" s="48"/>
      <c r="O318" s="48"/>
      <c r="P318" s="48"/>
      <c r="Q318" s="48"/>
      <c r="R318" s="48"/>
      <c r="S318" s="48"/>
      <c r="T318" s="48"/>
      <c r="U318" s="48"/>
      <c r="V318" s="48"/>
      <c r="W318" s="48"/>
      <c r="X318" s="48"/>
      <c r="Y318" s="48"/>
      <c r="Z318" s="48"/>
    </row>
    <row r="319" spans="1:26" ht="14.4">
      <c r="A319" s="48"/>
      <c r="B319" s="48"/>
      <c r="C319" s="48"/>
      <c r="D319" s="48"/>
      <c r="E319" s="48"/>
      <c r="F319" s="48"/>
      <c r="G319" s="48"/>
      <c r="H319" s="48"/>
      <c r="I319" s="48"/>
      <c r="J319" s="48"/>
      <c r="K319" s="48"/>
      <c r="L319" s="48"/>
      <c r="M319" s="48"/>
      <c r="N319" s="48"/>
      <c r="O319" s="48"/>
      <c r="P319" s="48"/>
      <c r="Q319" s="48"/>
      <c r="R319" s="48"/>
      <c r="S319" s="48"/>
      <c r="T319" s="48"/>
      <c r="U319" s="48"/>
      <c r="V319" s="48"/>
      <c r="W319" s="48"/>
      <c r="X319" s="48"/>
      <c r="Y319" s="48"/>
      <c r="Z319" s="48"/>
    </row>
    <row r="320" spans="1:26" ht="14.4">
      <c r="A320" s="48"/>
      <c r="B320" s="48"/>
      <c r="C320" s="48"/>
      <c r="D320" s="48"/>
      <c r="E320" s="48"/>
      <c r="F320" s="48"/>
      <c r="G320" s="48"/>
      <c r="H320" s="48"/>
      <c r="I320" s="48"/>
      <c r="J320" s="48"/>
      <c r="K320" s="48"/>
      <c r="L320" s="48"/>
      <c r="M320" s="48"/>
      <c r="N320" s="48"/>
      <c r="O320" s="48"/>
      <c r="P320" s="48"/>
      <c r="Q320" s="48"/>
      <c r="R320" s="48"/>
      <c r="S320" s="48"/>
      <c r="T320" s="48"/>
      <c r="U320" s="48"/>
      <c r="V320" s="48"/>
      <c r="W320" s="48"/>
      <c r="X320" s="48"/>
      <c r="Y320" s="48"/>
      <c r="Z320" s="48"/>
    </row>
    <row r="321" spans="1:26" ht="14.4">
      <c r="A321" s="48"/>
      <c r="B321" s="48"/>
      <c r="C321" s="48"/>
      <c r="D321" s="48"/>
      <c r="E321" s="48"/>
      <c r="F321" s="48"/>
      <c r="G321" s="48"/>
      <c r="H321" s="48"/>
      <c r="I321" s="48"/>
      <c r="J321" s="48"/>
      <c r="K321" s="48"/>
      <c r="L321" s="48"/>
      <c r="M321" s="48"/>
      <c r="N321" s="48"/>
      <c r="O321" s="48"/>
      <c r="P321" s="48"/>
      <c r="Q321" s="48"/>
      <c r="R321" s="48"/>
      <c r="S321" s="48"/>
      <c r="T321" s="48"/>
      <c r="U321" s="48"/>
      <c r="V321" s="48"/>
      <c r="W321" s="48"/>
      <c r="X321" s="48"/>
      <c r="Y321" s="48"/>
      <c r="Z321" s="48"/>
    </row>
    <row r="322" spans="1:26" ht="14.4">
      <c r="A322" s="48"/>
      <c r="B322" s="48"/>
      <c r="C322" s="48"/>
      <c r="D322" s="48"/>
      <c r="E322" s="48"/>
      <c r="F322" s="48"/>
      <c r="G322" s="48"/>
      <c r="H322" s="48"/>
      <c r="I322" s="48"/>
      <c r="J322" s="48"/>
      <c r="K322" s="48"/>
      <c r="L322" s="48"/>
      <c r="M322" s="48"/>
      <c r="N322" s="48"/>
      <c r="O322" s="48"/>
      <c r="P322" s="48"/>
      <c r="Q322" s="48"/>
      <c r="R322" s="48"/>
      <c r="S322" s="48"/>
      <c r="T322" s="48"/>
      <c r="U322" s="48"/>
      <c r="V322" s="48"/>
      <c r="W322" s="48"/>
      <c r="X322" s="48"/>
      <c r="Y322" s="48"/>
      <c r="Z322" s="48"/>
    </row>
    <row r="323" spans="1:26" ht="14.4">
      <c r="A323" s="48"/>
      <c r="B323" s="48"/>
      <c r="C323" s="48"/>
      <c r="D323" s="48"/>
      <c r="E323" s="48"/>
      <c r="F323" s="48"/>
      <c r="G323" s="48"/>
      <c r="H323" s="48"/>
      <c r="I323" s="48"/>
      <c r="J323" s="48"/>
      <c r="K323" s="48"/>
      <c r="L323" s="48"/>
      <c r="M323" s="48"/>
      <c r="N323" s="48"/>
      <c r="O323" s="48"/>
      <c r="P323" s="48"/>
      <c r="Q323" s="48"/>
      <c r="R323" s="48"/>
      <c r="S323" s="48"/>
      <c r="T323" s="48"/>
      <c r="U323" s="48"/>
      <c r="V323" s="48"/>
      <c r="W323" s="48"/>
      <c r="X323" s="48"/>
      <c r="Y323" s="48"/>
      <c r="Z323" s="48"/>
    </row>
    <row r="324" spans="1:26" ht="14.4">
      <c r="A324" s="48"/>
      <c r="B324" s="48"/>
      <c r="C324" s="48"/>
      <c r="D324" s="48"/>
      <c r="E324" s="48"/>
      <c r="F324" s="48"/>
      <c r="G324" s="48"/>
      <c r="H324" s="48"/>
      <c r="I324" s="48"/>
      <c r="J324" s="48"/>
      <c r="K324" s="48"/>
      <c r="L324" s="48"/>
      <c r="M324" s="48"/>
      <c r="N324" s="48"/>
      <c r="O324" s="48"/>
      <c r="P324" s="48"/>
      <c r="Q324" s="48"/>
      <c r="R324" s="48"/>
      <c r="S324" s="48"/>
      <c r="T324" s="48"/>
      <c r="U324" s="48"/>
      <c r="V324" s="48"/>
      <c r="W324" s="48"/>
      <c r="X324" s="48"/>
      <c r="Y324" s="48"/>
      <c r="Z324" s="48"/>
    </row>
    <row r="325" spans="1:26" ht="14.4">
      <c r="A325" s="48"/>
      <c r="B325" s="48"/>
      <c r="C325" s="48"/>
      <c r="D325" s="48"/>
      <c r="E325" s="48"/>
      <c r="F325" s="48"/>
      <c r="G325" s="48"/>
      <c r="H325" s="48"/>
      <c r="I325" s="48"/>
      <c r="J325" s="48"/>
      <c r="K325" s="48"/>
      <c r="L325" s="48"/>
      <c r="M325" s="48"/>
      <c r="N325" s="48"/>
      <c r="O325" s="48"/>
      <c r="P325" s="48"/>
      <c r="Q325" s="48"/>
      <c r="R325" s="48"/>
      <c r="S325" s="48"/>
      <c r="T325" s="48"/>
      <c r="U325" s="48"/>
      <c r="V325" s="48"/>
      <c r="W325" s="48"/>
      <c r="X325" s="48"/>
      <c r="Y325" s="48"/>
      <c r="Z325" s="48"/>
    </row>
    <row r="326" spans="1:26" ht="14.4">
      <c r="A326" s="48"/>
      <c r="B326" s="48"/>
      <c r="C326" s="48"/>
      <c r="D326" s="48"/>
      <c r="E326" s="48"/>
      <c r="F326" s="48"/>
      <c r="G326" s="48"/>
      <c r="H326" s="48"/>
      <c r="I326" s="48"/>
      <c r="J326" s="48"/>
      <c r="K326" s="48"/>
      <c r="L326" s="48"/>
      <c r="M326" s="48"/>
      <c r="N326" s="48"/>
      <c r="O326" s="48"/>
      <c r="P326" s="48"/>
      <c r="Q326" s="48"/>
      <c r="R326" s="48"/>
      <c r="S326" s="48"/>
      <c r="T326" s="48"/>
      <c r="U326" s="48"/>
      <c r="V326" s="48"/>
      <c r="W326" s="48"/>
      <c r="X326" s="48"/>
      <c r="Y326" s="48"/>
      <c r="Z326" s="48"/>
    </row>
    <row r="327" spans="1:26" ht="14.4">
      <c r="A327" s="48"/>
      <c r="B327" s="48"/>
      <c r="C327" s="48"/>
      <c r="D327" s="48"/>
      <c r="E327" s="48"/>
      <c r="F327" s="48"/>
      <c r="G327" s="48"/>
      <c r="H327" s="48"/>
      <c r="I327" s="48"/>
      <c r="J327" s="48"/>
      <c r="K327" s="48"/>
      <c r="L327" s="48"/>
      <c r="M327" s="48"/>
      <c r="N327" s="48"/>
      <c r="O327" s="48"/>
      <c r="P327" s="48"/>
      <c r="Q327" s="48"/>
      <c r="R327" s="48"/>
      <c r="S327" s="48"/>
      <c r="T327" s="48"/>
      <c r="U327" s="48"/>
      <c r="V327" s="48"/>
      <c r="W327" s="48"/>
      <c r="X327" s="48"/>
      <c r="Y327" s="48"/>
      <c r="Z327" s="48"/>
    </row>
    <row r="328" spans="1:26" ht="14.4">
      <c r="A328" s="48"/>
      <c r="B328" s="48"/>
      <c r="C328" s="48"/>
      <c r="D328" s="48"/>
      <c r="E328" s="48"/>
      <c r="F328" s="48"/>
      <c r="G328" s="48"/>
      <c r="H328" s="48"/>
      <c r="I328" s="48"/>
      <c r="J328" s="48"/>
      <c r="K328" s="48"/>
      <c r="L328" s="48"/>
      <c r="M328" s="48"/>
      <c r="N328" s="48"/>
      <c r="O328" s="48"/>
      <c r="P328" s="48"/>
      <c r="Q328" s="48"/>
      <c r="R328" s="48"/>
      <c r="S328" s="48"/>
      <c r="T328" s="48"/>
      <c r="U328" s="48"/>
      <c r="V328" s="48"/>
      <c r="W328" s="48"/>
      <c r="X328" s="48"/>
      <c r="Y328" s="48"/>
      <c r="Z328" s="48"/>
    </row>
    <row r="329" spans="1:26" ht="14.4">
      <c r="A329" s="48"/>
      <c r="B329" s="48"/>
      <c r="C329" s="48"/>
      <c r="D329" s="48"/>
      <c r="E329" s="48"/>
      <c r="F329" s="48"/>
      <c r="G329" s="48"/>
      <c r="H329" s="48"/>
      <c r="I329" s="48"/>
      <c r="J329" s="48"/>
      <c r="K329" s="48"/>
      <c r="L329" s="48"/>
      <c r="M329" s="48"/>
      <c r="N329" s="48"/>
      <c r="O329" s="48"/>
      <c r="P329" s="48"/>
      <c r="Q329" s="48"/>
      <c r="R329" s="48"/>
      <c r="S329" s="48"/>
      <c r="T329" s="48"/>
      <c r="U329" s="48"/>
      <c r="V329" s="48"/>
      <c r="W329" s="48"/>
      <c r="X329" s="48"/>
      <c r="Y329" s="48"/>
      <c r="Z329" s="48"/>
    </row>
    <row r="330" spans="1:26" ht="14.4">
      <c r="A330" s="48"/>
      <c r="B330" s="48"/>
      <c r="C330" s="48"/>
      <c r="D330" s="48"/>
      <c r="E330" s="48"/>
      <c r="F330" s="48"/>
      <c r="G330" s="48"/>
      <c r="H330" s="48"/>
      <c r="I330" s="48"/>
      <c r="J330" s="48"/>
      <c r="K330" s="48"/>
      <c r="L330" s="48"/>
      <c r="M330" s="48"/>
      <c r="N330" s="48"/>
      <c r="O330" s="48"/>
      <c r="P330" s="48"/>
      <c r="Q330" s="48"/>
      <c r="R330" s="48"/>
      <c r="S330" s="48"/>
      <c r="T330" s="48"/>
      <c r="U330" s="48"/>
      <c r="V330" s="48"/>
      <c r="W330" s="48"/>
      <c r="X330" s="48"/>
      <c r="Y330" s="48"/>
      <c r="Z330" s="48"/>
    </row>
    <row r="331" spans="1:26" ht="14.4">
      <c r="A331" s="48"/>
      <c r="B331" s="48"/>
      <c r="C331" s="48"/>
      <c r="D331" s="48"/>
      <c r="E331" s="48"/>
      <c r="F331" s="48"/>
      <c r="G331" s="48"/>
      <c r="H331" s="48"/>
      <c r="I331" s="48"/>
      <c r="J331" s="48"/>
      <c r="K331" s="48"/>
      <c r="L331" s="48"/>
      <c r="M331" s="48"/>
      <c r="N331" s="48"/>
      <c r="O331" s="48"/>
      <c r="P331" s="48"/>
      <c r="Q331" s="48"/>
      <c r="R331" s="48"/>
      <c r="S331" s="48"/>
      <c r="T331" s="48"/>
      <c r="U331" s="48"/>
      <c r="V331" s="48"/>
      <c r="W331" s="48"/>
      <c r="X331" s="48"/>
      <c r="Y331" s="48"/>
      <c r="Z331" s="48"/>
    </row>
    <row r="332" spans="1:26" ht="14.4">
      <c r="A332" s="48"/>
      <c r="B332" s="48"/>
      <c r="C332" s="48"/>
      <c r="D332" s="48"/>
      <c r="E332" s="48"/>
      <c r="F332" s="48"/>
      <c r="G332" s="48"/>
      <c r="H332" s="48"/>
      <c r="I332" s="48"/>
      <c r="J332" s="48"/>
      <c r="K332" s="48"/>
      <c r="L332" s="48"/>
      <c r="M332" s="48"/>
      <c r="N332" s="48"/>
      <c r="O332" s="48"/>
      <c r="P332" s="48"/>
      <c r="Q332" s="48"/>
      <c r="R332" s="48"/>
      <c r="S332" s="48"/>
      <c r="T332" s="48"/>
      <c r="U332" s="48"/>
      <c r="V332" s="48"/>
      <c r="W332" s="48"/>
      <c r="X332" s="48"/>
      <c r="Y332" s="48"/>
      <c r="Z332" s="48"/>
    </row>
    <row r="333" spans="1:26" ht="14.4">
      <c r="A333" s="48"/>
      <c r="B333" s="48"/>
      <c r="C333" s="48"/>
      <c r="D333" s="48"/>
      <c r="E333" s="48"/>
      <c r="F333" s="48"/>
      <c r="G333" s="48"/>
      <c r="H333" s="48"/>
      <c r="I333" s="48"/>
      <c r="J333" s="48"/>
      <c r="K333" s="48"/>
      <c r="L333" s="48"/>
      <c r="M333" s="48"/>
      <c r="N333" s="48"/>
      <c r="O333" s="48"/>
      <c r="P333" s="48"/>
      <c r="Q333" s="48"/>
      <c r="R333" s="48"/>
      <c r="S333" s="48"/>
      <c r="T333" s="48"/>
      <c r="U333" s="48"/>
      <c r="V333" s="48"/>
      <c r="W333" s="48"/>
      <c r="X333" s="48"/>
      <c r="Y333" s="48"/>
      <c r="Z333" s="48"/>
    </row>
    <row r="334" spans="1:26" ht="14.4">
      <c r="A334" s="48"/>
      <c r="B334" s="48"/>
      <c r="C334" s="48"/>
      <c r="D334" s="48"/>
      <c r="E334" s="48"/>
      <c r="F334" s="48"/>
      <c r="G334" s="48"/>
      <c r="H334" s="48"/>
      <c r="I334" s="48"/>
      <c r="J334" s="48"/>
      <c r="K334" s="48"/>
      <c r="L334" s="48"/>
      <c r="M334" s="48"/>
      <c r="N334" s="48"/>
      <c r="O334" s="48"/>
      <c r="P334" s="48"/>
      <c r="Q334" s="48"/>
      <c r="R334" s="48"/>
      <c r="S334" s="48"/>
      <c r="T334" s="48"/>
      <c r="U334" s="48"/>
      <c r="V334" s="48"/>
      <c r="W334" s="48"/>
      <c r="X334" s="48"/>
      <c r="Y334" s="48"/>
      <c r="Z334" s="48"/>
    </row>
    <row r="335" spans="1:26" ht="14.4">
      <c r="A335" s="48"/>
      <c r="B335" s="48"/>
      <c r="C335" s="48"/>
      <c r="D335" s="48"/>
      <c r="E335" s="48"/>
      <c r="F335" s="48"/>
      <c r="G335" s="48"/>
      <c r="H335" s="48"/>
      <c r="I335" s="48"/>
      <c r="J335" s="48"/>
      <c r="K335" s="48"/>
      <c r="L335" s="48"/>
      <c r="M335" s="48"/>
      <c r="N335" s="48"/>
      <c r="O335" s="48"/>
      <c r="P335" s="48"/>
      <c r="Q335" s="48"/>
      <c r="R335" s="48"/>
      <c r="S335" s="48"/>
      <c r="T335" s="48"/>
      <c r="U335" s="48"/>
      <c r="V335" s="48"/>
      <c r="W335" s="48"/>
      <c r="X335" s="48"/>
      <c r="Y335" s="48"/>
      <c r="Z335" s="48"/>
    </row>
    <row r="336" spans="1:26" ht="14.4">
      <c r="A336" s="48"/>
      <c r="B336" s="48"/>
      <c r="C336" s="48"/>
      <c r="D336" s="48"/>
      <c r="E336" s="48"/>
      <c r="F336" s="48"/>
      <c r="G336" s="48"/>
      <c r="H336" s="48"/>
      <c r="I336" s="48"/>
      <c r="J336" s="48"/>
      <c r="K336" s="48"/>
      <c r="L336" s="48"/>
      <c r="M336" s="48"/>
      <c r="N336" s="48"/>
      <c r="O336" s="48"/>
      <c r="P336" s="48"/>
      <c r="Q336" s="48"/>
      <c r="R336" s="48"/>
      <c r="S336" s="48"/>
      <c r="T336" s="48"/>
      <c r="U336" s="48"/>
      <c r="V336" s="48"/>
      <c r="W336" s="48"/>
      <c r="X336" s="48"/>
      <c r="Y336" s="48"/>
      <c r="Z336" s="48"/>
    </row>
    <row r="337" spans="1:26" ht="14.4">
      <c r="A337" s="48"/>
      <c r="B337" s="48"/>
      <c r="C337" s="48"/>
      <c r="D337" s="48"/>
      <c r="E337" s="48"/>
      <c r="F337" s="48"/>
      <c r="G337" s="48"/>
      <c r="H337" s="48"/>
      <c r="I337" s="48"/>
      <c r="J337" s="48"/>
      <c r="K337" s="48"/>
      <c r="L337" s="48"/>
      <c r="M337" s="48"/>
      <c r="N337" s="48"/>
      <c r="O337" s="48"/>
      <c r="P337" s="48"/>
      <c r="Q337" s="48"/>
      <c r="R337" s="48"/>
      <c r="S337" s="48"/>
      <c r="T337" s="48"/>
      <c r="U337" s="48"/>
      <c r="V337" s="48"/>
      <c r="W337" s="48"/>
      <c r="X337" s="48"/>
      <c r="Y337" s="48"/>
      <c r="Z337" s="48"/>
    </row>
    <row r="338" spans="1:26" ht="14.4">
      <c r="A338" s="48"/>
      <c r="B338" s="48"/>
      <c r="C338" s="48"/>
      <c r="D338" s="48"/>
      <c r="E338" s="48"/>
      <c r="F338" s="48"/>
      <c r="G338" s="48"/>
      <c r="H338" s="48"/>
      <c r="I338" s="48"/>
      <c r="J338" s="48"/>
      <c r="K338" s="48"/>
      <c r="L338" s="48"/>
      <c r="M338" s="48"/>
      <c r="N338" s="48"/>
      <c r="O338" s="48"/>
      <c r="P338" s="48"/>
      <c r="Q338" s="48"/>
      <c r="R338" s="48"/>
      <c r="S338" s="48"/>
      <c r="T338" s="48"/>
      <c r="U338" s="48"/>
      <c r="V338" s="48"/>
      <c r="W338" s="48"/>
      <c r="X338" s="48"/>
      <c r="Y338" s="48"/>
      <c r="Z338" s="48"/>
    </row>
    <row r="339" spans="1:26" ht="14.4">
      <c r="A339" s="48"/>
      <c r="B339" s="48"/>
      <c r="C339" s="48"/>
      <c r="D339" s="48"/>
      <c r="E339" s="48"/>
      <c r="F339" s="48"/>
      <c r="G339" s="48"/>
      <c r="H339" s="48"/>
      <c r="I339" s="48"/>
      <c r="J339" s="48"/>
      <c r="K339" s="48"/>
      <c r="L339" s="48"/>
      <c r="M339" s="48"/>
      <c r="N339" s="48"/>
      <c r="O339" s="48"/>
      <c r="P339" s="48"/>
      <c r="Q339" s="48"/>
      <c r="R339" s="48"/>
      <c r="S339" s="48"/>
      <c r="T339" s="48"/>
      <c r="U339" s="48"/>
      <c r="V339" s="48"/>
      <c r="W339" s="48"/>
      <c r="X339" s="48"/>
      <c r="Y339" s="48"/>
      <c r="Z339" s="48"/>
    </row>
    <row r="340" spans="1:26" ht="14.4">
      <c r="A340" s="48"/>
      <c r="B340" s="48"/>
      <c r="C340" s="48"/>
      <c r="D340" s="48"/>
      <c r="E340" s="48"/>
      <c r="F340" s="48"/>
      <c r="G340" s="48"/>
      <c r="H340" s="48"/>
      <c r="I340" s="48"/>
      <c r="J340" s="48"/>
      <c r="K340" s="48"/>
      <c r="L340" s="48"/>
      <c r="M340" s="48"/>
      <c r="N340" s="48"/>
      <c r="O340" s="48"/>
      <c r="P340" s="48"/>
      <c r="Q340" s="48"/>
      <c r="R340" s="48"/>
      <c r="S340" s="48"/>
      <c r="T340" s="48"/>
      <c r="U340" s="48"/>
      <c r="V340" s="48"/>
      <c r="W340" s="48"/>
      <c r="X340" s="48"/>
      <c r="Y340" s="48"/>
      <c r="Z340" s="48"/>
    </row>
    <row r="341" spans="1:26" ht="14.4">
      <c r="A341" s="48"/>
      <c r="B341" s="48"/>
      <c r="C341" s="48"/>
      <c r="D341" s="48"/>
      <c r="E341" s="48"/>
      <c r="F341" s="48"/>
      <c r="G341" s="48"/>
      <c r="H341" s="48"/>
      <c r="I341" s="48"/>
      <c r="J341" s="48"/>
      <c r="K341" s="48"/>
      <c r="L341" s="48"/>
      <c r="M341" s="48"/>
      <c r="N341" s="48"/>
      <c r="O341" s="48"/>
      <c r="P341" s="48"/>
      <c r="Q341" s="48"/>
      <c r="R341" s="48"/>
      <c r="S341" s="48"/>
      <c r="T341" s="48"/>
      <c r="U341" s="48"/>
      <c r="V341" s="48"/>
      <c r="W341" s="48"/>
      <c r="X341" s="48"/>
      <c r="Y341" s="48"/>
      <c r="Z341" s="48"/>
    </row>
    <row r="342" spans="1:26" ht="14.4">
      <c r="A342" s="48"/>
      <c r="B342" s="48"/>
      <c r="C342" s="48"/>
      <c r="D342" s="48"/>
      <c r="E342" s="48"/>
      <c r="F342" s="48"/>
      <c r="G342" s="48"/>
      <c r="H342" s="48"/>
      <c r="I342" s="48"/>
      <c r="J342" s="48"/>
      <c r="K342" s="48"/>
      <c r="L342" s="48"/>
      <c r="M342" s="48"/>
      <c r="N342" s="48"/>
      <c r="O342" s="48"/>
      <c r="P342" s="48"/>
      <c r="Q342" s="48"/>
      <c r="R342" s="48"/>
      <c r="S342" s="48"/>
      <c r="T342" s="48"/>
      <c r="U342" s="48"/>
      <c r="V342" s="48"/>
      <c r="W342" s="48"/>
      <c r="X342" s="48"/>
      <c r="Y342" s="48"/>
      <c r="Z342" s="48"/>
    </row>
    <row r="343" spans="1:26" ht="14.4">
      <c r="A343" s="48"/>
      <c r="B343" s="48"/>
      <c r="C343" s="48"/>
      <c r="D343" s="48"/>
      <c r="E343" s="48"/>
      <c r="F343" s="48"/>
      <c r="G343" s="48"/>
      <c r="H343" s="48"/>
      <c r="I343" s="48"/>
      <c r="J343" s="48"/>
      <c r="K343" s="48"/>
      <c r="L343" s="48"/>
      <c r="M343" s="48"/>
      <c r="N343" s="48"/>
      <c r="O343" s="48"/>
      <c r="P343" s="48"/>
      <c r="Q343" s="48"/>
      <c r="R343" s="48"/>
      <c r="S343" s="48"/>
      <c r="T343" s="48"/>
      <c r="U343" s="48"/>
      <c r="V343" s="48"/>
      <c r="W343" s="48"/>
      <c r="X343" s="48"/>
      <c r="Y343" s="48"/>
      <c r="Z343" s="48"/>
    </row>
    <row r="344" spans="1:26" ht="14.4">
      <c r="A344" s="48"/>
      <c r="B344" s="48"/>
      <c r="C344" s="48"/>
      <c r="D344" s="48"/>
      <c r="E344" s="48"/>
      <c r="F344" s="48"/>
      <c r="G344" s="48"/>
      <c r="H344" s="48"/>
      <c r="I344" s="48"/>
      <c r="J344" s="48"/>
      <c r="K344" s="48"/>
      <c r="L344" s="48"/>
      <c r="M344" s="48"/>
      <c r="N344" s="48"/>
      <c r="O344" s="48"/>
      <c r="P344" s="48"/>
      <c r="Q344" s="48"/>
      <c r="R344" s="48"/>
      <c r="S344" s="48"/>
      <c r="T344" s="48"/>
      <c r="U344" s="48"/>
      <c r="V344" s="48"/>
      <c r="W344" s="48"/>
      <c r="X344" s="48"/>
      <c r="Y344" s="48"/>
      <c r="Z344" s="48"/>
    </row>
    <row r="345" spans="1:26" ht="14.4">
      <c r="A345" s="48"/>
      <c r="B345" s="48"/>
      <c r="C345" s="48"/>
      <c r="D345" s="48"/>
      <c r="E345" s="48"/>
      <c r="F345" s="48"/>
      <c r="G345" s="48"/>
      <c r="H345" s="48"/>
      <c r="I345" s="48"/>
      <c r="J345" s="48"/>
      <c r="K345" s="48"/>
      <c r="L345" s="48"/>
      <c r="M345" s="48"/>
      <c r="N345" s="48"/>
      <c r="O345" s="48"/>
      <c r="P345" s="48"/>
      <c r="Q345" s="48"/>
      <c r="R345" s="48"/>
      <c r="S345" s="48"/>
      <c r="T345" s="48"/>
      <c r="U345" s="48"/>
      <c r="V345" s="48"/>
      <c r="W345" s="48"/>
      <c r="X345" s="48"/>
      <c r="Y345" s="48"/>
      <c r="Z345" s="48"/>
    </row>
    <row r="346" spans="1:26" ht="14.4">
      <c r="A346" s="48"/>
      <c r="B346" s="48"/>
      <c r="C346" s="48"/>
      <c r="D346" s="48"/>
      <c r="E346" s="48"/>
      <c r="F346" s="48"/>
      <c r="G346" s="48"/>
      <c r="H346" s="48"/>
      <c r="I346" s="48"/>
      <c r="J346" s="48"/>
      <c r="K346" s="48"/>
      <c r="L346" s="48"/>
      <c r="M346" s="48"/>
      <c r="N346" s="48"/>
      <c r="O346" s="48"/>
      <c r="P346" s="48"/>
      <c r="Q346" s="48"/>
      <c r="R346" s="48"/>
      <c r="S346" s="48"/>
      <c r="T346" s="48"/>
      <c r="U346" s="48"/>
      <c r="V346" s="48"/>
      <c r="W346" s="48"/>
      <c r="X346" s="48"/>
      <c r="Y346" s="48"/>
      <c r="Z346" s="48"/>
    </row>
    <row r="347" spans="1:26" ht="14.4">
      <c r="A347" s="48"/>
      <c r="B347" s="48"/>
      <c r="C347" s="48"/>
      <c r="D347" s="48"/>
      <c r="E347" s="48"/>
      <c r="F347" s="48"/>
      <c r="G347" s="48"/>
      <c r="H347" s="48"/>
      <c r="I347" s="48"/>
      <c r="J347" s="48"/>
      <c r="K347" s="48"/>
      <c r="L347" s="48"/>
      <c r="M347" s="48"/>
      <c r="N347" s="48"/>
      <c r="O347" s="48"/>
      <c r="P347" s="48"/>
      <c r="Q347" s="48"/>
      <c r="R347" s="48"/>
      <c r="S347" s="48"/>
      <c r="T347" s="48"/>
      <c r="U347" s="48"/>
      <c r="V347" s="48"/>
      <c r="W347" s="48"/>
      <c r="X347" s="48"/>
      <c r="Y347" s="48"/>
      <c r="Z347" s="48"/>
    </row>
    <row r="348" spans="1:26" ht="14.4">
      <c r="A348" s="48"/>
      <c r="B348" s="48"/>
      <c r="C348" s="48"/>
      <c r="D348" s="48"/>
      <c r="E348" s="48"/>
      <c r="F348" s="48"/>
      <c r="G348" s="48"/>
      <c r="H348" s="48"/>
      <c r="I348" s="48"/>
      <c r="J348" s="48"/>
      <c r="K348" s="48"/>
      <c r="L348" s="48"/>
      <c r="M348" s="48"/>
      <c r="N348" s="48"/>
      <c r="O348" s="48"/>
      <c r="P348" s="48"/>
      <c r="Q348" s="48"/>
      <c r="R348" s="48"/>
      <c r="S348" s="48"/>
      <c r="T348" s="48"/>
      <c r="U348" s="48"/>
      <c r="V348" s="48"/>
      <c r="W348" s="48"/>
      <c r="X348" s="48"/>
      <c r="Y348" s="48"/>
      <c r="Z348" s="48"/>
    </row>
    <row r="349" spans="1:26" ht="14.4">
      <c r="A349" s="48"/>
      <c r="B349" s="48"/>
      <c r="C349" s="48"/>
      <c r="D349" s="48"/>
      <c r="E349" s="48"/>
      <c r="F349" s="48"/>
      <c r="G349" s="48"/>
      <c r="H349" s="48"/>
      <c r="I349" s="48"/>
      <c r="J349" s="48"/>
      <c r="K349" s="48"/>
      <c r="L349" s="48"/>
      <c r="M349" s="48"/>
      <c r="N349" s="48"/>
      <c r="O349" s="48"/>
      <c r="P349" s="48"/>
      <c r="Q349" s="48"/>
      <c r="R349" s="48"/>
      <c r="S349" s="48"/>
      <c r="T349" s="48"/>
      <c r="U349" s="48"/>
      <c r="V349" s="48"/>
      <c r="W349" s="48"/>
      <c r="X349" s="48"/>
      <c r="Y349" s="48"/>
      <c r="Z349" s="48"/>
    </row>
    <row r="350" spans="1:26" ht="14.4">
      <c r="A350" s="48"/>
      <c r="B350" s="48"/>
      <c r="C350" s="48"/>
      <c r="D350" s="48"/>
      <c r="E350" s="48"/>
      <c r="F350" s="48"/>
      <c r="G350" s="48"/>
      <c r="H350" s="48"/>
      <c r="I350" s="48"/>
      <c r="J350" s="48"/>
      <c r="K350" s="48"/>
      <c r="L350" s="48"/>
      <c r="M350" s="48"/>
      <c r="N350" s="48"/>
      <c r="O350" s="48"/>
      <c r="P350" s="48"/>
      <c r="Q350" s="48"/>
      <c r="R350" s="48"/>
      <c r="S350" s="48"/>
      <c r="T350" s="48"/>
      <c r="U350" s="48"/>
      <c r="V350" s="48"/>
      <c r="W350" s="48"/>
      <c r="X350" s="48"/>
      <c r="Y350" s="48"/>
      <c r="Z350" s="48"/>
    </row>
    <row r="351" spans="1:26" ht="14.4">
      <c r="A351" s="48"/>
      <c r="B351" s="48"/>
      <c r="C351" s="48"/>
      <c r="D351" s="48"/>
      <c r="E351" s="48"/>
      <c r="F351" s="48"/>
      <c r="G351" s="48"/>
      <c r="H351" s="48"/>
      <c r="I351" s="48"/>
      <c r="J351" s="48"/>
      <c r="K351" s="48"/>
      <c r="L351" s="48"/>
      <c r="M351" s="48"/>
      <c r="N351" s="48"/>
      <c r="O351" s="48"/>
      <c r="P351" s="48"/>
      <c r="Q351" s="48"/>
      <c r="R351" s="48"/>
      <c r="S351" s="48"/>
      <c r="T351" s="48"/>
      <c r="U351" s="48"/>
      <c r="V351" s="48"/>
      <c r="W351" s="48"/>
      <c r="X351" s="48"/>
      <c r="Y351" s="48"/>
      <c r="Z351" s="48"/>
    </row>
    <row r="352" spans="1:26" ht="14.4">
      <c r="A352" s="48"/>
      <c r="B352" s="48"/>
      <c r="C352" s="48"/>
      <c r="D352" s="48"/>
      <c r="E352" s="48"/>
      <c r="F352" s="48"/>
      <c r="G352" s="48"/>
      <c r="H352" s="48"/>
      <c r="I352" s="48"/>
      <c r="J352" s="48"/>
      <c r="K352" s="48"/>
      <c r="L352" s="48"/>
      <c r="M352" s="48"/>
      <c r="N352" s="48"/>
      <c r="O352" s="48"/>
      <c r="P352" s="48"/>
      <c r="Q352" s="48"/>
      <c r="R352" s="48"/>
      <c r="S352" s="48"/>
      <c r="T352" s="48"/>
      <c r="U352" s="48"/>
      <c r="V352" s="48"/>
      <c r="W352" s="48"/>
      <c r="X352" s="48"/>
      <c r="Y352" s="48"/>
      <c r="Z352" s="48"/>
    </row>
    <row r="353" spans="1:26" ht="14.4">
      <c r="A353" s="48"/>
      <c r="B353" s="48"/>
      <c r="C353" s="48"/>
      <c r="D353" s="48"/>
      <c r="E353" s="48"/>
      <c r="F353" s="48"/>
      <c r="G353" s="48"/>
      <c r="H353" s="48"/>
      <c r="I353" s="48"/>
      <c r="J353" s="48"/>
      <c r="K353" s="48"/>
      <c r="L353" s="48"/>
      <c r="M353" s="48"/>
      <c r="N353" s="48"/>
      <c r="O353" s="48"/>
      <c r="P353" s="48"/>
      <c r="Q353" s="48"/>
      <c r="R353" s="48"/>
      <c r="S353" s="48"/>
      <c r="T353" s="48"/>
      <c r="U353" s="48"/>
      <c r="V353" s="48"/>
      <c r="W353" s="48"/>
      <c r="X353" s="48"/>
      <c r="Y353" s="48"/>
      <c r="Z353" s="48"/>
    </row>
    <row r="354" spans="1:26" ht="14.4">
      <c r="A354" s="48"/>
      <c r="B354" s="48"/>
      <c r="C354" s="48"/>
      <c r="D354" s="48"/>
      <c r="E354" s="48"/>
      <c r="F354" s="48"/>
      <c r="G354" s="48"/>
      <c r="H354" s="48"/>
      <c r="I354" s="48"/>
      <c r="J354" s="48"/>
      <c r="K354" s="48"/>
      <c r="L354" s="48"/>
      <c r="M354" s="48"/>
      <c r="N354" s="48"/>
      <c r="O354" s="48"/>
      <c r="P354" s="48"/>
      <c r="Q354" s="48"/>
      <c r="R354" s="48"/>
      <c r="S354" s="48"/>
      <c r="T354" s="48"/>
      <c r="U354" s="48"/>
      <c r="V354" s="48"/>
      <c r="W354" s="48"/>
      <c r="X354" s="48"/>
      <c r="Y354" s="48"/>
      <c r="Z354" s="48"/>
    </row>
    <row r="355" spans="1:26" ht="14.4">
      <c r="A355" s="48"/>
      <c r="B355" s="48"/>
      <c r="C355" s="48"/>
      <c r="D355" s="48"/>
      <c r="E355" s="48"/>
      <c r="F355" s="48"/>
      <c r="G355" s="48"/>
      <c r="H355" s="48"/>
      <c r="I355" s="48"/>
      <c r="J355" s="48"/>
      <c r="K355" s="48"/>
      <c r="L355" s="48"/>
      <c r="M355" s="48"/>
      <c r="N355" s="48"/>
      <c r="O355" s="48"/>
      <c r="P355" s="48"/>
      <c r="Q355" s="48"/>
      <c r="R355" s="48"/>
      <c r="S355" s="48"/>
      <c r="T355" s="48"/>
      <c r="U355" s="48"/>
      <c r="V355" s="48"/>
      <c r="W355" s="48"/>
      <c r="X355" s="48"/>
      <c r="Y355" s="48"/>
      <c r="Z355" s="48"/>
    </row>
    <row r="356" spans="1:26" ht="14.4">
      <c r="A356" s="48"/>
      <c r="B356" s="48"/>
      <c r="C356" s="48"/>
      <c r="D356" s="48"/>
      <c r="E356" s="48"/>
      <c r="F356" s="48"/>
      <c r="G356" s="48"/>
      <c r="H356" s="48"/>
      <c r="I356" s="48"/>
      <c r="J356" s="48"/>
      <c r="K356" s="48"/>
      <c r="L356" s="48"/>
      <c r="M356" s="48"/>
      <c r="N356" s="48"/>
      <c r="O356" s="48"/>
      <c r="P356" s="48"/>
      <c r="Q356" s="48"/>
      <c r="R356" s="48"/>
      <c r="S356" s="48"/>
      <c r="T356" s="48"/>
      <c r="U356" s="48"/>
      <c r="V356" s="48"/>
      <c r="W356" s="48"/>
      <c r="X356" s="48"/>
      <c r="Y356" s="48"/>
      <c r="Z356" s="48"/>
    </row>
    <row r="357" spans="1:26" ht="14.4">
      <c r="A357" s="48"/>
      <c r="B357" s="48"/>
      <c r="C357" s="48"/>
      <c r="D357" s="48"/>
      <c r="E357" s="48"/>
      <c r="F357" s="48"/>
      <c r="G357" s="48"/>
      <c r="H357" s="48"/>
      <c r="I357" s="48"/>
      <c r="J357" s="48"/>
      <c r="K357" s="48"/>
      <c r="L357" s="48"/>
      <c r="M357" s="48"/>
      <c r="N357" s="48"/>
      <c r="O357" s="48"/>
      <c r="P357" s="48"/>
      <c r="Q357" s="48"/>
      <c r="R357" s="48"/>
      <c r="S357" s="48"/>
      <c r="T357" s="48"/>
      <c r="U357" s="48"/>
      <c r="V357" s="48"/>
      <c r="W357" s="48"/>
      <c r="X357" s="48"/>
      <c r="Y357" s="48"/>
      <c r="Z357" s="48"/>
    </row>
    <row r="358" spans="1:26" ht="14.4">
      <c r="A358" s="48"/>
      <c r="B358" s="48"/>
      <c r="C358" s="48"/>
      <c r="D358" s="48"/>
      <c r="E358" s="48"/>
      <c r="F358" s="48"/>
      <c r="G358" s="48"/>
      <c r="H358" s="48"/>
      <c r="I358" s="48"/>
      <c r="J358" s="48"/>
      <c r="K358" s="48"/>
      <c r="L358" s="48"/>
      <c r="M358" s="48"/>
      <c r="N358" s="48"/>
      <c r="O358" s="48"/>
      <c r="P358" s="48"/>
      <c r="Q358" s="48"/>
      <c r="R358" s="48"/>
      <c r="S358" s="48"/>
      <c r="T358" s="48"/>
      <c r="U358" s="48"/>
      <c r="V358" s="48"/>
      <c r="W358" s="48"/>
      <c r="X358" s="48"/>
      <c r="Y358" s="48"/>
      <c r="Z358" s="48"/>
    </row>
    <row r="359" spans="1:26" ht="14.4">
      <c r="A359" s="48"/>
      <c r="B359" s="48"/>
      <c r="C359" s="48"/>
      <c r="D359" s="48"/>
      <c r="E359" s="48"/>
      <c r="F359" s="48"/>
      <c r="G359" s="48"/>
      <c r="H359" s="48"/>
      <c r="I359" s="48"/>
      <c r="J359" s="48"/>
      <c r="K359" s="48"/>
      <c r="L359" s="48"/>
      <c r="M359" s="48"/>
      <c r="N359" s="48"/>
      <c r="O359" s="48"/>
      <c r="P359" s="48"/>
      <c r="Q359" s="48"/>
      <c r="R359" s="48"/>
      <c r="S359" s="48"/>
      <c r="T359" s="48"/>
      <c r="U359" s="48"/>
      <c r="V359" s="48"/>
      <c r="W359" s="48"/>
      <c r="X359" s="48"/>
      <c r="Y359" s="48"/>
      <c r="Z359" s="48"/>
    </row>
    <row r="360" spans="1:26" ht="14.4">
      <c r="A360" s="48"/>
      <c r="B360" s="48"/>
      <c r="C360" s="48"/>
      <c r="D360" s="48"/>
      <c r="E360" s="48"/>
      <c r="F360" s="48"/>
      <c r="G360" s="48"/>
      <c r="H360" s="48"/>
      <c r="I360" s="48"/>
      <c r="J360" s="48"/>
      <c r="K360" s="48"/>
      <c r="L360" s="48"/>
      <c r="M360" s="48"/>
      <c r="N360" s="48"/>
      <c r="O360" s="48"/>
      <c r="P360" s="48"/>
      <c r="Q360" s="48"/>
      <c r="R360" s="48"/>
      <c r="S360" s="48"/>
      <c r="T360" s="48"/>
      <c r="U360" s="48"/>
      <c r="V360" s="48"/>
      <c r="W360" s="48"/>
      <c r="X360" s="48"/>
      <c r="Y360" s="48"/>
      <c r="Z360" s="48"/>
    </row>
    <row r="361" spans="1:26" ht="14.4">
      <c r="A361" s="48"/>
      <c r="B361" s="48"/>
      <c r="C361" s="48"/>
      <c r="D361" s="48"/>
      <c r="E361" s="48"/>
      <c r="F361" s="48"/>
      <c r="G361" s="48"/>
      <c r="H361" s="48"/>
      <c r="I361" s="48"/>
      <c r="J361" s="48"/>
      <c r="K361" s="48"/>
      <c r="L361" s="48"/>
      <c r="M361" s="48"/>
      <c r="N361" s="48"/>
      <c r="O361" s="48"/>
      <c r="P361" s="48"/>
      <c r="Q361" s="48"/>
      <c r="R361" s="48"/>
      <c r="S361" s="48"/>
      <c r="T361" s="48"/>
      <c r="U361" s="48"/>
      <c r="V361" s="48"/>
      <c r="W361" s="48"/>
      <c r="X361" s="48"/>
      <c r="Y361" s="48"/>
      <c r="Z361" s="48"/>
    </row>
    <row r="362" spans="1:26" ht="14.4">
      <c r="A362" s="48"/>
      <c r="B362" s="48"/>
      <c r="C362" s="48"/>
      <c r="D362" s="48"/>
      <c r="E362" s="48"/>
      <c r="F362" s="48"/>
      <c r="G362" s="48"/>
      <c r="H362" s="48"/>
      <c r="I362" s="48"/>
      <c r="J362" s="48"/>
      <c r="K362" s="48"/>
      <c r="L362" s="48"/>
      <c r="M362" s="48"/>
      <c r="N362" s="48"/>
      <c r="O362" s="48"/>
      <c r="P362" s="48"/>
      <c r="Q362" s="48"/>
      <c r="R362" s="48"/>
      <c r="S362" s="48"/>
      <c r="T362" s="48"/>
      <c r="U362" s="48"/>
      <c r="V362" s="48"/>
      <c r="W362" s="48"/>
      <c r="X362" s="48"/>
      <c r="Y362" s="48"/>
      <c r="Z362" s="48"/>
    </row>
    <row r="363" spans="1:26" ht="14.4">
      <c r="A363" s="48"/>
      <c r="B363" s="48"/>
      <c r="C363" s="48"/>
      <c r="D363" s="48"/>
      <c r="E363" s="48"/>
      <c r="F363" s="48"/>
      <c r="G363" s="48"/>
      <c r="H363" s="48"/>
      <c r="I363" s="48"/>
      <c r="J363" s="48"/>
      <c r="K363" s="48"/>
      <c r="L363" s="48"/>
      <c r="M363" s="48"/>
      <c r="N363" s="48"/>
      <c r="O363" s="48"/>
      <c r="P363" s="48"/>
      <c r="Q363" s="48"/>
      <c r="R363" s="48"/>
      <c r="S363" s="48"/>
      <c r="T363" s="48"/>
      <c r="U363" s="48"/>
      <c r="V363" s="48"/>
      <c r="W363" s="48"/>
      <c r="X363" s="48"/>
      <c r="Y363" s="48"/>
      <c r="Z363" s="48"/>
    </row>
    <row r="364" spans="1:26" ht="14.4">
      <c r="A364" s="48"/>
      <c r="B364" s="48"/>
      <c r="C364" s="48"/>
      <c r="D364" s="48"/>
      <c r="E364" s="48"/>
      <c r="F364" s="48"/>
      <c r="G364" s="48"/>
      <c r="H364" s="48"/>
      <c r="I364" s="48"/>
      <c r="J364" s="48"/>
      <c r="K364" s="48"/>
      <c r="L364" s="48"/>
      <c r="M364" s="48"/>
      <c r="N364" s="48"/>
      <c r="O364" s="48"/>
      <c r="P364" s="48"/>
      <c r="Q364" s="48"/>
      <c r="R364" s="48"/>
      <c r="S364" s="48"/>
      <c r="T364" s="48"/>
      <c r="U364" s="48"/>
      <c r="V364" s="48"/>
      <c r="W364" s="48"/>
      <c r="X364" s="48"/>
      <c r="Y364" s="48"/>
      <c r="Z364" s="48"/>
    </row>
    <row r="365" spans="1:26" ht="14.4">
      <c r="A365" s="48"/>
      <c r="B365" s="48"/>
      <c r="C365" s="48"/>
      <c r="D365" s="48"/>
      <c r="E365" s="48"/>
      <c r="F365" s="48"/>
      <c r="G365" s="48"/>
      <c r="H365" s="48"/>
      <c r="I365" s="48"/>
      <c r="J365" s="48"/>
      <c r="K365" s="48"/>
      <c r="L365" s="48"/>
      <c r="M365" s="48"/>
      <c r="N365" s="48"/>
      <c r="O365" s="48"/>
      <c r="P365" s="48"/>
      <c r="Q365" s="48"/>
      <c r="R365" s="48"/>
      <c r="S365" s="48"/>
      <c r="T365" s="48"/>
      <c r="U365" s="48"/>
      <c r="V365" s="48"/>
      <c r="W365" s="48"/>
      <c r="X365" s="48"/>
      <c r="Y365" s="48"/>
      <c r="Z365" s="48"/>
    </row>
    <row r="366" spans="1:26" ht="14.4">
      <c r="A366" s="48"/>
      <c r="B366" s="48"/>
      <c r="C366" s="48"/>
      <c r="D366" s="48"/>
      <c r="E366" s="48"/>
      <c r="F366" s="48"/>
      <c r="G366" s="48"/>
      <c r="H366" s="48"/>
      <c r="I366" s="48"/>
      <c r="J366" s="48"/>
      <c r="K366" s="48"/>
      <c r="L366" s="48"/>
      <c r="M366" s="48"/>
      <c r="N366" s="48"/>
      <c r="O366" s="48"/>
      <c r="P366" s="48"/>
      <c r="Q366" s="48"/>
      <c r="R366" s="48"/>
      <c r="S366" s="48"/>
      <c r="T366" s="48"/>
      <c r="U366" s="48"/>
      <c r="V366" s="48"/>
      <c r="W366" s="48"/>
      <c r="X366" s="48"/>
      <c r="Y366" s="48"/>
      <c r="Z366" s="48"/>
    </row>
    <row r="367" spans="1:26" ht="14.4">
      <c r="A367" s="48"/>
      <c r="B367" s="48"/>
      <c r="C367" s="48"/>
      <c r="D367" s="48"/>
      <c r="E367" s="48"/>
      <c r="F367" s="48"/>
      <c r="G367" s="48"/>
      <c r="H367" s="48"/>
      <c r="I367" s="48"/>
      <c r="J367" s="48"/>
      <c r="K367" s="48"/>
      <c r="L367" s="48"/>
      <c r="M367" s="48"/>
      <c r="N367" s="48"/>
      <c r="O367" s="48"/>
      <c r="P367" s="48"/>
      <c r="Q367" s="48"/>
      <c r="R367" s="48"/>
      <c r="S367" s="48"/>
      <c r="T367" s="48"/>
      <c r="U367" s="48"/>
      <c r="V367" s="48"/>
      <c r="W367" s="48"/>
      <c r="X367" s="48"/>
      <c r="Y367" s="48"/>
      <c r="Z367" s="48"/>
    </row>
    <row r="368" spans="1:26" ht="14.4">
      <c r="A368" s="48"/>
      <c r="B368" s="48"/>
      <c r="C368" s="48"/>
      <c r="D368" s="48"/>
      <c r="E368" s="48"/>
      <c r="F368" s="48"/>
      <c r="G368" s="48"/>
      <c r="H368" s="48"/>
      <c r="I368" s="48"/>
      <c r="J368" s="48"/>
      <c r="K368" s="48"/>
      <c r="L368" s="48"/>
      <c r="M368" s="48"/>
      <c r="N368" s="48"/>
      <c r="O368" s="48"/>
      <c r="P368" s="48"/>
      <c r="Q368" s="48"/>
      <c r="R368" s="48"/>
      <c r="S368" s="48"/>
      <c r="T368" s="48"/>
      <c r="U368" s="48"/>
      <c r="V368" s="48"/>
      <c r="W368" s="48"/>
      <c r="X368" s="48"/>
      <c r="Y368" s="48"/>
      <c r="Z368" s="48"/>
    </row>
    <row r="369" spans="1:26" ht="14.4">
      <c r="A369" s="48"/>
      <c r="B369" s="48"/>
      <c r="C369" s="48"/>
      <c r="D369" s="48"/>
      <c r="E369" s="48"/>
      <c r="F369" s="48"/>
      <c r="G369" s="48"/>
      <c r="H369" s="48"/>
      <c r="I369" s="48"/>
      <c r="J369" s="48"/>
      <c r="K369" s="48"/>
      <c r="L369" s="48"/>
      <c r="M369" s="48"/>
      <c r="N369" s="48"/>
      <c r="O369" s="48"/>
      <c r="P369" s="48"/>
      <c r="Q369" s="48"/>
      <c r="R369" s="48"/>
      <c r="S369" s="48"/>
      <c r="T369" s="48"/>
      <c r="U369" s="48"/>
      <c r="V369" s="48"/>
      <c r="W369" s="48"/>
      <c r="X369" s="48"/>
      <c r="Y369" s="48"/>
      <c r="Z369" s="48"/>
    </row>
    <row r="370" spans="1:26" ht="14.4">
      <c r="A370" s="48"/>
      <c r="B370" s="48"/>
      <c r="C370" s="48"/>
      <c r="D370" s="48"/>
      <c r="E370" s="48"/>
      <c r="F370" s="48"/>
      <c r="G370" s="48"/>
      <c r="H370" s="48"/>
      <c r="I370" s="48"/>
      <c r="J370" s="48"/>
      <c r="K370" s="48"/>
      <c r="L370" s="48"/>
      <c r="M370" s="48"/>
      <c r="N370" s="48"/>
      <c r="O370" s="48"/>
      <c r="P370" s="48"/>
      <c r="Q370" s="48"/>
      <c r="R370" s="48"/>
      <c r="S370" s="48"/>
      <c r="T370" s="48"/>
      <c r="U370" s="48"/>
      <c r="V370" s="48"/>
      <c r="W370" s="48"/>
      <c r="X370" s="48"/>
      <c r="Y370" s="48"/>
      <c r="Z370" s="48"/>
    </row>
    <row r="371" spans="1:26" ht="14.4">
      <c r="A371" s="48"/>
      <c r="B371" s="48"/>
      <c r="C371" s="48"/>
      <c r="D371" s="48"/>
      <c r="E371" s="48"/>
      <c r="F371" s="48"/>
      <c r="G371" s="48"/>
      <c r="H371" s="48"/>
      <c r="I371" s="48"/>
      <c r="J371" s="48"/>
      <c r="K371" s="48"/>
      <c r="L371" s="48"/>
      <c r="M371" s="48"/>
      <c r="N371" s="48"/>
      <c r="O371" s="48"/>
      <c r="P371" s="48"/>
      <c r="Q371" s="48"/>
      <c r="R371" s="48"/>
      <c r="S371" s="48"/>
      <c r="T371" s="48"/>
      <c r="U371" s="48"/>
      <c r="V371" s="48"/>
      <c r="W371" s="48"/>
      <c r="X371" s="48"/>
      <c r="Y371" s="48"/>
      <c r="Z371" s="48"/>
    </row>
    <row r="372" spans="1:26" ht="14.4">
      <c r="A372" s="48"/>
      <c r="B372" s="48"/>
      <c r="C372" s="48"/>
      <c r="D372" s="48"/>
      <c r="E372" s="48"/>
      <c r="F372" s="48"/>
      <c r="G372" s="48"/>
      <c r="H372" s="48"/>
      <c r="I372" s="48"/>
      <c r="J372" s="48"/>
      <c r="K372" s="48"/>
      <c r="L372" s="48"/>
      <c r="M372" s="48"/>
      <c r="N372" s="48"/>
      <c r="O372" s="48"/>
      <c r="P372" s="48"/>
      <c r="Q372" s="48"/>
      <c r="R372" s="48"/>
      <c r="S372" s="48"/>
      <c r="T372" s="48"/>
      <c r="U372" s="48"/>
      <c r="V372" s="48"/>
      <c r="W372" s="48"/>
      <c r="X372" s="48"/>
      <c r="Y372" s="48"/>
      <c r="Z372" s="48"/>
    </row>
    <row r="373" spans="1:26" ht="14.4">
      <c r="A373" s="48"/>
      <c r="B373" s="48"/>
      <c r="C373" s="48"/>
      <c r="D373" s="48"/>
      <c r="E373" s="48"/>
      <c r="F373" s="48"/>
      <c r="G373" s="48"/>
      <c r="H373" s="48"/>
      <c r="I373" s="48"/>
      <c r="J373" s="48"/>
      <c r="K373" s="48"/>
      <c r="L373" s="48"/>
      <c r="M373" s="48"/>
      <c r="N373" s="48"/>
      <c r="O373" s="48"/>
      <c r="P373" s="48"/>
      <c r="Q373" s="48"/>
      <c r="R373" s="48"/>
      <c r="S373" s="48"/>
      <c r="T373" s="48"/>
      <c r="U373" s="48"/>
      <c r="V373" s="48"/>
      <c r="W373" s="48"/>
      <c r="X373" s="48"/>
      <c r="Y373" s="48"/>
      <c r="Z373" s="48"/>
    </row>
    <row r="374" spans="1:26" ht="14.4">
      <c r="A374" s="48"/>
      <c r="B374" s="48"/>
      <c r="C374" s="48"/>
      <c r="D374" s="48"/>
      <c r="E374" s="48"/>
      <c r="F374" s="48"/>
      <c r="G374" s="48"/>
      <c r="H374" s="48"/>
      <c r="I374" s="48"/>
      <c r="J374" s="48"/>
      <c r="K374" s="48"/>
      <c r="L374" s="48"/>
      <c r="M374" s="48"/>
      <c r="N374" s="48"/>
      <c r="O374" s="48"/>
      <c r="P374" s="48"/>
      <c r="Q374" s="48"/>
      <c r="R374" s="48"/>
      <c r="S374" s="48"/>
      <c r="T374" s="48"/>
      <c r="U374" s="48"/>
      <c r="V374" s="48"/>
      <c r="W374" s="48"/>
      <c r="X374" s="48"/>
      <c r="Y374" s="48"/>
      <c r="Z374" s="48"/>
    </row>
    <row r="375" spans="1:26" ht="14.4">
      <c r="A375" s="48"/>
      <c r="B375" s="48"/>
      <c r="C375" s="48"/>
      <c r="D375" s="48"/>
      <c r="E375" s="48"/>
      <c r="F375" s="48"/>
      <c r="G375" s="48"/>
      <c r="H375" s="48"/>
      <c r="I375" s="48"/>
      <c r="J375" s="48"/>
      <c r="K375" s="48"/>
      <c r="L375" s="48"/>
      <c r="M375" s="48"/>
      <c r="N375" s="48"/>
      <c r="O375" s="48"/>
      <c r="P375" s="48"/>
      <c r="Q375" s="48"/>
      <c r="R375" s="48"/>
      <c r="S375" s="48"/>
      <c r="T375" s="48"/>
      <c r="U375" s="48"/>
      <c r="V375" s="48"/>
      <c r="W375" s="48"/>
      <c r="X375" s="48"/>
      <c r="Y375" s="48"/>
      <c r="Z375" s="48"/>
    </row>
    <row r="376" spans="1:26" ht="14.4">
      <c r="A376" s="48"/>
      <c r="B376" s="48"/>
      <c r="C376" s="48"/>
      <c r="D376" s="48"/>
      <c r="E376" s="48"/>
      <c r="F376" s="48"/>
      <c r="G376" s="48"/>
      <c r="H376" s="48"/>
      <c r="I376" s="48"/>
      <c r="J376" s="48"/>
      <c r="K376" s="48"/>
      <c r="L376" s="48"/>
      <c r="M376" s="48"/>
      <c r="N376" s="48"/>
      <c r="O376" s="48"/>
      <c r="P376" s="48"/>
      <c r="Q376" s="48"/>
      <c r="R376" s="48"/>
      <c r="S376" s="48"/>
      <c r="T376" s="48"/>
      <c r="U376" s="48"/>
      <c r="V376" s="48"/>
      <c r="W376" s="48"/>
      <c r="X376" s="48"/>
      <c r="Y376" s="48"/>
      <c r="Z376" s="48"/>
    </row>
    <row r="377" spans="1:26" ht="14.4">
      <c r="A377" s="48"/>
      <c r="B377" s="48"/>
      <c r="C377" s="48"/>
      <c r="D377" s="48"/>
      <c r="E377" s="48"/>
      <c r="F377" s="48"/>
      <c r="G377" s="48"/>
      <c r="H377" s="48"/>
      <c r="I377" s="48"/>
      <c r="J377" s="48"/>
      <c r="K377" s="48"/>
      <c r="L377" s="48"/>
      <c r="M377" s="48"/>
      <c r="N377" s="48"/>
      <c r="O377" s="48"/>
      <c r="P377" s="48"/>
      <c r="Q377" s="48"/>
      <c r="R377" s="48"/>
      <c r="S377" s="48"/>
      <c r="T377" s="48"/>
      <c r="U377" s="48"/>
      <c r="V377" s="48"/>
      <c r="W377" s="48"/>
      <c r="X377" s="48"/>
      <c r="Y377" s="48"/>
      <c r="Z377" s="48"/>
    </row>
    <row r="378" spans="1:26" ht="14.4">
      <c r="A378" s="48"/>
      <c r="B378" s="48"/>
      <c r="C378" s="48"/>
      <c r="D378" s="48"/>
      <c r="E378" s="48"/>
      <c r="F378" s="48"/>
      <c r="G378" s="48"/>
      <c r="H378" s="48"/>
      <c r="I378" s="48"/>
      <c r="J378" s="48"/>
      <c r="K378" s="48"/>
      <c r="L378" s="48"/>
      <c r="M378" s="48"/>
      <c r="N378" s="48"/>
      <c r="O378" s="48"/>
      <c r="P378" s="48"/>
      <c r="Q378" s="48"/>
      <c r="R378" s="48"/>
      <c r="S378" s="48"/>
      <c r="T378" s="48"/>
      <c r="U378" s="48"/>
      <c r="V378" s="48"/>
      <c r="W378" s="48"/>
      <c r="X378" s="48"/>
      <c r="Y378" s="48"/>
      <c r="Z378" s="48"/>
    </row>
    <row r="379" spans="1:26" ht="14.4">
      <c r="A379" s="48"/>
      <c r="B379" s="48"/>
      <c r="C379" s="48"/>
      <c r="D379" s="48"/>
      <c r="E379" s="48"/>
      <c r="F379" s="48"/>
      <c r="G379" s="48"/>
      <c r="H379" s="48"/>
      <c r="I379" s="48"/>
      <c r="J379" s="48"/>
      <c r="K379" s="48"/>
      <c r="L379" s="48"/>
      <c r="M379" s="48"/>
      <c r="N379" s="48"/>
      <c r="O379" s="48"/>
      <c r="P379" s="48"/>
      <c r="Q379" s="48"/>
      <c r="R379" s="48"/>
      <c r="S379" s="48"/>
      <c r="T379" s="48"/>
      <c r="U379" s="48"/>
      <c r="V379" s="48"/>
      <c r="W379" s="48"/>
      <c r="X379" s="48"/>
      <c r="Y379" s="48"/>
      <c r="Z379" s="48"/>
    </row>
    <row r="380" spans="1:26" ht="14.4">
      <c r="A380" s="48"/>
      <c r="B380" s="48"/>
      <c r="C380" s="48"/>
      <c r="D380" s="48"/>
      <c r="E380" s="48"/>
      <c r="F380" s="48"/>
      <c r="G380" s="48"/>
      <c r="H380" s="48"/>
      <c r="I380" s="48"/>
      <c r="J380" s="48"/>
      <c r="K380" s="48"/>
      <c r="L380" s="48"/>
      <c r="M380" s="48"/>
      <c r="N380" s="48"/>
      <c r="O380" s="48"/>
      <c r="P380" s="48"/>
      <c r="Q380" s="48"/>
      <c r="R380" s="48"/>
      <c r="S380" s="48"/>
      <c r="T380" s="48"/>
      <c r="U380" s="48"/>
      <c r="V380" s="48"/>
      <c r="W380" s="48"/>
      <c r="X380" s="48"/>
      <c r="Y380" s="48"/>
      <c r="Z380" s="48"/>
    </row>
    <row r="381" spans="1:26" ht="14.4">
      <c r="A381" s="48"/>
      <c r="B381" s="48"/>
      <c r="C381" s="48"/>
      <c r="D381" s="48"/>
      <c r="E381" s="48"/>
      <c r="F381" s="48"/>
      <c r="G381" s="48"/>
      <c r="H381" s="48"/>
      <c r="I381" s="48"/>
      <c r="J381" s="48"/>
      <c r="K381" s="48"/>
      <c r="L381" s="48"/>
      <c r="M381" s="48"/>
      <c r="N381" s="48"/>
      <c r="O381" s="48"/>
      <c r="P381" s="48"/>
      <c r="Q381" s="48"/>
      <c r="R381" s="48"/>
      <c r="S381" s="48"/>
      <c r="T381" s="48"/>
      <c r="U381" s="48"/>
      <c r="V381" s="48"/>
      <c r="W381" s="48"/>
      <c r="X381" s="48"/>
      <c r="Y381" s="48"/>
      <c r="Z381" s="48"/>
    </row>
    <row r="382" spans="1:26" ht="14.4">
      <c r="A382" s="48"/>
      <c r="B382" s="48"/>
      <c r="C382" s="48"/>
      <c r="D382" s="48"/>
      <c r="E382" s="48"/>
      <c r="F382" s="48"/>
      <c r="G382" s="48"/>
      <c r="H382" s="48"/>
      <c r="I382" s="48"/>
      <c r="J382" s="48"/>
      <c r="K382" s="48"/>
      <c r="L382" s="48"/>
      <c r="M382" s="48"/>
      <c r="N382" s="48"/>
      <c r="O382" s="48"/>
      <c r="P382" s="48"/>
      <c r="Q382" s="48"/>
      <c r="R382" s="48"/>
      <c r="S382" s="48"/>
      <c r="T382" s="48"/>
      <c r="U382" s="48"/>
      <c r="V382" s="48"/>
      <c r="W382" s="48"/>
      <c r="X382" s="48"/>
      <c r="Y382" s="48"/>
      <c r="Z382" s="48"/>
    </row>
    <row r="383" spans="1:26" ht="14.4">
      <c r="A383" s="48"/>
      <c r="B383" s="48"/>
      <c r="C383" s="48"/>
      <c r="D383" s="48"/>
      <c r="E383" s="48"/>
      <c r="F383" s="48"/>
      <c r="G383" s="48"/>
      <c r="H383" s="48"/>
      <c r="I383" s="48"/>
      <c r="J383" s="48"/>
      <c r="K383" s="48"/>
      <c r="L383" s="48"/>
      <c r="M383" s="48"/>
      <c r="N383" s="48"/>
      <c r="O383" s="48"/>
      <c r="P383" s="48"/>
      <c r="Q383" s="48"/>
      <c r="R383" s="48"/>
      <c r="S383" s="48"/>
      <c r="T383" s="48"/>
      <c r="U383" s="48"/>
      <c r="V383" s="48"/>
      <c r="W383" s="48"/>
      <c r="X383" s="48"/>
      <c r="Y383" s="48"/>
      <c r="Z383" s="48"/>
    </row>
    <row r="384" spans="1:26" ht="14.4">
      <c r="A384" s="48"/>
      <c r="B384" s="48"/>
      <c r="C384" s="48"/>
      <c r="D384" s="48"/>
      <c r="E384" s="48"/>
      <c r="F384" s="48"/>
      <c r="G384" s="48"/>
      <c r="H384" s="48"/>
      <c r="I384" s="48"/>
      <c r="J384" s="48"/>
      <c r="K384" s="48"/>
      <c r="L384" s="48"/>
      <c r="M384" s="48"/>
      <c r="N384" s="48"/>
      <c r="O384" s="48"/>
      <c r="P384" s="48"/>
      <c r="Q384" s="48"/>
      <c r="R384" s="48"/>
      <c r="S384" s="48"/>
      <c r="T384" s="48"/>
      <c r="U384" s="48"/>
      <c r="V384" s="48"/>
      <c r="W384" s="48"/>
      <c r="X384" s="48"/>
      <c r="Y384" s="48"/>
      <c r="Z384" s="48"/>
    </row>
    <row r="385" spans="1:26" ht="14.4">
      <c r="A385" s="48"/>
      <c r="B385" s="48"/>
      <c r="C385" s="48"/>
      <c r="D385" s="48"/>
      <c r="E385" s="48"/>
      <c r="F385" s="48"/>
      <c r="G385" s="48"/>
      <c r="H385" s="48"/>
      <c r="I385" s="48"/>
      <c r="J385" s="48"/>
      <c r="K385" s="48"/>
      <c r="L385" s="48"/>
      <c r="M385" s="48"/>
      <c r="N385" s="48"/>
      <c r="O385" s="48"/>
      <c r="P385" s="48"/>
      <c r="Q385" s="48"/>
      <c r="R385" s="48"/>
      <c r="S385" s="48"/>
      <c r="T385" s="48"/>
      <c r="U385" s="48"/>
      <c r="V385" s="48"/>
      <c r="W385" s="48"/>
      <c r="X385" s="48"/>
      <c r="Y385" s="48"/>
      <c r="Z385" s="48"/>
    </row>
    <row r="386" spans="1:26" ht="14.4">
      <c r="A386" s="48"/>
      <c r="B386" s="48"/>
      <c r="C386" s="48"/>
      <c r="D386" s="48"/>
      <c r="E386" s="48"/>
      <c r="F386" s="48"/>
      <c r="G386" s="48"/>
      <c r="H386" s="48"/>
      <c r="I386" s="48"/>
      <c r="J386" s="48"/>
      <c r="K386" s="48"/>
      <c r="L386" s="48"/>
      <c r="M386" s="48"/>
      <c r="N386" s="48"/>
      <c r="O386" s="48"/>
      <c r="P386" s="48"/>
      <c r="Q386" s="48"/>
      <c r="R386" s="48"/>
      <c r="S386" s="48"/>
      <c r="T386" s="48"/>
      <c r="U386" s="48"/>
      <c r="V386" s="48"/>
      <c r="W386" s="48"/>
      <c r="X386" s="48"/>
      <c r="Y386" s="48"/>
      <c r="Z386" s="48"/>
    </row>
    <row r="387" spans="1:26" ht="14.4">
      <c r="A387" s="48"/>
      <c r="B387" s="48"/>
      <c r="C387" s="48"/>
      <c r="D387" s="48"/>
      <c r="E387" s="48"/>
      <c r="F387" s="48"/>
      <c r="G387" s="48"/>
      <c r="H387" s="48"/>
      <c r="I387" s="48"/>
      <c r="J387" s="48"/>
      <c r="K387" s="48"/>
      <c r="L387" s="48"/>
      <c r="M387" s="48"/>
      <c r="N387" s="48"/>
      <c r="O387" s="48"/>
      <c r="P387" s="48"/>
      <c r="Q387" s="48"/>
      <c r="R387" s="48"/>
      <c r="S387" s="48"/>
      <c r="T387" s="48"/>
      <c r="U387" s="48"/>
      <c r="V387" s="48"/>
      <c r="W387" s="48"/>
      <c r="X387" s="48"/>
      <c r="Y387" s="48"/>
      <c r="Z387" s="48"/>
    </row>
    <row r="388" spans="1:26" ht="14.4">
      <c r="A388" s="48"/>
      <c r="B388" s="48"/>
      <c r="C388" s="48"/>
      <c r="D388" s="48"/>
      <c r="E388" s="48"/>
      <c r="F388" s="48"/>
      <c r="G388" s="48"/>
      <c r="H388" s="48"/>
      <c r="I388" s="48"/>
      <c r="J388" s="48"/>
      <c r="K388" s="48"/>
      <c r="L388" s="48"/>
      <c r="M388" s="48"/>
      <c r="N388" s="48"/>
      <c r="O388" s="48"/>
      <c r="P388" s="48"/>
      <c r="Q388" s="48"/>
      <c r="R388" s="48"/>
      <c r="S388" s="48"/>
      <c r="T388" s="48"/>
      <c r="U388" s="48"/>
      <c r="V388" s="48"/>
      <c r="W388" s="48"/>
      <c r="X388" s="48"/>
      <c r="Y388" s="48"/>
      <c r="Z388" s="48"/>
    </row>
    <row r="389" spans="1:26" ht="14.4">
      <c r="A389" s="48"/>
      <c r="B389" s="48"/>
      <c r="C389" s="48"/>
      <c r="D389" s="48"/>
      <c r="E389" s="48"/>
      <c r="F389" s="48"/>
      <c r="G389" s="48"/>
      <c r="H389" s="48"/>
      <c r="I389" s="48"/>
      <c r="J389" s="48"/>
      <c r="K389" s="48"/>
      <c r="L389" s="48"/>
      <c r="M389" s="48"/>
      <c r="N389" s="48"/>
      <c r="O389" s="48"/>
      <c r="P389" s="48"/>
      <c r="Q389" s="48"/>
      <c r="R389" s="48"/>
      <c r="S389" s="48"/>
      <c r="T389" s="48"/>
      <c r="U389" s="48"/>
      <c r="V389" s="48"/>
      <c r="W389" s="48"/>
      <c r="X389" s="48"/>
      <c r="Y389" s="48"/>
      <c r="Z389" s="48"/>
    </row>
    <row r="390" spans="1:26" ht="14.4">
      <c r="A390" s="48"/>
      <c r="B390" s="48"/>
      <c r="C390" s="48"/>
      <c r="D390" s="48"/>
      <c r="E390" s="48"/>
      <c r="F390" s="48"/>
      <c r="G390" s="48"/>
      <c r="H390" s="48"/>
      <c r="I390" s="48"/>
      <c r="J390" s="48"/>
      <c r="K390" s="48"/>
      <c r="L390" s="48"/>
      <c r="M390" s="48"/>
      <c r="N390" s="48"/>
      <c r="O390" s="48"/>
      <c r="P390" s="48"/>
      <c r="Q390" s="48"/>
      <c r="R390" s="48"/>
      <c r="S390" s="48"/>
      <c r="T390" s="48"/>
      <c r="U390" s="48"/>
      <c r="V390" s="48"/>
      <c r="W390" s="48"/>
      <c r="X390" s="48"/>
      <c r="Y390" s="48"/>
      <c r="Z390" s="48"/>
    </row>
    <row r="391" spans="1:26" ht="14.4">
      <c r="A391" s="48"/>
      <c r="B391" s="48"/>
      <c r="C391" s="48"/>
      <c r="D391" s="48"/>
      <c r="E391" s="48"/>
      <c r="F391" s="48"/>
      <c r="G391" s="48"/>
      <c r="H391" s="48"/>
      <c r="I391" s="48"/>
      <c r="J391" s="48"/>
      <c r="K391" s="48"/>
      <c r="L391" s="48"/>
      <c r="M391" s="48"/>
      <c r="N391" s="48"/>
      <c r="O391" s="48"/>
      <c r="P391" s="48"/>
      <c r="Q391" s="48"/>
      <c r="R391" s="48"/>
      <c r="S391" s="48"/>
      <c r="T391" s="48"/>
      <c r="U391" s="48"/>
      <c r="V391" s="48"/>
      <c r="W391" s="48"/>
      <c r="X391" s="48"/>
      <c r="Y391" s="48"/>
      <c r="Z391" s="48"/>
    </row>
    <row r="392" spans="1:26" ht="14.4">
      <c r="A392" s="48"/>
      <c r="B392" s="48"/>
      <c r="C392" s="48"/>
      <c r="D392" s="48"/>
      <c r="E392" s="48"/>
      <c r="F392" s="48"/>
      <c r="G392" s="48"/>
      <c r="H392" s="48"/>
      <c r="I392" s="48"/>
      <c r="J392" s="48"/>
      <c r="K392" s="48"/>
      <c r="L392" s="48"/>
      <c r="M392" s="48"/>
      <c r="N392" s="48"/>
      <c r="O392" s="48"/>
      <c r="P392" s="48"/>
      <c r="Q392" s="48"/>
      <c r="R392" s="48"/>
      <c r="S392" s="48"/>
      <c r="T392" s="48"/>
      <c r="U392" s="48"/>
      <c r="V392" s="48"/>
      <c r="W392" s="48"/>
      <c r="X392" s="48"/>
      <c r="Y392" s="48"/>
      <c r="Z392" s="48"/>
    </row>
    <row r="393" spans="1:26" ht="14.4">
      <c r="A393" s="48"/>
      <c r="B393" s="48"/>
      <c r="C393" s="48"/>
      <c r="D393" s="48"/>
      <c r="E393" s="48"/>
      <c r="F393" s="48"/>
      <c r="G393" s="48"/>
      <c r="H393" s="48"/>
      <c r="I393" s="48"/>
      <c r="J393" s="48"/>
      <c r="K393" s="48"/>
      <c r="L393" s="48"/>
      <c r="M393" s="48"/>
      <c r="N393" s="48"/>
      <c r="O393" s="48"/>
      <c r="P393" s="48"/>
      <c r="Q393" s="48"/>
      <c r="R393" s="48"/>
      <c r="S393" s="48"/>
      <c r="T393" s="48"/>
      <c r="U393" s="48"/>
      <c r="V393" s="48"/>
      <c r="W393" s="48"/>
      <c r="X393" s="48"/>
      <c r="Y393" s="48"/>
      <c r="Z393" s="48"/>
    </row>
    <row r="394" spans="1:26" ht="14.4">
      <c r="A394" s="48"/>
      <c r="B394" s="48"/>
      <c r="C394" s="48"/>
      <c r="D394" s="48"/>
      <c r="E394" s="48"/>
      <c r="F394" s="48"/>
      <c r="G394" s="48"/>
      <c r="H394" s="48"/>
      <c r="I394" s="48"/>
      <c r="J394" s="48"/>
      <c r="K394" s="48"/>
      <c r="L394" s="48"/>
      <c r="M394" s="48"/>
      <c r="N394" s="48"/>
      <c r="O394" s="48"/>
      <c r="P394" s="48"/>
      <c r="Q394" s="48"/>
      <c r="R394" s="48"/>
      <c r="S394" s="48"/>
      <c r="T394" s="48"/>
      <c r="U394" s="48"/>
      <c r="V394" s="48"/>
      <c r="W394" s="48"/>
      <c r="X394" s="48"/>
      <c r="Y394" s="48"/>
      <c r="Z394" s="48"/>
    </row>
    <row r="395" spans="1:26" ht="14.4">
      <c r="A395" s="48"/>
      <c r="B395" s="48"/>
      <c r="C395" s="48"/>
      <c r="D395" s="48"/>
      <c r="E395" s="48"/>
      <c r="F395" s="48"/>
      <c r="G395" s="48"/>
      <c r="H395" s="48"/>
      <c r="I395" s="48"/>
      <c r="J395" s="48"/>
      <c r="K395" s="48"/>
      <c r="L395" s="48"/>
      <c r="M395" s="48"/>
      <c r="N395" s="48"/>
      <c r="O395" s="48"/>
      <c r="P395" s="48"/>
      <c r="Q395" s="48"/>
      <c r="R395" s="48"/>
      <c r="S395" s="48"/>
      <c r="T395" s="48"/>
      <c r="U395" s="48"/>
      <c r="V395" s="48"/>
      <c r="W395" s="48"/>
      <c r="X395" s="48"/>
      <c r="Y395" s="48"/>
      <c r="Z395" s="48"/>
    </row>
    <row r="396" spans="1:26" ht="14.4">
      <c r="A396" s="48"/>
      <c r="B396" s="48"/>
      <c r="C396" s="48"/>
      <c r="D396" s="48"/>
      <c r="E396" s="48"/>
      <c r="F396" s="48"/>
      <c r="G396" s="48"/>
      <c r="H396" s="48"/>
      <c r="I396" s="48"/>
      <c r="J396" s="48"/>
      <c r="K396" s="48"/>
      <c r="L396" s="48"/>
      <c r="M396" s="48"/>
      <c r="N396" s="48"/>
      <c r="O396" s="48"/>
      <c r="P396" s="48"/>
      <c r="Q396" s="48"/>
      <c r="R396" s="48"/>
      <c r="S396" s="48"/>
      <c r="T396" s="48"/>
      <c r="U396" s="48"/>
      <c r="V396" s="48"/>
      <c r="W396" s="48"/>
      <c r="X396" s="48"/>
      <c r="Y396" s="48"/>
      <c r="Z396" s="48"/>
    </row>
    <row r="397" spans="1:26" ht="14.4">
      <c r="A397" s="48"/>
      <c r="B397" s="48"/>
      <c r="C397" s="48"/>
      <c r="D397" s="48"/>
      <c r="E397" s="48"/>
      <c r="F397" s="48"/>
      <c r="G397" s="48"/>
      <c r="H397" s="48"/>
      <c r="I397" s="48"/>
      <c r="J397" s="48"/>
      <c r="K397" s="48"/>
      <c r="L397" s="48"/>
      <c r="M397" s="48"/>
      <c r="N397" s="48"/>
      <c r="O397" s="48"/>
      <c r="P397" s="48"/>
      <c r="Q397" s="48"/>
      <c r="R397" s="48"/>
      <c r="S397" s="48"/>
      <c r="T397" s="48"/>
      <c r="U397" s="48"/>
      <c r="V397" s="48"/>
      <c r="W397" s="48"/>
      <c r="X397" s="48"/>
      <c r="Y397" s="48"/>
      <c r="Z397" s="48"/>
    </row>
    <row r="398" spans="1:26" ht="14.4">
      <c r="A398" s="48"/>
      <c r="B398" s="48"/>
      <c r="C398" s="48"/>
      <c r="D398" s="48"/>
      <c r="E398" s="48"/>
      <c r="F398" s="48"/>
      <c r="G398" s="48"/>
      <c r="H398" s="48"/>
      <c r="I398" s="48"/>
      <c r="J398" s="48"/>
      <c r="K398" s="48"/>
      <c r="L398" s="48"/>
      <c r="M398" s="48"/>
      <c r="N398" s="48"/>
      <c r="O398" s="48"/>
      <c r="P398" s="48"/>
      <c r="Q398" s="48"/>
      <c r="R398" s="48"/>
      <c r="S398" s="48"/>
      <c r="T398" s="48"/>
      <c r="U398" s="48"/>
      <c r="V398" s="48"/>
      <c r="W398" s="48"/>
      <c r="X398" s="48"/>
      <c r="Y398" s="48"/>
      <c r="Z398" s="48"/>
    </row>
    <row r="399" spans="1:26" ht="14.4">
      <c r="A399" s="48"/>
      <c r="B399" s="48"/>
      <c r="C399" s="48"/>
      <c r="D399" s="48"/>
      <c r="E399" s="48"/>
      <c r="F399" s="48"/>
      <c r="G399" s="48"/>
      <c r="H399" s="48"/>
      <c r="I399" s="48"/>
      <c r="J399" s="48"/>
      <c r="K399" s="48"/>
      <c r="L399" s="48"/>
      <c r="M399" s="48"/>
      <c r="N399" s="48"/>
      <c r="O399" s="48"/>
      <c r="P399" s="48"/>
      <c r="Q399" s="48"/>
      <c r="R399" s="48"/>
      <c r="S399" s="48"/>
      <c r="T399" s="48"/>
      <c r="U399" s="48"/>
      <c r="V399" s="48"/>
      <c r="W399" s="48"/>
      <c r="X399" s="48"/>
      <c r="Y399" s="48"/>
      <c r="Z399" s="48"/>
    </row>
    <row r="400" spans="1:26" ht="14.4">
      <c r="A400" s="48"/>
      <c r="B400" s="48"/>
      <c r="C400" s="48"/>
      <c r="D400" s="48"/>
      <c r="E400" s="48"/>
      <c r="F400" s="48"/>
      <c r="G400" s="48"/>
      <c r="H400" s="48"/>
      <c r="I400" s="48"/>
      <c r="J400" s="48"/>
      <c r="K400" s="48"/>
      <c r="L400" s="48"/>
      <c r="M400" s="48"/>
      <c r="N400" s="48"/>
      <c r="O400" s="48"/>
      <c r="P400" s="48"/>
      <c r="Q400" s="48"/>
      <c r="R400" s="48"/>
      <c r="S400" s="48"/>
      <c r="T400" s="48"/>
      <c r="U400" s="48"/>
      <c r="V400" s="48"/>
      <c r="W400" s="48"/>
      <c r="X400" s="48"/>
      <c r="Y400" s="48"/>
      <c r="Z400" s="48"/>
    </row>
    <row r="401" spans="1:26" ht="14.4">
      <c r="A401" s="48"/>
      <c r="B401" s="48"/>
      <c r="C401" s="48"/>
      <c r="D401" s="48"/>
      <c r="E401" s="48"/>
      <c r="F401" s="48"/>
      <c r="G401" s="48"/>
      <c r="H401" s="48"/>
      <c r="I401" s="48"/>
      <c r="J401" s="48"/>
      <c r="K401" s="48"/>
      <c r="L401" s="48"/>
      <c r="M401" s="48"/>
      <c r="N401" s="48"/>
      <c r="O401" s="48"/>
      <c r="P401" s="48"/>
      <c r="Q401" s="48"/>
      <c r="R401" s="48"/>
      <c r="S401" s="48"/>
      <c r="T401" s="48"/>
      <c r="U401" s="48"/>
      <c r="V401" s="48"/>
      <c r="W401" s="48"/>
      <c r="X401" s="48"/>
      <c r="Y401" s="48"/>
      <c r="Z401" s="48"/>
    </row>
    <row r="402" spans="1:26" ht="14.4">
      <c r="A402" s="48"/>
      <c r="B402" s="48"/>
      <c r="C402" s="48"/>
      <c r="D402" s="48"/>
      <c r="E402" s="48"/>
      <c r="F402" s="48"/>
      <c r="G402" s="48"/>
      <c r="H402" s="48"/>
      <c r="I402" s="48"/>
      <c r="J402" s="48"/>
      <c r="K402" s="48"/>
      <c r="L402" s="48"/>
      <c r="M402" s="48"/>
      <c r="N402" s="48"/>
      <c r="O402" s="48"/>
      <c r="P402" s="48"/>
      <c r="Q402" s="48"/>
      <c r="R402" s="48"/>
      <c r="S402" s="48"/>
      <c r="T402" s="48"/>
      <c r="U402" s="48"/>
      <c r="V402" s="48"/>
      <c r="W402" s="48"/>
      <c r="X402" s="48"/>
      <c r="Y402" s="48"/>
      <c r="Z402" s="48"/>
    </row>
    <row r="403" spans="1:26" ht="14.4">
      <c r="A403" s="48"/>
      <c r="B403" s="48"/>
      <c r="C403" s="48"/>
      <c r="D403" s="48"/>
      <c r="E403" s="48"/>
      <c r="F403" s="48"/>
      <c r="G403" s="48"/>
      <c r="H403" s="48"/>
      <c r="I403" s="48"/>
      <c r="J403" s="48"/>
      <c r="K403" s="48"/>
      <c r="L403" s="48"/>
      <c r="M403" s="48"/>
      <c r="N403" s="48"/>
      <c r="O403" s="48"/>
      <c r="P403" s="48"/>
      <c r="Q403" s="48"/>
      <c r="R403" s="48"/>
      <c r="S403" s="48"/>
      <c r="T403" s="48"/>
      <c r="U403" s="48"/>
      <c r="V403" s="48"/>
      <c r="W403" s="48"/>
      <c r="X403" s="48"/>
      <c r="Y403" s="48"/>
      <c r="Z403" s="48"/>
    </row>
    <row r="404" spans="1:26" ht="14.4">
      <c r="A404" s="48"/>
      <c r="B404" s="48"/>
      <c r="C404" s="48"/>
      <c r="D404" s="48"/>
      <c r="E404" s="48"/>
      <c r="F404" s="48"/>
      <c r="G404" s="48"/>
      <c r="H404" s="48"/>
      <c r="I404" s="48"/>
      <c r="J404" s="48"/>
      <c r="K404" s="48"/>
      <c r="L404" s="48"/>
      <c r="M404" s="48"/>
      <c r="N404" s="48"/>
      <c r="O404" s="48"/>
      <c r="P404" s="48"/>
      <c r="Q404" s="48"/>
      <c r="R404" s="48"/>
      <c r="S404" s="48"/>
      <c r="T404" s="48"/>
      <c r="U404" s="48"/>
      <c r="V404" s="48"/>
      <c r="W404" s="48"/>
      <c r="X404" s="48"/>
      <c r="Y404" s="48"/>
      <c r="Z404" s="48"/>
    </row>
    <row r="405" spans="1:26" ht="14.4">
      <c r="A405" s="48"/>
      <c r="B405" s="48"/>
      <c r="C405" s="48"/>
      <c r="D405" s="48"/>
      <c r="E405" s="48"/>
      <c r="F405" s="48"/>
      <c r="G405" s="48"/>
      <c r="H405" s="48"/>
      <c r="I405" s="48"/>
      <c r="J405" s="48"/>
      <c r="K405" s="48"/>
      <c r="L405" s="48"/>
      <c r="M405" s="48"/>
      <c r="N405" s="48"/>
      <c r="O405" s="48"/>
      <c r="P405" s="48"/>
      <c r="Q405" s="48"/>
      <c r="R405" s="48"/>
      <c r="S405" s="48"/>
      <c r="T405" s="48"/>
      <c r="U405" s="48"/>
      <c r="V405" s="48"/>
      <c r="W405" s="48"/>
      <c r="X405" s="48"/>
      <c r="Y405" s="48"/>
      <c r="Z405" s="48"/>
    </row>
    <row r="406" spans="1:26" ht="14.4">
      <c r="A406" s="48"/>
      <c r="B406" s="48"/>
      <c r="C406" s="48"/>
      <c r="D406" s="48"/>
      <c r="E406" s="48"/>
      <c r="F406" s="48"/>
      <c r="G406" s="48"/>
      <c r="H406" s="48"/>
      <c r="I406" s="48"/>
      <c r="J406" s="48"/>
      <c r="K406" s="48"/>
      <c r="L406" s="48"/>
      <c r="M406" s="48"/>
      <c r="N406" s="48"/>
      <c r="O406" s="48"/>
      <c r="P406" s="48"/>
      <c r="Q406" s="48"/>
      <c r="R406" s="48"/>
      <c r="S406" s="48"/>
      <c r="T406" s="48"/>
      <c r="U406" s="48"/>
      <c r="V406" s="48"/>
      <c r="W406" s="48"/>
      <c r="X406" s="48"/>
      <c r="Y406" s="48"/>
      <c r="Z406" s="48"/>
    </row>
    <row r="407" spans="1:26" ht="14.4">
      <c r="A407" s="48"/>
      <c r="B407" s="48"/>
      <c r="C407" s="48"/>
      <c r="D407" s="48"/>
      <c r="E407" s="48"/>
      <c r="F407" s="48"/>
      <c r="G407" s="48"/>
      <c r="H407" s="48"/>
      <c r="I407" s="48"/>
      <c r="J407" s="48"/>
      <c r="K407" s="48"/>
      <c r="L407" s="48"/>
      <c r="M407" s="48"/>
      <c r="N407" s="48"/>
      <c r="O407" s="48"/>
      <c r="P407" s="48"/>
      <c r="Q407" s="48"/>
      <c r="R407" s="48"/>
      <c r="S407" s="48"/>
      <c r="T407" s="48"/>
      <c r="U407" s="48"/>
      <c r="V407" s="48"/>
      <c r="W407" s="48"/>
      <c r="X407" s="48"/>
      <c r="Y407" s="48"/>
      <c r="Z407" s="48"/>
    </row>
    <row r="408" spans="1:26" ht="14.4">
      <c r="A408" s="48"/>
      <c r="B408" s="48"/>
      <c r="C408" s="48"/>
      <c r="D408" s="48"/>
      <c r="E408" s="48"/>
      <c r="F408" s="48"/>
      <c r="G408" s="48"/>
      <c r="H408" s="48"/>
      <c r="I408" s="48"/>
      <c r="J408" s="48"/>
      <c r="K408" s="48"/>
      <c r="L408" s="48"/>
      <c r="M408" s="48"/>
      <c r="N408" s="48"/>
      <c r="O408" s="48"/>
      <c r="P408" s="48"/>
      <c r="Q408" s="48"/>
      <c r="R408" s="48"/>
      <c r="S408" s="48"/>
      <c r="T408" s="48"/>
      <c r="U408" s="48"/>
      <c r="V408" s="48"/>
      <c r="W408" s="48"/>
      <c r="X408" s="48"/>
      <c r="Y408" s="48"/>
      <c r="Z408" s="48"/>
    </row>
    <row r="409" spans="1:26" ht="14.4">
      <c r="A409" s="48"/>
      <c r="B409" s="48"/>
      <c r="C409" s="48"/>
      <c r="D409" s="48"/>
      <c r="E409" s="48"/>
      <c r="F409" s="48"/>
      <c r="G409" s="48"/>
      <c r="H409" s="48"/>
      <c r="I409" s="48"/>
      <c r="J409" s="48"/>
      <c r="K409" s="48"/>
      <c r="L409" s="48"/>
      <c r="M409" s="48"/>
      <c r="N409" s="48"/>
      <c r="O409" s="48"/>
      <c r="P409" s="48"/>
      <c r="Q409" s="48"/>
      <c r="R409" s="48"/>
      <c r="S409" s="48"/>
      <c r="T409" s="48"/>
      <c r="U409" s="48"/>
      <c r="V409" s="48"/>
      <c r="W409" s="48"/>
      <c r="X409" s="48"/>
      <c r="Y409" s="48"/>
      <c r="Z409" s="48"/>
    </row>
    <row r="410" spans="1:26" ht="14.4">
      <c r="A410" s="48"/>
      <c r="B410" s="48"/>
      <c r="C410" s="48"/>
      <c r="D410" s="48"/>
      <c r="E410" s="48"/>
      <c r="F410" s="48"/>
      <c r="G410" s="48"/>
      <c r="H410" s="48"/>
      <c r="I410" s="48"/>
      <c r="J410" s="48"/>
      <c r="K410" s="48"/>
      <c r="L410" s="48"/>
      <c r="M410" s="48"/>
      <c r="N410" s="48"/>
      <c r="O410" s="48"/>
      <c r="P410" s="48"/>
      <c r="Q410" s="48"/>
      <c r="R410" s="48"/>
      <c r="S410" s="48"/>
      <c r="T410" s="48"/>
      <c r="U410" s="48"/>
      <c r="V410" s="48"/>
      <c r="W410" s="48"/>
      <c r="X410" s="48"/>
      <c r="Y410" s="48"/>
      <c r="Z410" s="48"/>
    </row>
    <row r="411" spans="1:26" ht="14.4">
      <c r="A411" s="48"/>
      <c r="B411" s="48"/>
      <c r="C411" s="48"/>
      <c r="D411" s="48"/>
      <c r="E411" s="48"/>
      <c r="F411" s="48"/>
      <c r="G411" s="48"/>
      <c r="H411" s="48"/>
      <c r="I411" s="48"/>
      <c r="J411" s="48"/>
      <c r="K411" s="48"/>
      <c r="L411" s="48"/>
      <c r="M411" s="48"/>
      <c r="N411" s="48"/>
      <c r="O411" s="48"/>
      <c r="P411" s="48"/>
      <c r="Q411" s="48"/>
      <c r="R411" s="48"/>
      <c r="S411" s="48"/>
      <c r="T411" s="48"/>
      <c r="U411" s="48"/>
      <c r="V411" s="48"/>
      <c r="W411" s="48"/>
      <c r="X411" s="48"/>
      <c r="Y411" s="48"/>
      <c r="Z411" s="48"/>
    </row>
    <row r="412" spans="1:26" ht="14.4">
      <c r="A412" s="48"/>
      <c r="B412" s="48"/>
      <c r="C412" s="48"/>
      <c r="D412" s="48"/>
      <c r="E412" s="48"/>
      <c r="F412" s="48"/>
      <c r="G412" s="48"/>
      <c r="H412" s="48"/>
      <c r="I412" s="48"/>
      <c r="J412" s="48"/>
      <c r="K412" s="48"/>
      <c r="L412" s="48"/>
      <c r="M412" s="48"/>
      <c r="N412" s="48"/>
      <c r="O412" s="48"/>
      <c r="P412" s="48"/>
      <c r="Q412" s="48"/>
      <c r="R412" s="48"/>
      <c r="S412" s="48"/>
      <c r="T412" s="48"/>
      <c r="U412" s="48"/>
      <c r="V412" s="48"/>
      <c r="W412" s="48"/>
      <c r="X412" s="48"/>
      <c r="Y412" s="48"/>
      <c r="Z412" s="48"/>
    </row>
    <row r="413" spans="1:26" ht="14.4">
      <c r="A413" s="48"/>
      <c r="B413" s="48"/>
      <c r="C413" s="48"/>
      <c r="D413" s="48"/>
      <c r="E413" s="48"/>
      <c r="F413" s="48"/>
      <c r="G413" s="48"/>
      <c r="H413" s="48"/>
      <c r="I413" s="48"/>
      <c r="J413" s="48"/>
      <c r="K413" s="48"/>
      <c r="L413" s="48"/>
      <c r="M413" s="48"/>
      <c r="N413" s="48"/>
      <c r="O413" s="48"/>
      <c r="P413" s="48"/>
      <c r="Q413" s="48"/>
      <c r="R413" s="48"/>
      <c r="S413" s="48"/>
      <c r="T413" s="48"/>
      <c r="U413" s="48"/>
      <c r="V413" s="48"/>
      <c r="W413" s="48"/>
      <c r="X413" s="48"/>
      <c r="Y413" s="48"/>
      <c r="Z413" s="48"/>
    </row>
    <row r="414" spans="1:26" ht="14.4">
      <c r="A414" s="48"/>
      <c r="B414" s="48"/>
      <c r="C414" s="48"/>
      <c r="D414" s="48"/>
      <c r="E414" s="48"/>
      <c r="F414" s="48"/>
      <c r="G414" s="48"/>
      <c r="H414" s="48"/>
      <c r="I414" s="48"/>
      <c r="J414" s="48"/>
      <c r="K414" s="48"/>
      <c r="L414" s="48"/>
      <c r="M414" s="48"/>
      <c r="N414" s="48"/>
      <c r="O414" s="48"/>
      <c r="P414" s="48"/>
      <c r="Q414" s="48"/>
      <c r="R414" s="48"/>
      <c r="S414" s="48"/>
      <c r="T414" s="48"/>
      <c r="U414" s="48"/>
      <c r="V414" s="48"/>
      <c r="W414" s="48"/>
      <c r="X414" s="48"/>
      <c r="Y414" s="48"/>
      <c r="Z414" s="48"/>
    </row>
    <row r="415" spans="1:26" ht="14.4">
      <c r="A415" s="48"/>
      <c r="B415" s="48"/>
      <c r="C415" s="48"/>
      <c r="D415" s="48"/>
      <c r="E415" s="48"/>
      <c r="F415" s="48"/>
      <c r="G415" s="48"/>
      <c r="H415" s="48"/>
      <c r="I415" s="48"/>
      <c r="J415" s="48"/>
      <c r="K415" s="48"/>
      <c r="L415" s="48"/>
      <c r="M415" s="48"/>
      <c r="N415" s="48"/>
      <c r="O415" s="48"/>
      <c r="P415" s="48"/>
      <c r="Q415" s="48"/>
      <c r="R415" s="48"/>
      <c r="S415" s="48"/>
      <c r="T415" s="48"/>
      <c r="U415" s="48"/>
      <c r="V415" s="48"/>
      <c r="W415" s="48"/>
      <c r="X415" s="48"/>
      <c r="Y415" s="48"/>
      <c r="Z415" s="48"/>
    </row>
    <row r="416" spans="1:26" ht="14.4">
      <c r="A416" s="48"/>
      <c r="B416" s="48"/>
      <c r="C416" s="48"/>
      <c r="D416" s="48"/>
      <c r="E416" s="48"/>
      <c r="F416" s="48"/>
      <c r="G416" s="48"/>
      <c r="H416" s="48"/>
      <c r="I416" s="48"/>
      <c r="J416" s="48"/>
      <c r="K416" s="48"/>
      <c r="L416" s="48"/>
      <c r="M416" s="48"/>
      <c r="N416" s="48"/>
      <c r="O416" s="48"/>
      <c r="P416" s="48"/>
      <c r="Q416" s="48"/>
      <c r="R416" s="48"/>
      <c r="S416" s="48"/>
      <c r="T416" s="48"/>
      <c r="U416" s="48"/>
      <c r="V416" s="48"/>
      <c r="W416" s="48"/>
      <c r="X416" s="48"/>
      <c r="Y416" s="48"/>
      <c r="Z416" s="48"/>
    </row>
    <row r="417" spans="1:26" ht="14.4">
      <c r="A417" s="48"/>
      <c r="B417" s="48"/>
      <c r="C417" s="48"/>
      <c r="D417" s="48"/>
      <c r="E417" s="48"/>
      <c r="F417" s="48"/>
      <c r="G417" s="48"/>
      <c r="H417" s="48"/>
      <c r="I417" s="48"/>
      <c r="J417" s="48"/>
      <c r="K417" s="48"/>
      <c r="L417" s="48"/>
      <c r="M417" s="48"/>
      <c r="N417" s="48"/>
      <c r="O417" s="48"/>
      <c r="P417" s="48"/>
      <c r="Q417" s="48"/>
      <c r="R417" s="48"/>
      <c r="S417" s="48"/>
      <c r="T417" s="48"/>
      <c r="U417" s="48"/>
      <c r="V417" s="48"/>
      <c r="W417" s="48"/>
      <c r="X417" s="48"/>
      <c r="Y417" s="48"/>
      <c r="Z417" s="48"/>
    </row>
    <row r="418" spans="1:26" ht="14.4">
      <c r="A418" s="48"/>
      <c r="B418" s="48"/>
      <c r="C418" s="48"/>
      <c r="D418" s="48"/>
      <c r="E418" s="48"/>
      <c r="F418" s="48"/>
      <c r="G418" s="48"/>
      <c r="H418" s="48"/>
      <c r="I418" s="48"/>
      <c r="J418" s="48"/>
      <c r="K418" s="48"/>
      <c r="L418" s="48"/>
      <c r="M418" s="48"/>
      <c r="N418" s="48"/>
      <c r="O418" s="48"/>
      <c r="P418" s="48"/>
      <c r="Q418" s="48"/>
      <c r="R418" s="48"/>
      <c r="S418" s="48"/>
      <c r="T418" s="48"/>
      <c r="U418" s="48"/>
      <c r="V418" s="48"/>
      <c r="W418" s="48"/>
      <c r="X418" s="48"/>
      <c r="Y418" s="48"/>
      <c r="Z418" s="48"/>
    </row>
    <row r="419" spans="1:26" ht="14.4">
      <c r="A419" s="48"/>
      <c r="B419" s="48"/>
      <c r="C419" s="48"/>
      <c r="D419" s="48"/>
      <c r="E419" s="48"/>
      <c r="F419" s="48"/>
      <c r="G419" s="48"/>
      <c r="H419" s="48"/>
      <c r="I419" s="48"/>
      <c r="J419" s="48"/>
      <c r="K419" s="48"/>
      <c r="L419" s="48"/>
      <c r="M419" s="48"/>
      <c r="N419" s="48"/>
      <c r="O419" s="48"/>
      <c r="P419" s="48"/>
      <c r="Q419" s="48"/>
      <c r="R419" s="48"/>
      <c r="S419" s="48"/>
      <c r="T419" s="48"/>
      <c r="U419" s="48"/>
      <c r="V419" s="48"/>
      <c r="W419" s="48"/>
      <c r="X419" s="48"/>
      <c r="Y419" s="48"/>
      <c r="Z419" s="48"/>
    </row>
    <row r="420" spans="1:26" ht="14.4">
      <c r="A420" s="48"/>
      <c r="B420" s="48"/>
      <c r="C420" s="48"/>
      <c r="D420" s="48"/>
      <c r="E420" s="48"/>
      <c r="F420" s="48"/>
      <c r="G420" s="48"/>
      <c r="H420" s="48"/>
      <c r="I420" s="48"/>
      <c r="J420" s="48"/>
      <c r="K420" s="48"/>
      <c r="L420" s="48"/>
      <c r="M420" s="48"/>
      <c r="N420" s="48"/>
      <c r="O420" s="48"/>
      <c r="P420" s="48"/>
      <c r="Q420" s="48"/>
      <c r="R420" s="48"/>
      <c r="S420" s="48"/>
      <c r="T420" s="48"/>
      <c r="U420" s="48"/>
      <c r="V420" s="48"/>
      <c r="W420" s="48"/>
      <c r="X420" s="48"/>
      <c r="Y420" s="48"/>
      <c r="Z420" s="48"/>
    </row>
    <row r="421" spans="1:26" ht="14.4">
      <c r="A421" s="48"/>
      <c r="B421" s="48"/>
      <c r="C421" s="48"/>
      <c r="D421" s="48"/>
      <c r="E421" s="48"/>
      <c r="F421" s="48"/>
      <c r="G421" s="48"/>
      <c r="H421" s="48"/>
      <c r="I421" s="48"/>
      <c r="J421" s="48"/>
      <c r="K421" s="48"/>
      <c r="L421" s="48"/>
      <c r="M421" s="48"/>
      <c r="N421" s="48"/>
      <c r="O421" s="48"/>
      <c r="P421" s="48"/>
      <c r="Q421" s="48"/>
      <c r="R421" s="48"/>
      <c r="S421" s="48"/>
      <c r="T421" s="48"/>
      <c r="U421" s="48"/>
      <c r="V421" s="48"/>
      <c r="W421" s="48"/>
      <c r="X421" s="48"/>
      <c r="Y421" s="48"/>
      <c r="Z421" s="48"/>
    </row>
    <row r="422" spans="1:26" ht="14.4">
      <c r="A422" s="48"/>
      <c r="B422" s="48"/>
      <c r="C422" s="48"/>
      <c r="D422" s="48"/>
      <c r="E422" s="48"/>
      <c r="F422" s="48"/>
      <c r="G422" s="48"/>
      <c r="H422" s="48"/>
      <c r="I422" s="48"/>
      <c r="J422" s="48"/>
      <c r="K422" s="48"/>
      <c r="L422" s="48"/>
      <c r="M422" s="48"/>
      <c r="N422" s="48"/>
      <c r="O422" s="48"/>
      <c r="P422" s="48"/>
      <c r="Q422" s="48"/>
      <c r="R422" s="48"/>
      <c r="S422" s="48"/>
      <c r="T422" s="48"/>
      <c r="U422" s="48"/>
      <c r="V422" s="48"/>
      <c r="W422" s="48"/>
      <c r="X422" s="48"/>
      <c r="Y422" s="48"/>
      <c r="Z422" s="48"/>
    </row>
    <row r="423" spans="1:26" ht="14.4">
      <c r="A423" s="48"/>
      <c r="B423" s="48"/>
      <c r="C423" s="48"/>
      <c r="D423" s="48"/>
      <c r="E423" s="48"/>
      <c r="F423" s="48"/>
      <c r="G423" s="48"/>
      <c r="H423" s="48"/>
      <c r="I423" s="48"/>
      <c r="J423" s="48"/>
      <c r="K423" s="48"/>
      <c r="L423" s="48"/>
      <c r="M423" s="48"/>
      <c r="N423" s="48"/>
      <c r="O423" s="48"/>
      <c r="P423" s="48"/>
      <c r="Q423" s="48"/>
      <c r="R423" s="48"/>
      <c r="S423" s="48"/>
      <c r="T423" s="48"/>
      <c r="U423" s="48"/>
      <c r="V423" s="48"/>
      <c r="W423" s="48"/>
      <c r="X423" s="48"/>
      <c r="Y423" s="48"/>
      <c r="Z423" s="48"/>
    </row>
    <row r="424" spans="1:26" ht="14.4">
      <c r="A424" s="48"/>
      <c r="B424" s="48"/>
      <c r="C424" s="48"/>
      <c r="D424" s="48"/>
      <c r="E424" s="48"/>
      <c r="F424" s="48"/>
      <c r="G424" s="48"/>
      <c r="H424" s="48"/>
      <c r="I424" s="48"/>
      <c r="J424" s="48"/>
      <c r="K424" s="48"/>
      <c r="L424" s="48"/>
      <c r="M424" s="48"/>
      <c r="N424" s="48"/>
      <c r="O424" s="48"/>
      <c r="P424" s="48"/>
      <c r="Q424" s="48"/>
      <c r="R424" s="48"/>
      <c r="S424" s="48"/>
      <c r="T424" s="48"/>
      <c r="U424" s="48"/>
      <c r="V424" s="48"/>
      <c r="W424" s="48"/>
      <c r="X424" s="48"/>
      <c r="Y424" s="48"/>
      <c r="Z424" s="48"/>
    </row>
    <row r="425" spans="1:26" ht="14.4">
      <c r="A425" s="48"/>
      <c r="B425" s="48"/>
      <c r="C425" s="48"/>
      <c r="D425" s="48"/>
      <c r="E425" s="48"/>
      <c r="F425" s="48"/>
      <c r="G425" s="48"/>
      <c r="H425" s="48"/>
      <c r="I425" s="48"/>
      <c r="J425" s="48"/>
      <c r="K425" s="48"/>
      <c r="L425" s="48"/>
      <c r="M425" s="48"/>
      <c r="N425" s="48"/>
      <c r="O425" s="48"/>
      <c r="P425" s="48"/>
      <c r="Q425" s="48"/>
      <c r="R425" s="48"/>
      <c r="S425" s="48"/>
      <c r="T425" s="48"/>
      <c r="U425" s="48"/>
      <c r="V425" s="48"/>
      <c r="W425" s="48"/>
      <c r="X425" s="48"/>
      <c r="Y425" s="48"/>
      <c r="Z425" s="48"/>
    </row>
    <row r="426" spans="1:26" ht="14.4">
      <c r="A426" s="48"/>
      <c r="B426" s="48"/>
      <c r="C426" s="48"/>
      <c r="D426" s="48"/>
      <c r="E426" s="48"/>
      <c r="F426" s="48"/>
      <c r="G426" s="48"/>
      <c r="H426" s="48"/>
      <c r="I426" s="48"/>
      <c r="J426" s="48"/>
      <c r="K426" s="48"/>
      <c r="L426" s="48"/>
      <c r="M426" s="48"/>
      <c r="N426" s="48"/>
      <c r="O426" s="48"/>
      <c r="P426" s="48"/>
      <c r="Q426" s="48"/>
      <c r="R426" s="48"/>
      <c r="S426" s="48"/>
      <c r="T426" s="48"/>
      <c r="U426" s="48"/>
      <c r="V426" s="48"/>
      <c r="W426" s="48"/>
      <c r="X426" s="48"/>
      <c r="Y426" s="48"/>
      <c r="Z426" s="48"/>
    </row>
    <row r="427" spans="1:26" ht="14.4">
      <c r="A427" s="48"/>
      <c r="B427" s="48"/>
      <c r="C427" s="48"/>
      <c r="D427" s="48"/>
      <c r="E427" s="48"/>
      <c r="F427" s="48"/>
      <c r="G427" s="48"/>
      <c r="H427" s="48"/>
      <c r="I427" s="48"/>
      <c r="J427" s="48"/>
      <c r="K427" s="48"/>
      <c r="L427" s="48"/>
      <c r="M427" s="48"/>
      <c r="N427" s="48"/>
      <c r="O427" s="48"/>
      <c r="P427" s="48"/>
      <c r="Q427" s="48"/>
      <c r="R427" s="48"/>
      <c r="S427" s="48"/>
      <c r="T427" s="48"/>
      <c r="U427" s="48"/>
      <c r="V427" s="48"/>
      <c r="W427" s="48"/>
      <c r="X427" s="48"/>
      <c r="Y427" s="48"/>
      <c r="Z427" s="48"/>
    </row>
    <row r="428" spans="1:26" ht="14.4">
      <c r="A428" s="48"/>
      <c r="B428" s="48"/>
      <c r="C428" s="48"/>
      <c r="D428" s="48"/>
      <c r="E428" s="48"/>
      <c r="F428" s="48"/>
      <c r="G428" s="48"/>
      <c r="H428" s="48"/>
      <c r="I428" s="48"/>
      <c r="J428" s="48"/>
      <c r="K428" s="48"/>
      <c r="L428" s="48"/>
      <c r="M428" s="48"/>
      <c r="N428" s="48"/>
      <c r="O428" s="48"/>
      <c r="P428" s="48"/>
      <c r="Q428" s="48"/>
      <c r="R428" s="48"/>
      <c r="S428" s="48"/>
      <c r="T428" s="48"/>
      <c r="U428" s="48"/>
      <c r="V428" s="48"/>
      <c r="W428" s="48"/>
      <c r="X428" s="48"/>
      <c r="Y428" s="48"/>
      <c r="Z428" s="48"/>
    </row>
    <row r="429" spans="1:26" ht="14.4">
      <c r="A429" s="48"/>
      <c r="B429" s="48"/>
      <c r="C429" s="48"/>
      <c r="D429" s="48"/>
      <c r="E429" s="48"/>
      <c r="F429" s="48"/>
      <c r="G429" s="48"/>
      <c r="H429" s="48"/>
      <c r="I429" s="48"/>
      <c r="J429" s="48"/>
      <c r="K429" s="48"/>
      <c r="L429" s="48"/>
      <c r="M429" s="48"/>
      <c r="N429" s="48"/>
      <c r="O429" s="48"/>
      <c r="P429" s="48"/>
      <c r="Q429" s="48"/>
      <c r="R429" s="48"/>
      <c r="S429" s="48"/>
      <c r="T429" s="48"/>
      <c r="U429" s="48"/>
      <c r="V429" s="48"/>
      <c r="W429" s="48"/>
      <c r="X429" s="48"/>
      <c r="Y429" s="48"/>
      <c r="Z429" s="48"/>
    </row>
    <row r="430" spans="1:26" ht="14.4">
      <c r="A430" s="48"/>
      <c r="B430" s="48"/>
      <c r="C430" s="48"/>
      <c r="D430" s="48"/>
      <c r="E430" s="48"/>
      <c r="F430" s="48"/>
      <c r="G430" s="48"/>
      <c r="H430" s="48"/>
      <c r="I430" s="48"/>
      <c r="J430" s="48"/>
      <c r="K430" s="48"/>
      <c r="L430" s="48"/>
      <c r="M430" s="48"/>
      <c r="N430" s="48"/>
      <c r="O430" s="48"/>
      <c r="P430" s="48"/>
      <c r="Q430" s="48"/>
      <c r="R430" s="48"/>
      <c r="S430" s="48"/>
      <c r="T430" s="48"/>
      <c r="U430" s="48"/>
      <c r="V430" s="48"/>
      <c r="W430" s="48"/>
      <c r="X430" s="48"/>
      <c r="Y430" s="48"/>
      <c r="Z430" s="48"/>
    </row>
    <row r="431" spans="1:26" ht="14.4">
      <c r="A431" s="48"/>
      <c r="B431" s="48"/>
      <c r="C431" s="48"/>
      <c r="D431" s="48"/>
      <c r="E431" s="48"/>
      <c r="F431" s="48"/>
      <c r="G431" s="48"/>
      <c r="H431" s="48"/>
      <c r="I431" s="48"/>
      <c r="J431" s="48"/>
      <c r="K431" s="48"/>
      <c r="L431" s="48"/>
      <c r="M431" s="48"/>
      <c r="N431" s="48"/>
      <c r="O431" s="48"/>
      <c r="P431" s="48"/>
      <c r="Q431" s="48"/>
      <c r="R431" s="48"/>
      <c r="S431" s="48"/>
      <c r="T431" s="48"/>
      <c r="U431" s="48"/>
      <c r="V431" s="48"/>
      <c r="W431" s="48"/>
      <c r="X431" s="48"/>
      <c r="Y431" s="48"/>
      <c r="Z431" s="48"/>
    </row>
    <row r="432" spans="1:26" ht="14.4">
      <c r="A432" s="48"/>
      <c r="B432" s="48"/>
      <c r="C432" s="48"/>
      <c r="D432" s="48"/>
      <c r="E432" s="48"/>
      <c r="F432" s="48"/>
      <c r="G432" s="48"/>
      <c r="H432" s="48"/>
      <c r="I432" s="48"/>
      <c r="J432" s="48"/>
      <c r="K432" s="48"/>
      <c r="L432" s="48"/>
      <c r="M432" s="48"/>
      <c r="N432" s="48"/>
      <c r="O432" s="48"/>
      <c r="P432" s="48"/>
      <c r="Q432" s="48"/>
      <c r="R432" s="48"/>
      <c r="S432" s="48"/>
      <c r="T432" s="48"/>
      <c r="U432" s="48"/>
      <c r="V432" s="48"/>
      <c r="W432" s="48"/>
      <c r="X432" s="48"/>
      <c r="Y432" s="48"/>
      <c r="Z432" s="48"/>
    </row>
    <row r="433" spans="1:26" ht="14.4">
      <c r="A433" s="48"/>
      <c r="B433" s="48"/>
      <c r="C433" s="48"/>
      <c r="D433" s="48"/>
      <c r="E433" s="48"/>
      <c r="F433" s="48"/>
      <c r="G433" s="48"/>
      <c r="H433" s="48"/>
      <c r="I433" s="48"/>
      <c r="J433" s="48"/>
      <c r="K433" s="48"/>
      <c r="L433" s="48"/>
      <c r="M433" s="48"/>
      <c r="N433" s="48"/>
      <c r="O433" s="48"/>
      <c r="P433" s="48"/>
      <c r="Q433" s="48"/>
      <c r="R433" s="48"/>
      <c r="S433" s="48"/>
      <c r="T433" s="48"/>
      <c r="U433" s="48"/>
      <c r="V433" s="48"/>
      <c r="W433" s="48"/>
      <c r="X433" s="48"/>
      <c r="Y433" s="48"/>
      <c r="Z433" s="48"/>
    </row>
    <row r="434" spans="1:26" ht="14.4">
      <c r="A434" s="48"/>
      <c r="B434" s="48"/>
      <c r="C434" s="48"/>
      <c r="D434" s="48"/>
      <c r="E434" s="48"/>
      <c r="F434" s="48"/>
      <c r="G434" s="48"/>
      <c r="H434" s="48"/>
      <c r="I434" s="48"/>
      <c r="J434" s="48"/>
      <c r="K434" s="48"/>
      <c r="L434" s="48"/>
      <c r="M434" s="48"/>
      <c r="N434" s="48"/>
      <c r="O434" s="48"/>
      <c r="P434" s="48"/>
      <c r="Q434" s="48"/>
      <c r="R434" s="48"/>
      <c r="S434" s="48"/>
      <c r="T434" s="48"/>
      <c r="U434" s="48"/>
      <c r="V434" s="48"/>
      <c r="W434" s="48"/>
      <c r="X434" s="48"/>
      <c r="Y434" s="48"/>
      <c r="Z434" s="48"/>
    </row>
    <row r="435" spans="1:26" ht="14.4">
      <c r="A435" s="48"/>
      <c r="B435" s="48"/>
      <c r="C435" s="48"/>
      <c r="D435" s="48"/>
      <c r="E435" s="48"/>
      <c r="F435" s="48"/>
      <c r="G435" s="48"/>
      <c r="H435" s="48"/>
      <c r="I435" s="48"/>
      <c r="J435" s="48"/>
      <c r="K435" s="48"/>
      <c r="L435" s="48"/>
      <c r="M435" s="48"/>
      <c r="N435" s="48"/>
      <c r="O435" s="48"/>
      <c r="P435" s="48"/>
      <c r="Q435" s="48"/>
      <c r="R435" s="48"/>
      <c r="S435" s="48"/>
      <c r="T435" s="48"/>
      <c r="U435" s="48"/>
      <c r="V435" s="48"/>
      <c r="W435" s="48"/>
      <c r="X435" s="48"/>
      <c r="Y435" s="48"/>
      <c r="Z435" s="48"/>
    </row>
    <row r="436" spans="1:26" ht="14.4">
      <c r="A436" s="48"/>
      <c r="B436" s="48"/>
      <c r="C436" s="48"/>
      <c r="D436" s="48"/>
      <c r="E436" s="48"/>
      <c r="F436" s="48"/>
      <c r="G436" s="48"/>
      <c r="H436" s="48"/>
      <c r="I436" s="48"/>
      <c r="J436" s="48"/>
      <c r="K436" s="48"/>
      <c r="L436" s="48"/>
      <c r="M436" s="48"/>
      <c r="N436" s="48"/>
      <c r="O436" s="48"/>
      <c r="P436" s="48"/>
      <c r="Q436" s="48"/>
      <c r="R436" s="48"/>
      <c r="S436" s="48"/>
      <c r="T436" s="48"/>
      <c r="U436" s="48"/>
      <c r="V436" s="48"/>
      <c r="W436" s="48"/>
      <c r="X436" s="48"/>
      <c r="Y436" s="48"/>
      <c r="Z436" s="48"/>
    </row>
    <row r="437" spans="1:26" ht="14.4">
      <c r="A437" s="48"/>
      <c r="B437" s="48"/>
      <c r="C437" s="48"/>
      <c r="D437" s="48"/>
      <c r="E437" s="48"/>
      <c r="F437" s="48"/>
      <c r="G437" s="48"/>
      <c r="H437" s="48"/>
      <c r="I437" s="48"/>
      <c r="J437" s="48"/>
      <c r="K437" s="48"/>
      <c r="L437" s="48"/>
      <c r="M437" s="48"/>
      <c r="N437" s="48"/>
      <c r="O437" s="48"/>
      <c r="P437" s="48"/>
      <c r="Q437" s="48"/>
      <c r="R437" s="48"/>
      <c r="S437" s="48"/>
      <c r="T437" s="48"/>
      <c r="U437" s="48"/>
      <c r="V437" s="48"/>
      <c r="W437" s="48"/>
      <c r="X437" s="48"/>
      <c r="Y437" s="48"/>
      <c r="Z437" s="48"/>
    </row>
    <row r="438" spans="1:26" ht="14.4">
      <c r="A438" s="48"/>
      <c r="B438" s="48"/>
      <c r="C438" s="48"/>
      <c r="D438" s="48"/>
      <c r="E438" s="48"/>
      <c r="F438" s="48"/>
      <c r="G438" s="48"/>
      <c r="H438" s="48"/>
      <c r="I438" s="48"/>
      <c r="J438" s="48"/>
      <c r="K438" s="48"/>
      <c r="L438" s="48"/>
      <c r="M438" s="48"/>
      <c r="N438" s="48"/>
      <c r="O438" s="48"/>
      <c r="P438" s="48"/>
      <c r="Q438" s="48"/>
      <c r="R438" s="48"/>
      <c r="S438" s="48"/>
      <c r="T438" s="48"/>
      <c r="U438" s="48"/>
      <c r="V438" s="48"/>
      <c r="W438" s="48"/>
      <c r="X438" s="48"/>
      <c r="Y438" s="48"/>
      <c r="Z438" s="48"/>
    </row>
    <row r="439" spans="1:26" ht="14.4">
      <c r="A439" s="48"/>
      <c r="B439" s="48"/>
      <c r="C439" s="48"/>
      <c r="D439" s="48"/>
      <c r="E439" s="48"/>
      <c r="F439" s="48"/>
      <c r="G439" s="48"/>
      <c r="H439" s="48"/>
      <c r="I439" s="48"/>
      <c r="J439" s="48"/>
      <c r="K439" s="48"/>
      <c r="L439" s="48"/>
      <c r="M439" s="48"/>
      <c r="N439" s="48"/>
      <c r="O439" s="48"/>
      <c r="P439" s="48"/>
      <c r="Q439" s="48"/>
      <c r="R439" s="48"/>
      <c r="S439" s="48"/>
      <c r="T439" s="48"/>
      <c r="U439" s="48"/>
      <c r="V439" s="48"/>
      <c r="W439" s="48"/>
      <c r="X439" s="48"/>
      <c r="Y439" s="48"/>
      <c r="Z439" s="48"/>
    </row>
    <row r="440" spans="1:26" ht="14.4">
      <c r="A440" s="48"/>
      <c r="B440" s="48"/>
      <c r="C440" s="48"/>
      <c r="D440" s="48"/>
      <c r="E440" s="48"/>
      <c r="F440" s="48"/>
      <c r="G440" s="48"/>
      <c r="H440" s="48"/>
      <c r="I440" s="48"/>
      <c r="J440" s="48"/>
      <c r="K440" s="48"/>
      <c r="L440" s="48"/>
      <c r="M440" s="48"/>
      <c r="N440" s="48"/>
      <c r="O440" s="48"/>
      <c r="P440" s="48"/>
      <c r="Q440" s="48"/>
      <c r="R440" s="48"/>
      <c r="S440" s="48"/>
      <c r="T440" s="48"/>
      <c r="U440" s="48"/>
      <c r="V440" s="48"/>
      <c r="W440" s="48"/>
      <c r="X440" s="48"/>
      <c r="Y440" s="48"/>
      <c r="Z440" s="48"/>
    </row>
    <row r="441" spans="1:26" ht="14.4">
      <c r="A441" s="48"/>
      <c r="B441" s="48"/>
      <c r="C441" s="48"/>
      <c r="D441" s="48"/>
      <c r="E441" s="48"/>
      <c r="F441" s="48"/>
      <c r="G441" s="48"/>
      <c r="H441" s="48"/>
      <c r="I441" s="48"/>
      <c r="J441" s="48"/>
      <c r="K441" s="48"/>
      <c r="L441" s="48"/>
      <c r="M441" s="48"/>
      <c r="N441" s="48"/>
      <c r="O441" s="48"/>
      <c r="P441" s="48"/>
      <c r="Q441" s="48"/>
      <c r="R441" s="48"/>
      <c r="S441" s="48"/>
      <c r="T441" s="48"/>
      <c r="U441" s="48"/>
      <c r="V441" s="48"/>
      <c r="W441" s="48"/>
      <c r="X441" s="48"/>
      <c r="Y441" s="48"/>
      <c r="Z441" s="48"/>
    </row>
    <row r="442" spans="1:26" ht="14.4">
      <c r="A442" s="48"/>
      <c r="B442" s="48"/>
      <c r="C442" s="48"/>
      <c r="D442" s="48"/>
      <c r="E442" s="48"/>
      <c r="F442" s="48"/>
      <c r="G442" s="48"/>
      <c r="H442" s="48"/>
      <c r="I442" s="48"/>
      <c r="J442" s="48"/>
      <c r="K442" s="48"/>
      <c r="L442" s="48"/>
      <c r="M442" s="48"/>
      <c r="N442" s="48"/>
      <c r="O442" s="48"/>
      <c r="P442" s="48"/>
      <c r="Q442" s="48"/>
      <c r="R442" s="48"/>
      <c r="S442" s="48"/>
      <c r="T442" s="48"/>
      <c r="U442" s="48"/>
      <c r="V442" s="48"/>
      <c r="W442" s="48"/>
      <c r="X442" s="48"/>
      <c r="Y442" s="48"/>
      <c r="Z442" s="48"/>
    </row>
    <row r="443" spans="1:26" ht="14.4">
      <c r="A443" s="48"/>
      <c r="B443" s="48"/>
      <c r="C443" s="48"/>
      <c r="D443" s="48"/>
      <c r="E443" s="48"/>
      <c r="F443" s="48"/>
      <c r="G443" s="48"/>
      <c r="H443" s="48"/>
      <c r="I443" s="48"/>
      <c r="J443" s="48"/>
      <c r="K443" s="48"/>
      <c r="L443" s="48"/>
      <c r="M443" s="48"/>
      <c r="N443" s="48"/>
      <c r="O443" s="48"/>
      <c r="P443" s="48"/>
      <c r="Q443" s="48"/>
      <c r="R443" s="48"/>
      <c r="S443" s="48"/>
      <c r="T443" s="48"/>
      <c r="U443" s="48"/>
      <c r="V443" s="48"/>
      <c r="W443" s="48"/>
      <c r="X443" s="48"/>
      <c r="Y443" s="48"/>
      <c r="Z443" s="48"/>
    </row>
    <row r="444" spans="1:26" ht="14.4">
      <c r="A444" s="48"/>
      <c r="B444" s="48"/>
      <c r="C444" s="48"/>
      <c r="D444" s="48"/>
      <c r="E444" s="48"/>
      <c r="F444" s="48"/>
      <c r="G444" s="48"/>
      <c r="H444" s="48"/>
      <c r="I444" s="48"/>
      <c r="J444" s="48"/>
      <c r="K444" s="48"/>
      <c r="L444" s="48"/>
      <c r="M444" s="48"/>
      <c r="N444" s="48"/>
      <c r="O444" s="48"/>
      <c r="P444" s="48"/>
      <c r="Q444" s="48"/>
      <c r="R444" s="48"/>
      <c r="S444" s="48"/>
      <c r="T444" s="48"/>
      <c r="U444" s="48"/>
      <c r="V444" s="48"/>
      <c r="W444" s="48"/>
      <c r="X444" s="48"/>
      <c r="Y444" s="48"/>
      <c r="Z444" s="48"/>
    </row>
    <row r="445" spans="1:26" ht="14.4">
      <c r="A445" s="48"/>
      <c r="B445" s="48"/>
      <c r="C445" s="48"/>
      <c r="D445" s="48"/>
      <c r="E445" s="48"/>
      <c r="F445" s="48"/>
      <c r="G445" s="48"/>
      <c r="H445" s="48"/>
      <c r="I445" s="48"/>
      <c r="J445" s="48"/>
      <c r="K445" s="48"/>
      <c r="L445" s="48"/>
      <c r="M445" s="48"/>
      <c r="N445" s="48"/>
      <c r="O445" s="48"/>
      <c r="P445" s="48"/>
      <c r="Q445" s="48"/>
      <c r="R445" s="48"/>
      <c r="S445" s="48"/>
      <c r="T445" s="48"/>
      <c r="U445" s="48"/>
      <c r="V445" s="48"/>
      <c r="W445" s="48"/>
      <c r="X445" s="48"/>
      <c r="Y445" s="48"/>
      <c r="Z445" s="48"/>
    </row>
    <row r="446" spans="1:26" ht="14.4">
      <c r="A446" s="48"/>
      <c r="B446" s="48"/>
      <c r="C446" s="48"/>
      <c r="D446" s="48"/>
      <c r="E446" s="48"/>
      <c r="F446" s="48"/>
      <c r="G446" s="48"/>
      <c r="H446" s="48"/>
      <c r="I446" s="48"/>
      <c r="J446" s="48"/>
      <c r="K446" s="48"/>
      <c r="L446" s="48"/>
      <c r="M446" s="48"/>
      <c r="N446" s="48"/>
      <c r="O446" s="48"/>
      <c r="P446" s="48"/>
      <c r="Q446" s="48"/>
      <c r="R446" s="48"/>
      <c r="S446" s="48"/>
      <c r="T446" s="48"/>
      <c r="U446" s="48"/>
      <c r="V446" s="48"/>
      <c r="W446" s="48"/>
      <c r="X446" s="48"/>
      <c r="Y446" s="48"/>
      <c r="Z446" s="48"/>
    </row>
    <row r="447" spans="1:26" ht="14.4">
      <c r="A447" s="48"/>
      <c r="B447" s="48"/>
      <c r="C447" s="48"/>
      <c r="D447" s="48"/>
      <c r="E447" s="48"/>
      <c r="F447" s="48"/>
      <c r="G447" s="48"/>
      <c r="H447" s="48"/>
      <c r="I447" s="48"/>
      <c r="J447" s="48"/>
      <c r="K447" s="48"/>
      <c r="L447" s="48"/>
      <c r="M447" s="48"/>
      <c r="N447" s="48"/>
      <c r="O447" s="48"/>
      <c r="P447" s="48"/>
      <c r="Q447" s="48"/>
      <c r="R447" s="48"/>
      <c r="S447" s="48"/>
      <c r="T447" s="48"/>
      <c r="U447" s="48"/>
      <c r="V447" s="48"/>
      <c r="W447" s="48"/>
      <c r="X447" s="48"/>
      <c r="Y447" s="48"/>
      <c r="Z447" s="48"/>
    </row>
    <row r="448" spans="1:26" ht="14.4">
      <c r="A448" s="48"/>
      <c r="B448" s="48"/>
      <c r="C448" s="48"/>
      <c r="D448" s="48"/>
      <c r="E448" s="48"/>
      <c r="F448" s="48"/>
      <c r="G448" s="48"/>
      <c r="H448" s="48"/>
      <c r="I448" s="48"/>
      <c r="J448" s="48"/>
      <c r="K448" s="48"/>
      <c r="L448" s="48"/>
      <c r="M448" s="48"/>
      <c r="N448" s="48"/>
      <c r="O448" s="48"/>
      <c r="P448" s="48"/>
      <c r="Q448" s="48"/>
      <c r="R448" s="48"/>
      <c r="S448" s="48"/>
      <c r="T448" s="48"/>
      <c r="U448" s="48"/>
      <c r="V448" s="48"/>
      <c r="W448" s="48"/>
      <c r="X448" s="48"/>
      <c r="Y448" s="48"/>
      <c r="Z448" s="48"/>
    </row>
    <row r="449" spans="1:26" ht="14.4">
      <c r="A449" s="48"/>
      <c r="B449" s="48"/>
      <c r="C449" s="48"/>
      <c r="D449" s="48"/>
      <c r="E449" s="48"/>
      <c r="F449" s="48"/>
      <c r="G449" s="48"/>
      <c r="H449" s="48"/>
      <c r="I449" s="48"/>
      <c r="J449" s="48"/>
      <c r="K449" s="48"/>
      <c r="L449" s="48"/>
      <c r="M449" s="48"/>
      <c r="N449" s="48"/>
      <c r="O449" s="48"/>
      <c r="P449" s="48"/>
      <c r="Q449" s="48"/>
      <c r="R449" s="48"/>
      <c r="S449" s="48"/>
      <c r="T449" s="48"/>
      <c r="U449" s="48"/>
      <c r="V449" s="48"/>
      <c r="W449" s="48"/>
      <c r="X449" s="48"/>
      <c r="Y449" s="48"/>
      <c r="Z449" s="48"/>
    </row>
    <row r="450" spans="1:26" ht="14.4">
      <c r="A450" s="48"/>
      <c r="B450" s="48"/>
      <c r="C450" s="48"/>
      <c r="D450" s="48"/>
      <c r="E450" s="48"/>
      <c r="F450" s="48"/>
      <c r="G450" s="48"/>
      <c r="H450" s="48"/>
      <c r="I450" s="48"/>
      <c r="J450" s="48"/>
      <c r="K450" s="48"/>
      <c r="L450" s="48"/>
      <c r="M450" s="48"/>
      <c r="N450" s="48"/>
      <c r="O450" s="48"/>
      <c r="P450" s="48"/>
      <c r="Q450" s="48"/>
      <c r="R450" s="48"/>
      <c r="S450" s="48"/>
      <c r="T450" s="48"/>
      <c r="U450" s="48"/>
      <c r="V450" s="48"/>
      <c r="W450" s="48"/>
      <c r="X450" s="48"/>
      <c r="Y450" s="48"/>
      <c r="Z450" s="48"/>
    </row>
    <row r="451" spans="1:26" ht="14.4">
      <c r="A451" s="48"/>
      <c r="B451" s="48"/>
      <c r="C451" s="48"/>
      <c r="D451" s="48"/>
      <c r="E451" s="48"/>
      <c r="F451" s="48"/>
      <c r="G451" s="48"/>
      <c r="H451" s="48"/>
      <c r="I451" s="48"/>
      <c r="J451" s="48"/>
      <c r="K451" s="48"/>
      <c r="L451" s="48"/>
      <c r="M451" s="48"/>
      <c r="N451" s="48"/>
      <c r="O451" s="48"/>
      <c r="P451" s="48"/>
      <c r="Q451" s="48"/>
      <c r="R451" s="48"/>
      <c r="S451" s="48"/>
      <c r="T451" s="48"/>
      <c r="U451" s="48"/>
      <c r="V451" s="48"/>
      <c r="W451" s="48"/>
      <c r="X451" s="48"/>
      <c r="Y451" s="48"/>
      <c r="Z451" s="48"/>
    </row>
    <row r="452" spans="1:26" ht="14.4">
      <c r="A452" s="48"/>
      <c r="B452" s="48"/>
      <c r="C452" s="48"/>
      <c r="D452" s="48"/>
      <c r="E452" s="48"/>
      <c r="F452" s="48"/>
      <c r="G452" s="48"/>
      <c r="H452" s="48"/>
      <c r="I452" s="48"/>
      <c r="J452" s="48"/>
      <c r="K452" s="48"/>
      <c r="L452" s="48"/>
      <c r="M452" s="48"/>
      <c r="N452" s="48"/>
      <c r="O452" s="48"/>
      <c r="P452" s="48"/>
      <c r="Q452" s="48"/>
      <c r="R452" s="48"/>
      <c r="S452" s="48"/>
      <c r="T452" s="48"/>
      <c r="U452" s="48"/>
      <c r="V452" s="48"/>
      <c r="W452" s="48"/>
      <c r="X452" s="48"/>
      <c r="Y452" s="48"/>
      <c r="Z452" s="48"/>
    </row>
    <row r="453" spans="1:26" ht="14.4">
      <c r="A453" s="48"/>
      <c r="B453" s="48"/>
      <c r="C453" s="48"/>
      <c r="D453" s="48"/>
      <c r="E453" s="48"/>
      <c r="F453" s="48"/>
      <c r="G453" s="48"/>
      <c r="H453" s="48"/>
      <c r="I453" s="48"/>
      <c r="J453" s="48"/>
      <c r="K453" s="48"/>
      <c r="L453" s="48"/>
      <c r="M453" s="48"/>
      <c r="N453" s="48"/>
      <c r="O453" s="48"/>
      <c r="P453" s="48"/>
      <c r="Q453" s="48"/>
      <c r="R453" s="48"/>
      <c r="S453" s="48"/>
      <c r="T453" s="48"/>
      <c r="U453" s="48"/>
      <c r="V453" s="48"/>
      <c r="W453" s="48"/>
      <c r="X453" s="48"/>
      <c r="Y453" s="48"/>
      <c r="Z453" s="48"/>
    </row>
    <row r="454" spans="1:26" ht="14.4">
      <c r="A454" s="48"/>
      <c r="B454" s="48"/>
      <c r="C454" s="48"/>
      <c r="D454" s="48"/>
      <c r="E454" s="48"/>
      <c r="F454" s="48"/>
      <c r="G454" s="48"/>
      <c r="H454" s="48"/>
      <c r="I454" s="48"/>
      <c r="J454" s="48"/>
      <c r="K454" s="48"/>
      <c r="L454" s="48"/>
      <c r="M454" s="48"/>
      <c r="N454" s="48"/>
      <c r="O454" s="48"/>
      <c r="P454" s="48"/>
      <c r="Q454" s="48"/>
      <c r="R454" s="48"/>
      <c r="S454" s="48"/>
      <c r="T454" s="48"/>
      <c r="U454" s="48"/>
      <c r="V454" s="48"/>
      <c r="W454" s="48"/>
      <c r="X454" s="48"/>
      <c r="Y454" s="48"/>
      <c r="Z454" s="48"/>
    </row>
    <row r="455" spans="1:26" ht="14.4">
      <c r="A455" s="48"/>
      <c r="B455" s="48"/>
      <c r="C455" s="48"/>
      <c r="D455" s="48"/>
      <c r="E455" s="48"/>
      <c r="F455" s="48"/>
      <c r="G455" s="48"/>
      <c r="H455" s="48"/>
      <c r="I455" s="48"/>
      <c r="J455" s="48"/>
      <c r="K455" s="48"/>
      <c r="L455" s="48"/>
      <c r="M455" s="48"/>
      <c r="N455" s="48"/>
      <c r="O455" s="48"/>
      <c r="P455" s="48"/>
      <c r="Q455" s="48"/>
      <c r="R455" s="48"/>
      <c r="S455" s="48"/>
      <c r="T455" s="48"/>
      <c r="U455" s="48"/>
      <c r="V455" s="48"/>
      <c r="W455" s="48"/>
      <c r="X455" s="48"/>
      <c r="Y455" s="48"/>
      <c r="Z455" s="48"/>
    </row>
    <row r="456" spans="1:26" ht="14.4">
      <c r="A456" s="48"/>
      <c r="B456" s="48"/>
      <c r="C456" s="48"/>
      <c r="D456" s="48"/>
      <c r="E456" s="48"/>
      <c r="F456" s="48"/>
      <c r="G456" s="48"/>
      <c r="H456" s="48"/>
      <c r="I456" s="48"/>
      <c r="J456" s="48"/>
      <c r="K456" s="48"/>
      <c r="L456" s="48"/>
      <c r="M456" s="48"/>
      <c r="N456" s="48"/>
      <c r="O456" s="48"/>
      <c r="P456" s="48"/>
      <c r="Q456" s="48"/>
      <c r="R456" s="48"/>
      <c r="S456" s="48"/>
      <c r="T456" s="48"/>
      <c r="U456" s="48"/>
      <c r="V456" s="48"/>
      <c r="W456" s="48"/>
      <c r="X456" s="48"/>
      <c r="Y456" s="48"/>
      <c r="Z456" s="48"/>
    </row>
    <row r="457" spans="1:26" ht="14.4">
      <c r="A457" s="48"/>
      <c r="B457" s="48"/>
      <c r="C457" s="48"/>
      <c r="D457" s="48"/>
      <c r="E457" s="48"/>
      <c r="F457" s="48"/>
      <c r="G457" s="48"/>
      <c r="H457" s="48"/>
      <c r="I457" s="48"/>
      <c r="J457" s="48"/>
      <c r="K457" s="48"/>
      <c r="L457" s="48"/>
      <c r="M457" s="48"/>
      <c r="N457" s="48"/>
      <c r="O457" s="48"/>
      <c r="P457" s="48"/>
      <c r="Q457" s="48"/>
      <c r="R457" s="48"/>
      <c r="S457" s="48"/>
      <c r="T457" s="48"/>
      <c r="U457" s="48"/>
      <c r="V457" s="48"/>
      <c r="W457" s="48"/>
      <c r="X457" s="48"/>
      <c r="Y457" s="48"/>
      <c r="Z457" s="48"/>
    </row>
    <row r="458" spans="1:26" ht="14.4">
      <c r="A458" s="48"/>
      <c r="B458" s="48"/>
      <c r="C458" s="48"/>
      <c r="D458" s="48"/>
      <c r="E458" s="48"/>
      <c r="F458" s="48"/>
      <c r="G458" s="48"/>
      <c r="H458" s="48"/>
      <c r="I458" s="48"/>
      <c r="J458" s="48"/>
      <c r="K458" s="48"/>
      <c r="L458" s="48"/>
      <c r="M458" s="48"/>
      <c r="N458" s="48"/>
      <c r="O458" s="48"/>
      <c r="P458" s="48"/>
      <c r="Q458" s="48"/>
      <c r="R458" s="48"/>
      <c r="S458" s="48"/>
      <c r="T458" s="48"/>
      <c r="U458" s="48"/>
      <c r="V458" s="48"/>
      <c r="W458" s="48"/>
      <c r="X458" s="48"/>
      <c r="Y458" s="48"/>
      <c r="Z458" s="48"/>
    </row>
    <row r="459" spans="1:26" ht="14.4">
      <c r="A459" s="48"/>
      <c r="B459" s="48"/>
      <c r="C459" s="48"/>
      <c r="D459" s="48"/>
      <c r="E459" s="48"/>
      <c r="F459" s="48"/>
      <c r="G459" s="48"/>
      <c r="H459" s="48"/>
      <c r="I459" s="48"/>
      <c r="J459" s="48"/>
      <c r="K459" s="48"/>
      <c r="L459" s="48"/>
      <c r="M459" s="48"/>
      <c r="N459" s="48"/>
      <c r="O459" s="48"/>
      <c r="P459" s="48"/>
      <c r="Q459" s="48"/>
      <c r="R459" s="48"/>
      <c r="S459" s="48"/>
      <c r="T459" s="48"/>
      <c r="U459" s="48"/>
      <c r="V459" s="48"/>
      <c r="W459" s="48"/>
      <c r="X459" s="48"/>
      <c r="Y459" s="48"/>
      <c r="Z459" s="48"/>
    </row>
    <row r="460" spans="1:26" ht="14.4">
      <c r="A460" s="48"/>
      <c r="B460" s="48"/>
      <c r="C460" s="48"/>
      <c r="D460" s="48"/>
      <c r="E460" s="48"/>
      <c r="F460" s="48"/>
      <c r="G460" s="48"/>
      <c r="H460" s="48"/>
      <c r="I460" s="48"/>
      <c r="J460" s="48"/>
      <c r="K460" s="48"/>
      <c r="L460" s="48"/>
      <c r="M460" s="48"/>
      <c r="N460" s="48"/>
      <c r="O460" s="48"/>
      <c r="P460" s="48"/>
      <c r="Q460" s="48"/>
      <c r="R460" s="48"/>
      <c r="S460" s="48"/>
      <c r="T460" s="48"/>
      <c r="U460" s="48"/>
      <c r="V460" s="48"/>
      <c r="W460" s="48"/>
      <c r="X460" s="48"/>
      <c r="Y460" s="48"/>
      <c r="Z460" s="48"/>
    </row>
    <row r="461" spans="1:26" ht="14.4">
      <c r="A461" s="48"/>
      <c r="B461" s="48"/>
      <c r="C461" s="48"/>
      <c r="D461" s="48"/>
      <c r="E461" s="48"/>
      <c r="F461" s="48"/>
      <c r="G461" s="48"/>
      <c r="H461" s="48"/>
      <c r="I461" s="48"/>
      <c r="J461" s="48"/>
      <c r="K461" s="48"/>
      <c r="L461" s="48"/>
      <c r="M461" s="48"/>
      <c r="N461" s="48"/>
      <c r="O461" s="48"/>
      <c r="P461" s="48"/>
      <c r="Q461" s="48"/>
      <c r="R461" s="48"/>
      <c r="S461" s="48"/>
      <c r="T461" s="48"/>
      <c r="U461" s="48"/>
      <c r="V461" s="48"/>
      <c r="W461" s="48"/>
      <c r="X461" s="48"/>
      <c r="Y461" s="48"/>
      <c r="Z461" s="48"/>
    </row>
    <row r="462" spans="1:26" ht="14.4">
      <c r="A462" s="48"/>
      <c r="B462" s="48"/>
      <c r="C462" s="48"/>
      <c r="D462" s="48"/>
      <c r="E462" s="48"/>
      <c r="F462" s="48"/>
      <c r="G462" s="48"/>
      <c r="H462" s="48"/>
      <c r="I462" s="48"/>
      <c r="J462" s="48"/>
      <c r="K462" s="48"/>
      <c r="L462" s="48"/>
      <c r="M462" s="48"/>
      <c r="N462" s="48"/>
      <c r="O462" s="48"/>
      <c r="P462" s="48"/>
      <c r="Q462" s="48"/>
      <c r="R462" s="48"/>
      <c r="S462" s="48"/>
      <c r="T462" s="48"/>
      <c r="U462" s="48"/>
      <c r="V462" s="48"/>
      <c r="W462" s="48"/>
      <c r="X462" s="48"/>
      <c r="Y462" s="48"/>
      <c r="Z462" s="48"/>
    </row>
    <row r="463" spans="1:26" ht="14.4">
      <c r="A463" s="48"/>
      <c r="B463" s="48"/>
      <c r="C463" s="48"/>
      <c r="D463" s="48"/>
      <c r="E463" s="48"/>
      <c r="F463" s="48"/>
      <c r="G463" s="48"/>
      <c r="H463" s="48"/>
      <c r="I463" s="48"/>
      <c r="J463" s="48"/>
      <c r="K463" s="48"/>
      <c r="L463" s="48"/>
      <c r="M463" s="48"/>
      <c r="N463" s="48"/>
      <c r="O463" s="48"/>
      <c r="P463" s="48"/>
      <c r="Q463" s="48"/>
      <c r="R463" s="48"/>
      <c r="S463" s="48"/>
      <c r="T463" s="48"/>
      <c r="U463" s="48"/>
      <c r="V463" s="48"/>
      <c r="W463" s="48"/>
      <c r="X463" s="48"/>
      <c r="Y463" s="48"/>
      <c r="Z463" s="48"/>
    </row>
    <row r="464" spans="1:26" ht="14.4">
      <c r="A464" s="48"/>
      <c r="B464" s="48"/>
      <c r="C464" s="48"/>
      <c r="D464" s="48"/>
      <c r="E464" s="48"/>
      <c r="F464" s="48"/>
      <c r="G464" s="48"/>
      <c r="H464" s="48"/>
      <c r="I464" s="48"/>
      <c r="J464" s="48"/>
      <c r="K464" s="48"/>
      <c r="L464" s="48"/>
      <c r="M464" s="48"/>
      <c r="N464" s="48"/>
      <c r="O464" s="48"/>
      <c r="P464" s="48"/>
      <c r="Q464" s="48"/>
      <c r="R464" s="48"/>
      <c r="S464" s="48"/>
      <c r="T464" s="48"/>
      <c r="U464" s="48"/>
      <c r="V464" s="48"/>
      <c r="W464" s="48"/>
      <c r="X464" s="48"/>
      <c r="Y464" s="48"/>
      <c r="Z464" s="48"/>
    </row>
    <row r="465" spans="1:26" ht="14.4">
      <c r="A465" s="48"/>
      <c r="B465" s="48"/>
      <c r="C465" s="48"/>
      <c r="D465" s="48"/>
      <c r="E465" s="48"/>
      <c r="F465" s="48"/>
      <c r="G465" s="48"/>
      <c r="H465" s="48"/>
      <c r="I465" s="48"/>
      <c r="J465" s="48"/>
      <c r="K465" s="48"/>
      <c r="L465" s="48"/>
      <c r="M465" s="48"/>
      <c r="N465" s="48"/>
      <c r="O465" s="48"/>
      <c r="P465" s="48"/>
      <c r="Q465" s="48"/>
      <c r="R465" s="48"/>
      <c r="S465" s="48"/>
      <c r="T465" s="48"/>
      <c r="U465" s="48"/>
      <c r="V465" s="48"/>
      <c r="W465" s="48"/>
      <c r="X465" s="48"/>
      <c r="Y465" s="48"/>
      <c r="Z465" s="48"/>
    </row>
    <row r="466" spans="1:26" ht="14.4">
      <c r="A466" s="48"/>
      <c r="B466" s="48"/>
      <c r="C466" s="48"/>
      <c r="D466" s="48"/>
      <c r="E466" s="48"/>
      <c r="F466" s="48"/>
      <c r="G466" s="48"/>
      <c r="H466" s="48"/>
      <c r="I466" s="48"/>
      <c r="J466" s="48"/>
      <c r="K466" s="48"/>
      <c r="L466" s="48"/>
      <c r="M466" s="48"/>
      <c r="N466" s="48"/>
      <c r="O466" s="48"/>
      <c r="P466" s="48"/>
      <c r="Q466" s="48"/>
      <c r="R466" s="48"/>
      <c r="S466" s="48"/>
      <c r="T466" s="48"/>
      <c r="U466" s="48"/>
      <c r="V466" s="48"/>
      <c r="W466" s="48"/>
      <c r="X466" s="48"/>
      <c r="Y466" s="48"/>
      <c r="Z466" s="48"/>
    </row>
    <row r="467" spans="1:26" ht="14.4">
      <c r="A467" s="48"/>
      <c r="B467" s="48"/>
      <c r="C467" s="48"/>
      <c r="D467" s="48"/>
      <c r="E467" s="48"/>
      <c r="F467" s="48"/>
      <c r="G467" s="48"/>
      <c r="H467" s="48"/>
      <c r="I467" s="48"/>
      <c r="J467" s="48"/>
      <c r="K467" s="48"/>
      <c r="L467" s="48"/>
      <c r="M467" s="48"/>
      <c r="N467" s="48"/>
      <c r="O467" s="48"/>
      <c r="P467" s="48"/>
      <c r="Q467" s="48"/>
      <c r="R467" s="48"/>
      <c r="S467" s="48"/>
      <c r="T467" s="48"/>
      <c r="U467" s="48"/>
      <c r="V467" s="48"/>
      <c r="W467" s="48"/>
      <c r="X467" s="48"/>
      <c r="Y467" s="48"/>
      <c r="Z467" s="48"/>
    </row>
    <row r="468" spans="1:26" ht="14.4">
      <c r="A468" s="48"/>
      <c r="B468" s="48"/>
      <c r="C468" s="48"/>
      <c r="D468" s="48"/>
      <c r="E468" s="48"/>
      <c r="F468" s="48"/>
      <c r="G468" s="48"/>
      <c r="H468" s="48"/>
      <c r="I468" s="48"/>
      <c r="J468" s="48"/>
      <c r="K468" s="48"/>
      <c r="L468" s="48"/>
      <c r="M468" s="48"/>
      <c r="N468" s="48"/>
      <c r="O468" s="48"/>
      <c r="P468" s="48"/>
      <c r="Q468" s="48"/>
      <c r="R468" s="48"/>
      <c r="S468" s="48"/>
      <c r="T468" s="48"/>
      <c r="U468" s="48"/>
      <c r="V468" s="48"/>
      <c r="W468" s="48"/>
      <c r="X468" s="48"/>
      <c r="Y468" s="48"/>
      <c r="Z468" s="48"/>
    </row>
    <row r="469" spans="1:26" ht="14.4">
      <c r="A469" s="48"/>
      <c r="B469" s="48"/>
      <c r="C469" s="48"/>
      <c r="D469" s="48"/>
      <c r="E469" s="48"/>
      <c r="F469" s="48"/>
      <c r="G469" s="48"/>
      <c r="H469" s="48"/>
      <c r="I469" s="48"/>
      <c r="J469" s="48"/>
      <c r="K469" s="48"/>
      <c r="L469" s="48"/>
      <c r="M469" s="48"/>
      <c r="N469" s="48"/>
      <c r="O469" s="48"/>
      <c r="P469" s="48"/>
      <c r="Q469" s="48"/>
      <c r="R469" s="48"/>
      <c r="S469" s="48"/>
      <c r="T469" s="48"/>
      <c r="U469" s="48"/>
      <c r="V469" s="48"/>
      <c r="W469" s="48"/>
      <c r="X469" s="48"/>
      <c r="Y469" s="48"/>
      <c r="Z469" s="48"/>
    </row>
    <row r="470" spans="1:26" ht="14.4">
      <c r="A470" s="48"/>
      <c r="B470" s="48"/>
      <c r="C470" s="48"/>
      <c r="D470" s="48"/>
      <c r="E470" s="48"/>
      <c r="F470" s="48"/>
      <c r="G470" s="48"/>
      <c r="H470" s="48"/>
      <c r="I470" s="48"/>
      <c r="J470" s="48"/>
      <c r="K470" s="48"/>
      <c r="L470" s="48"/>
      <c r="M470" s="48"/>
      <c r="N470" s="48"/>
      <c r="O470" s="48"/>
      <c r="P470" s="48"/>
      <c r="Q470" s="48"/>
      <c r="R470" s="48"/>
      <c r="S470" s="48"/>
      <c r="T470" s="48"/>
      <c r="U470" s="48"/>
      <c r="V470" s="48"/>
      <c r="W470" s="48"/>
      <c r="X470" s="48"/>
      <c r="Y470" s="48"/>
      <c r="Z470" s="48"/>
    </row>
    <row r="471" spans="1:26" ht="14.4">
      <c r="A471" s="48"/>
      <c r="B471" s="48"/>
      <c r="C471" s="48"/>
      <c r="D471" s="48"/>
      <c r="E471" s="48"/>
      <c r="F471" s="48"/>
      <c r="G471" s="48"/>
      <c r="H471" s="48"/>
      <c r="I471" s="48"/>
      <c r="J471" s="48"/>
      <c r="K471" s="48"/>
      <c r="L471" s="48"/>
      <c r="M471" s="48"/>
      <c r="N471" s="48"/>
      <c r="O471" s="48"/>
      <c r="P471" s="48"/>
      <c r="Q471" s="48"/>
      <c r="R471" s="48"/>
      <c r="S471" s="48"/>
      <c r="T471" s="48"/>
      <c r="U471" s="48"/>
      <c r="V471" s="48"/>
      <c r="W471" s="48"/>
      <c r="X471" s="48"/>
      <c r="Y471" s="48"/>
      <c r="Z471" s="48"/>
    </row>
    <row r="472" spans="1:26" ht="14.4">
      <c r="A472" s="48"/>
      <c r="B472" s="48"/>
      <c r="C472" s="48"/>
      <c r="D472" s="48"/>
      <c r="E472" s="48"/>
      <c r="F472" s="48"/>
      <c r="G472" s="48"/>
      <c r="H472" s="48"/>
      <c r="I472" s="48"/>
      <c r="J472" s="48"/>
      <c r="K472" s="48"/>
      <c r="L472" s="48"/>
      <c r="M472" s="48"/>
      <c r="N472" s="48"/>
      <c r="O472" s="48"/>
      <c r="P472" s="48"/>
      <c r="Q472" s="48"/>
      <c r="R472" s="48"/>
      <c r="S472" s="48"/>
      <c r="T472" s="48"/>
      <c r="U472" s="48"/>
      <c r="V472" s="48"/>
      <c r="W472" s="48"/>
      <c r="X472" s="48"/>
      <c r="Y472" s="48"/>
      <c r="Z472" s="48"/>
    </row>
    <row r="473" spans="1:26" ht="14.4">
      <c r="A473" s="48"/>
      <c r="B473" s="48"/>
      <c r="C473" s="48"/>
      <c r="D473" s="48"/>
      <c r="E473" s="48"/>
      <c r="F473" s="48"/>
      <c r="G473" s="48"/>
      <c r="H473" s="48"/>
      <c r="I473" s="48"/>
      <c r="J473" s="48"/>
      <c r="K473" s="48"/>
      <c r="L473" s="48"/>
      <c r="M473" s="48"/>
      <c r="N473" s="48"/>
      <c r="O473" s="48"/>
      <c r="P473" s="48"/>
      <c r="Q473" s="48"/>
      <c r="R473" s="48"/>
      <c r="S473" s="48"/>
      <c r="T473" s="48"/>
      <c r="U473" s="48"/>
      <c r="V473" s="48"/>
      <c r="W473" s="48"/>
      <c r="X473" s="48"/>
      <c r="Y473" s="48"/>
      <c r="Z473" s="48"/>
    </row>
    <row r="474" spans="1:26" ht="14.4">
      <c r="A474" s="48"/>
      <c r="B474" s="48"/>
      <c r="C474" s="48"/>
      <c r="D474" s="48"/>
      <c r="E474" s="48"/>
      <c r="F474" s="48"/>
      <c r="G474" s="48"/>
      <c r="H474" s="48"/>
      <c r="I474" s="48"/>
      <c r="J474" s="48"/>
      <c r="K474" s="48"/>
      <c r="L474" s="48"/>
      <c r="M474" s="48"/>
      <c r="N474" s="48"/>
      <c r="O474" s="48"/>
      <c r="P474" s="48"/>
      <c r="Q474" s="48"/>
      <c r="R474" s="48"/>
      <c r="S474" s="48"/>
      <c r="T474" s="48"/>
      <c r="U474" s="48"/>
      <c r="V474" s="48"/>
      <c r="W474" s="48"/>
      <c r="X474" s="48"/>
      <c r="Y474" s="48"/>
      <c r="Z474" s="48"/>
    </row>
    <row r="475" spans="1:26" ht="14.4">
      <c r="A475" s="48"/>
      <c r="B475" s="48"/>
      <c r="C475" s="48"/>
      <c r="D475" s="48"/>
      <c r="E475" s="48"/>
      <c r="F475" s="48"/>
      <c r="G475" s="48"/>
      <c r="H475" s="48"/>
      <c r="I475" s="48"/>
      <c r="J475" s="48"/>
      <c r="K475" s="48"/>
      <c r="L475" s="48"/>
      <c r="M475" s="48"/>
      <c r="N475" s="48"/>
      <c r="O475" s="48"/>
      <c r="P475" s="48"/>
      <c r="Q475" s="48"/>
      <c r="R475" s="48"/>
      <c r="S475" s="48"/>
      <c r="T475" s="48"/>
      <c r="U475" s="48"/>
      <c r="V475" s="48"/>
      <c r="W475" s="48"/>
      <c r="X475" s="48"/>
      <c r="Y475" s="48"/>
      <c r="Z475" s="48"/>
    </row>
    <row r="476" spans="1:26" ht="14.4">
      <c r="A476" s="48"/>
      <c r="B476" s="48"/>
      <c r="C476" s="48"/>
      <c r="D476" s="48"/>
      <c r="E476" s="48"/>
      <c r="F476" s="48"/>
      <c r="G476" s="48"/>
      <c r="H476" s="48"/>
      <c r="I476" s="48"/>
      <c r="J476" s="48"/>
      <c r="K476" s="48"/>
      <c r="L476" s="48"/>
      <c r="M476" s="48"/>
      <c r="N476" s="48"/>
      <c r="O476" s="48"/>
      <c r="P476" s="48"/>
      <c r="Q476" s="48"/>
      <c r="R476" s="48"/>
      <c r="S476" s="48"/>
      <c r="T476" s="48"/>
      <c r="U476" s="48"/>
      <c r="V476" s="48"/>
      <c r="W476" s="48"/>
      <c r="X476" s="48"/>
      <c r="Y476" s="48"/>
      <c r="Z476" s="48"/>
    </row>
    <row r="477" spans="1:26" ht="14.4">
      <c r="A477" s="48"/>
      <c r="B477" s="48"/>
      <c r="C477" s="48"/>
      <c r="D477" s="48"/>
      <c r="E477" s="48"/>
      <c r="F477" s="48"/>
      <c r="G477" s="48"/>
      <c r="H477" s="48"/>
      <c r="I477" s="48"/>
      <c r="J477" s="48"/>
      <c r="K477" s="48"/>
      <c r="L477" s="48"/>
      <c r="M477" s="48"/>
      <c r="N477" s="48"/>
      <c r="O477" s="48"/>
      <c r="P477" s="48"/>
      <c r="Q477" s="48"/>
      <c r="R477" s="48"/>
      <c r="S477" s="48"/>
      <c r="T477" s="48"/>
      <c r="U477" s="48"/>
      <c r="V477" s="48"/>
      <c r="W477" s="48"/>
      <c r="X477" s="48"/>
      <c r="Y477" s="48"/>
      <c r="Z477" s="48"/>
    </row>
    <row r="478" spans="1:26" ht="14.4">
      <c r="A478" s="48"/>
      <c r="B478" s="48"/>
      <c r="C478" s="48"/>
      <c r="D478" s="48"/>
      <c r="E478" s="48"/>
      <c r="F478" s="48"/>
      <c r="G478" s="48"/>
      <c r="H478" s="48"/>
      <c r="I478" s="48"/>
      <c r="J478" s="48"/>
      <c r="K478" s="48"/>
      <c r="L478" s="48"/>
      <c r="M478" s="48"/>
      <c r="N478" s="48"/>
      <c r="O478" s="48"/>
      <c r="P478" s="48"/>
      <c r="Q478" s="48"/>
      <c r="R478" s="48"/>
      <c r="S478" s="48"/>
      <c r="T478" s="48"/>
      <c r="U478" s="48"/>
      <c r="V478" s="48"/>
      <c r="W478" s="48"/>
      <c r="X478" s="48"/>
      <c r="Y478" s="48"/>
      <c r="Z478" s="48"/>
    </row>
    <row r="479" spans="1:26" ht="14.4">
      <c r="A479" s="48"/>
      <c r="B479" s="48"/>
      <c r="C479" s="48"/>
      <c r="D479" s="48"/>
      <c r="E479" s="48"/>
      <c r="F479" s="48"/>
      <c r="G479" s="48"/>
      <c r="H479" s="48"/>
      <c r="I479" s="48"/>
      <c r="J479" s="48"/>
      <c r="K479" s="48"/>
      <c r="L479" s="48"/>
      <c r="M479" s="48"/>
      <c r="N479" s="48"/>
      <c r="O479" s="48"/>
      <c r="P479" s="48"/>
      <c r="Q479" s="48"/>
      <c r="R479" s="48"/>
      <c r="S479" s="48"/>
      <c r="T479" s="48"/>
      <c r="U479" s="48"/>
      <c r="V479" s="48"/>
      <c r="W479" s="48"/>
      <c r="X479" s="48"/>
      <c r="Y479" s="48"/>
      <c r="Z479" s="48"/>
    </row>
    <row r="480" spans="1:26" ht="14.4">
      <c r="A480" s="48"/>
      <c r="B480" s="48"/>
      <c r="C480" s="48"/>
      <c r="D480" s="48"/>
      <c r="E480" s="48"/>
      <c r="F480" s="48"/>
      <c r="G480" s="48"/>
      <c r="H480" s="48"/>
      <c r="I480" s="48"/>
      <c r="J480" s="48"/>
      <c r="K480" s="48"/>
      <c r="L480" s="48"/>
      <c r="M480" s="48"/>
      <c r="N480" s="48"/>
      <c r="O480" s="48"/>
      <c r="P480" s="48"/>
      <c r="Q480" s="48"/>
      <c r="R480" s="48"/>
      <c r="S480" s="48"/>
      <c r="T480" s="48"/>
      <c r="U480" s="48"/>
      <c r="V480" s="48"/>
      <c r="W480" s="48"/>
      <c r="X480" s="48"/>
      <c r="Y480" s="48"/>
      <c r="Z480" s="48"/>
    </row>
    <row r="481" spans="1:26" ht="14.4">
      <c r="A481" s="48"/>
      <c r="B481" s="48"/>
      <c r="C481" s="48"/>
      <c r="D481" s="48"/>
      <c r="E481" s="48"/>
      <c r="F481" s="48"/>
      <c r="G481" s="48"/>
      <c r="H481" s="48"/>
      <c r="I481" s="48"/>
      <c r="J481" s="48"/>
      <c r="K481" s="48"/>
      <c r="L481" s="48"/>
      <c r="M481" s="48"/>
      <c r="N481" s="48"/>
      <c r="O481" s="48"/>
      <c r="P481" s="48"/>
      <c r="Q481" s="48"/>
      <c r="R481" s="48"/>
      <c r="S481" s="48"/>
      <c r="T481" s="48"/>
      <c r="U481" s="48"/>
      <c r="V481" s="48"/>
      <c r="W481" s="48"/>
      <c r="X481" s="48"/>
      <c r="Y481" s="48"/>
      <c r="Z481" s="48"/>
    </row>
    <row r="482" spans="1:26" ht="14.4">
      <c r="A482" s="48"/>
      <c r="B482" s="48"/>
      <c r="C482" s="48"/>
      <c r="D482" s="48"/>
      <c r="E482" s="48"/>
      <c r="F482" s="48"/>
      <c r="G482" s="48"/>
      <c r="H482" s="48"/>
      <c r="I482" s="48"/>
      <c r="J482" s="48"/>
      <c r="K482" s="48"/>
      <c r="L482" s="48"/>
      <c r="M482" s="48"/>
      <c r="N482" s="48"/>
      <c r="O482" s="48"/>
      <c r="P482" s="48"/>
      <c r="Q482" s="48"/>
      <c r="R482" s="48"/>
      <c r="S482" s="48"/>
      <c r="T482" s="48"/>
      <c r="U482" s="48"/>
      <c r="V482" s="48"/>
      <c r="W482" s="48"/>
      <c r="X482" s="48"/>
      <c r="Y482" s="48"/>
      <c r="Z482" s="48"/>
    </row>
    <row r="483" spans="1:26" ht="14.4">
      <c r="A483" s="48"/>
      <c r="B483" s="48"/>
      <c r="C483" s="48"/>
      <c r="D483" s="48"/>
      <c r="E483" s="48"/>
      <c r="F483" s="48"/>
      <c r="G483" s="48"/>
      <c r="H483" s="48"/>
      <c r="I483" s="48"/>
      <c r="J483" s="48"/>
      <c r="K483" s="48"/>
      <c r="L483" s="48"/>
      <c r="M483" s="48"/>
      <c r="N483" s="48"/>
      <c r="O483" s="48"/>
      <c r="P483" s="48"/>
      <c r="Q483" s="48"/>
      <c r="R483" s="48"/>
      <c r="S483" s="48"/>
      <c r="T483" s="48"/>
      <c r="U483" s="48"/>
      <c r="V483" s="48"/>
      <c r="W483" s="48"/>
      <c r="X483" s="48"/>
      <c r="Y483" s="48"/>
      <c r="Z483" s="48"/>
    </row>
    <row r="484" spans="1:26" ht="14.4">
      <c r="A484" s="48"/>
      <c r="B484" s="48"/>
      <c r="C484" s="48"/>
      <c r="D484" s="48"/>
      <c r="E484" s="48"/>
      <c r="F484" s="48"/>
      <c r="G484" s="48"/>
      <c r="H484" s="48"/>
      <c r="I484" s="48"/>
      <c r="J484" s="48"/>
      <c r="K484" s="48"/>
      <c r="L484" s="48"/>
      <c r="M484" s="48"/>
      <c r="N484" s="48"/>
      <c r="O484" s="48"/>
      <c r="P484" s="48"/>
      <c r="Q484" s="48"/>
      <c r="R484" s="48"/>
      <c r="S484" s="48"/>
      <c r="T484" s="48"/>
      <c r="U484" s="48"/>
      <c r="V484" s="48"/>
      <c r="W484" s="48"/>
      <c r="X484" s="48"/>
      <c r="Y484" s="48"/>
      <c r="Z484" s="48"/>
    </row>
    <row r="485" spans="1:26" ht="14.4">
      <c r="A485" s="48"/>
      <c r="B485" s="48"/>
      <c r="C485" s="48"/>
      <c r="D485" s="48"/>
      <c r="E485" s="48"/>
      <c r="F485" s="48"/>
      <c r="G485" s="48"/>
      <c r="H485" s="48"/>
      <c r="I485" s="48"/>
      <c r="J485" s="48"/>
      <c r="K485" s="48"/>
      <c r="L485" s="48"/>
      <c r="M485" s="48"/>
      <c r="N485" s="48"/>
      <c r="O485" s="48"/>
      <c r="P485" s="48"/>
      <c r="Q485" s="48"/>
      <c r="R485" s="48"/>
      <c r="S485" s="48"/>
      <c r="T485" s="48"/>
      <c r="U485" s="48"/>
      <c r="V485" s="48"/>
      <c r="W485" s="48"/>
      <c r="X485" s="48"/>
      <c r="Y485" s="48"/>
      <c r="Z485" s="48"/>
    </row>
    <row r="486" spans="1:26" ht="14.4">
      <c r="A486" s="48"/>
      <c r="B486" s="48"/>
      <c r="C486" s="48"/>
      <c r="D486" s="48"/>
      <c r="E486" s="48"/>
      <c r="F486" s="48"/>
      <c r="G486" s="48"/>
      <c r="H486" s="48"/>
      <c r="I486" s="48"/>
      <c r="J486" s="48"/>
      <c r="K486" s="48"/>
      <c r="L486" s="48"/>
      <c r="M486" s="48"/>
      <c r="N486" s="48"/>
      <c r="O486" s="48"/>
      <c r="P486" s="48"/>
      <c r="Q486" s="48"/>
      <c r="R486" s="48"/>
      <c r="S486" s="48"/>
      <c r="T486" s="48"/>
      <c r="U486" s="48"/>
      <c r="V486" s="48"/>
      <c r="W486" s="48"/>
      <c r="X486" s="48"/>
      <c r="Y486" s="48"/>
      <c r="Z486" s="48"/>
    </row>
    <row r="487" spans="1:26" ht="14.4">
      <c r="A487" s="48"/>
      <c r="B487" s="48"/>
      <c r="C487" s="48"/>
      <c r="D487" s="48"/>
      <c r="E487" s="48"/>
      <c r="F487" s="48"/>
      <c r="G487" s="48"/>
      <c r="H487" s="48"/>
      <c r="I487" s="48"/>
      <c r="J487" s="48"/>
      <c r="K487" s="48"/>
      <c r="L487" s="48"/>
      <c r="M487" s="48"/>
      <c r="N487" s="48"/>
      <c r="O487" s="48"/>
      <c r="P487" s="48"/>
      <c r="Q487" s="48"/>
      <c r="R487" s="48"/>
      <c r="S487" s="48"/>
      <c r="T487" s="48"/>
      <c r="U487" s="48"/>
      <c r="V487" s="48"/>
      <c r="W487" s="48"/>
      <c r="X487" s="48"/>
      <c r="Y487" s="48"/>
      <c r="Z487" s="48"/>
    </row>
    <row r="488" spans="1:26" ht="14.4">
      <c r="A488" s="48"/>
      <c r="B488" s="48"/>
      <c r="C488" s="48"/>
      <c r="D488" s="48"/>
      <c r="E488" s="48"/>
      <c r="F488" s="48"/>
      <c r="G488" s="48"/>
      <c r="H488" s="48"/>
      <c r="I488" s="48"/>
      <c r="J488" s="48"/>
      <c r="K488" s="48"/>
      <c r="L488" s="48"/>
      <c r="M488" s="48"/>
      <c r="N488" s="48"/>
      <c r="O488" s="48"/>
      <c r="P488" s="48"/>
      <c r="Q488" s="48"/>
      <c r="R488" s="48"/>
      <c r="S488" s="48"/>
      <c r="T488" s="48"/>
      <c r="U488" s="48"/>
      <c r="V488" s="48"/>
      <c r="W488" s="48"/>
      <c r="X488" s="48"/>
      <c r="Y488" s="48"/>
      <c r="Z488" s="48"/>
    </row>
    <row r="489" spans="1:26" ht="14.4">
      <c r="A489" s="48"/>
      <c r="B489" s="48"/>
      <c r="C489" s="48"/>
      <c r="D489" s="48"/>
      <c r="E489" s="48"/>
      <c r="F489" s="48"/>
      <c r="G489" s="48"/>
      <c r="H489" s="48"/>
      <c r="I489" s="48"/>
      <c r="J489" s="48"/>
      <c r="K489" s="48"/>
      <c r="L489" s="48"/>
      <c r="M489" s="48"/>
      <c r="N489" s="48"/>
      <c r="O489" s="48"/>
      <c r="P489" s="48"/>
      <c r="Q489" s="48"/>
      <c r="R489" s="48"/>
      <c r="S489" s="48"/>
      <c r="T489" s="48"/>
      <c r="U489" s="48"/>
      <c r="V489" s="48"/>
      <c r="W489" s="48"/>
      <c r="X489" s="48"/>
      <c r="Y489" s="48"/>
      <c r="Z489" s="48"/>
    </row>
    <row r="490" spans="1:26" ht="14.4">
      <c r="A490" s="48"/>
      <c r="B490" s="48"/>
      <c r="C490" s="48"/>
      <c r="D490" s="48"/>
      <c r="E490" s="48"/>
      <c r="F490" s="48"/>
      <c r="G490" s="48"/>
      <c r="H490" s="48"/>
      <c r="I490" s="48"/>
      <c r="J490" s="48"/>
      <c r="K490" s="48"/>
      <c r="L490" s="48"/>
      <c r="M490" s="48"/>
      <c r="N490" s="48"/>
      <c r="O490" s="48"/>
      <c r="P490" s="48"/>
      <c r="Q490" s="48"/>
      <c r="R490" s="48"/>
      <c r="S490" s="48"/>
      <c r="T490" s="48"/>
      <c r="U490" s="48"/>
      <c r="V490" s="48"/>
      <c r="W490" s="48"/>
      <c r="X490" s="48"/>
      <c r="Y490" s="48"/>
      <c r="Z490" s="48"/>
    </row>
    <row r="491" spans="1:26" ht="14.4">
      <c r="A491" s="48"/>
      <c r="B491" s="48"/>
      <c r="C491" s="48"/>
      <c r="D491" s="48"/>
      <c r="E491" s="48"/>
      <c r="F491" s="48"/>
      <c r="G491" s="48"/>
      <c r="H491" s="48"/>
      <c r="I491" s="48"/>
      <c r="J491" s="48"/>
      <c r="K491" s="48"/>
      <c r="L491" s="48"/>
      <c r="M491" s="48"/>
      <c r="N491" s="48"/>
      <c r="O491" s="48"/>
      <c r="P491" s="48"/>
      <c r="Q491" s="48"/>
      <c r="R491" s="48"/>
      <c r="S491" s="48"/>
      <c r="T491" s="48"/>
      <c r="U491" s="48"/>
      <c r="V491" s="48"/>
      <c r="W491" s="48"/>
      <c r="X491" s="48"/>
      <c r="Y491" s="48"/>
      <c r="Z491" s="48"/>
    </row>
    <row r="492" spans="1:26" ht="14.4">
      <c r="A492" s="48"/>
      <c r="B492" s="48"/>
      <c r="C492" s="48"/>
      <c r="D492" s="48"/>
      <c r="E492" s="48"/>
      <c r="F492" s="48"/>
      <c r="G492" s="48"/>
      <c r="H492" s="48"/>
      <c r="I492" s="48"/>
      <c r="J492" s="48"/>
      <c r="K492" s="48"/>
      <c r="L492" s="48"/>
      <c r="M492" s="48"/>
      <c r="N492" s="48"/>
      <c r="O492" s="48"/>
      <c r="P492" s="48"/>
      <c r="Q492" s="48"/>
      <c r="R492" s="48"/>
      <c r="S492" s="48"/>
      <c r="T492" s="48"/>
      <c r="U492" s="48"/>
      <c r="V492" s="48"/>
      <c r="W492" s="48"/>
      <c r="X492" s="48"/>
      <c r="Y492" s="48"/>
      <c r="Z492" s="48"/>
    </row>
    <row r="493" spans="1:26" ht="14.4">
      <c r="A493" s="48"/>
      <c r="B493" s="48"/>
      <c r="C493" s="48"/>
      <c r="D493" s="48"/>
      <c r="E493" s="48"/>
      <c r="F493" s="48"/>
      <c r="G493" s="48"/>
      <c r="H493" s="48"/>
      <c r="I493" s="48"/>
      <c r="J493" s="48"/>
      <c r="K493" s="48"/>
      <c r="L493" s="48"/>
      <c r="M493" s="48"/>
      <c r="N493" s="48"/>
      <c r="O493" s="48"/>
      <c r="P493" s="48"/>
      <c r="Q493" s="48"/>
      <c r="R493" s="48"/>
      <c r="S493" s="48"/>
      <c r="T493" s="48"/>
      <c r="U493" s="48"/>
      <c r="V493" s="48"/>
      <c r="W493" s="48"/>
      <c r="X493" s="48"/>
      <c r="Y493" s="48"/>
      <c r="Z493" s="48"/>
    </row>
    <row r="494" spans="1:26" ht="14.4">
      <c r="A494" s="48"/>
      <c r="B494" s="48"/>
      <c r="C494" s="48"/>
      <c r="D494" s="48"/>
      <c r="E494" s="48"/>
      <c r="F494" s="48"/>
      <c r="G494" s="48"/>
      <c r="H494" s="48"/>
      <c r="I494" s="48"/>
      <c r="J494" s="48"/>
      <c r="K494" s="48"/>
      <c r="L494" s="48"/>
      <c r="M494" s="48"/>
      <c r="N494" s="48"/>
      <c r="O494" s="48"/>
      <c r="P494" s="48"/>
      <c r="Q494" s="48"/>
      <c r="R494" s="48"/>
      <c r="S494" s="48"/>
      <c r="T494" s="48"/>
      <c r="U494" s="48"/>
      <c r="V494" s="48"/>
      <c r="W494" s="48"/>
      <c r="X494" s="48"/>
      <c r="Y494" s="48"/>
      <c r="Z494" s="48"/>
    </row>
    <row r="495" spans="1:26" ht="14.4">
      <c r="A495" s="48"/>
      <c r="B495" s="48"/>
      <c r="C495" s="48"/>
      <c r="D495" s="48"/>
      <c r="E495" s="48"/>
      <c r="F495" s="48"/>
      <c r="G495" s="48"/>
      <c r="H495" s="48"/>
      <c r="I495" s="48"/>
      <c r="J495" s="48"/>
      <c r="K495" s="48"/>
      <c r="L495" s="48"/>
      <c r="M495" s="48"/>
      <c r="N495" s="48"/>
      <c r="O495" s="48"/>
      <c r="P495" s="48"/>
      <c r="Q495" s="48"/>
      <c r="R495" s="48"/>
      <c r="S495" s="48"/>
      <c r="T495" s="48"/>
      <c r="U495" s="48"/>
      <c r="V495" s="48"/>
      <c r="W495" s="48"/>
      <c r="X495" s="48"/>
      <c r="Y495" s="48"/>
      <c r="Z495" s="48"/>
    </row>
    <row r="496" spans="1:26" ht="14.4">
      <c r="A496" s="48"/>
      <c r="B496" s="48"/>
      <c r="C496" s="48"/>
      <c r="D496" s="48"/>
      <c r="E496" s="48"/>
      <c r="F496" s="48"/>
      <c r="G496" s="48"/>
      <c r="H496" s="48"/>
      <c r="I496" s="48"/>
      <c r="J496" s="48"/>
      <c r="K496" s="48"/>
      <c r="L496" s="48"/>
      <c r="M496" s="48"/>
      <c r="N496" s="48"/>
      <c r="O496" s="48"/>
      <c r="P496" s="48"/>
      <c r="Q496" s="48"/>
      <c r="R496" s="48"/>
      <c r="S496" s="48"/>
      <c r="T496" s="48"/>
      <c r="U496" s="48"/>
      <c r="V496" s="48"/>
      <c r="W496" s="48"/>
      <c r="X496" s="48"/>
      <c r="Y496" s="48"/>
      <c r="Z496" s="48"/>
    </row>
    <row r="497" spans="1:26" ht="14.4">
      <c r="A497" s="48"/>
      <c r="B497" s="48"/>
      <c r="C497" s="48"/>
      <c r="D497" s="48"/>
      <c r="E497" s="48"/>
      <c r="F497" s="48"/>
      <c r="G497" s="48"/>
      <c r="H497" s="48"/>
      <c r="I497" s="48"/>
      <c r="J497" s="48"/>
      <c r="K497" s="48"/>
      <c r="L497" s="48"/>
      <c r="M497" s="48"/>
      <c r="N497" s="48"/>
      <c r="O497" s="48"/>
      <c r="P497" s="48"/>
      <c r="Q497" s="48"/>
      <c r="R497" s="48"/>
      <c r="S497" s="48"/>
      <c r="T497" s="48"/>
      <c r="U497" s="48"/>
      <c r="V497" s="48"/>
      <c r="W497" s="48"/>
      <c r="X497" s="48"/>
      <c r="Y497" s="48"/>
      <c r="Z497" s="48"/>
    </row>
    <row r="498" spans="1:26" ht="14.4">
      <c r="A498" s="48"/>
      <c r="B498" s="48"/>
      <c r="C498" s="48"/>
      <c r="D498" s="48"/>
      <c r="E498" s="48"/>
      <c r="F498" s="48"/>
      <c r="G498" s="48"/>
      <c r="H498" s="48"/>
      <c r="I498" s="48"/>
      <c r="J498" s="48"/>
      <c r="K498" s="48"/>
      <c r="L498" s="48"/>
      <c r="M498" s="48"/>
      <c r="N498" s="48"/>
      <c r="O498" s="48"/>
      <c r="P498" s="48"/>
      <c r="Q498" s="48"/>
      <c r="R498" s="48"/>
      <c r="S498" s="48"/>
      <c r="T498" s="48"/>
      <c r="U498" s="48"/>
      <c r="V498" s="48"/>
      <c r="W498" s="48"/>
      <c r="X498" s="48"/>
      <c r="Y498" s="48"/>
      <c r="Z498" s="48"/>
    </row>
    <row r="499" spans="1:26" ht="14.4">
      <c r="A499" s="48"/>
      <c r="B499" s="48"/>
      <c r="C499" s="48"/>
      <c r="D499" s="48"/>
      <c r="E499" s="48"/>
      <c r="F499" s="48"/>
      <c r="G499" s="48"/>
      <c r="H499" s="48"/>
      <c r="I499" s="48"/>
      <c r="J499" s="48"/>
      <c r="K499" s="48"/>
      <c r="L499" s="48"/>
      <c r="M499" s="48"/>
      <c r="N499" s="48"/>
      <c r="O499" s="48"/>
      <c r="P499" s="48"/>
      <c r="Q499" s="48"/>
      <c r="R499" s="48"/>
      <c r="S499" s="48"/>
      <c r="T499" s="48"/>
      <c r="U499" s="48"/>
      <c r="V499" s="48"/>
      <c r="W499" s="48"/>
      <c r="X499" s="48"/>
      <c r="Y499" s="48"/>
      <c r="Z499" s="48"/>
    </row>
    <row r="500" spans="1:26" ht="14.4">
      <c r="A500" s="48"/>
      <c r="B500" s="48"/>
      <c r="C500" s="48"/>
      <c r="D500" s="48"/>
      <c r="E500" s="48"/>
      <c r="F500" s="48"/>
      <c r="G500" s="48"/>
      <c r="H500" s="48"/>
      <c r="I500" s="48"/>
      <c r="J500" s="48"/>
      <c r="K500" s="48"/>
      <c r="L500" s="48"/>
      <c r="M500" s="48"/>
      <c r="N500" s="48"/>
      <c r="O500" s="48"/>
      <c r="P500" s="48"/>
      <c r="Q500" s="48"/>
      <c r="R500" s="48"/>
      <c r="S500" s="48"/>
      <c r="T500" s="48"/>
      <c r="U500" s="48"/>
      <c r="V500" s="48"/>
      <c r="W500" s="48"/>
      <c r="X500" s="48"/>
      <c r="Y500" s="48"/>
      <c r="Z500" s="48"/>
    </row>
    <row r="501" spans="1:26" ht="14.4">
      <c r="A501" s="48"/>
      <c r="B501" s="48"/>
      <c r="C501" s="48"/>
      <c r="D501" s="48"/>
      <c r="E501" s="48"/>
      <c r="F501" s="48"/>
      <c r="G501" s="48"/>
      <c r="H501" s="48"/>
      <c r="I501" s="48"/>
      <c r="J501" s="48"/>
      <c r="K501" s="48"/>
      <c r="L501" s="48"/>
      <c r="M501" s="48"/>
      <c r="N501" s="48"/>
      <c r="O501" s="48"/>
      <c r="P501" s="48"/>
      <c r="Q501" s="48"/>
      <c r="R501" s="48"/>
      <c r="S501" s="48"/>
      <c r="T501" s="48"/>
      <c r="U501" s="48"/>
      <c r="V501" s="48"/>
      <c r="W501" s="48"/>
      <c r="X501" s="48"/>
      <c r="Y501" s="48"/>
      <c r="Z501" s="48"/>
    </row>
    <row r="502" spans="1:26" ht="14.4">
      <c r="A502" s="48"/>
      <c r="B502" s="48"/>
      <c r="C502" s="48"/>
      <c r="D502" s="48"/>
      <c r="E502" s="48"/>
      <c r="F502" s="48"/>
      <c r="G502" s="48"/>
      <c r="H502" s="48"/>
      <c r="I502" s="48"/>
      <c r="J502" s="48"/>
      <c r="K502" s="48"/>
      <c r="L502" s="48"/>
      <c r="M502" s="48"/>
      <c r="N502" s="48"/>
      <c r="O502" s="48"/>
      <c r="P502" s="48"/>
      <c r="Q502" s="48"/>
      <c r="R502" s="48"/>
      <c r="S502" s="48"/>
      <c r="T502" s="48"/>
      <c r="U502" s="48"/>
      <c r="V502" s="48"/>
      <c r="W502" s="48"/>
      <c r="X502" s="48"/>
      <c r="Y502" s="48"/>
      <c r="Z502" s="48"/>
    </row>
    <row r="503" spans="1:26" ht="14.4">
      <c r="A503" s="48"/>
      <c r="B503" s="48"/>
      <c r="C503" s="48"/>
      <c r="D503" s="48"/>
      <c r="E503" s="48"/>
      <c r="F503" s="48"/>
      <c r="G503" s="48"/>
      <c r="H503" s="48"/>
      <c r="I503" s="48"/>
      <c r="J503" s="48"/>
      <c r="K503" s="48"/>
      <c r="L503" s="48"/>
      <c r="M503" s="48"/>
      <c r="N503" s="48"/>
      <c r="O503" s="48"/>
      <c r="P503" s="48"/>
      <c r="Q503" s="48"/>
      <c r="R503" s="48"/>
      <c r="S503" s="48"/>
      <c r="T503" s="48"/>
      <c r="U503" s="48"/>
      <c r="V503" s="48"/>
      <c r="W503" s="48"/>
      <c r="X503" s="48"/>
      <c r="Y503" s="48"/>
      <c r="Z503" s="48"/>
    </row>
    <row r="504" spans="1:26" ht="14.4">
      <c r="A504" s="48"/>
      <c r="B504" s="48"/>
      <c r="C504" s="48"/>
      <c r="D504" s="48"/>
      <c r="E504" s="48"/>
      <c r="F504" s="48"/>
      <c r="G504" s="48"/>
      <c r="H504" s="48"/>
      <c r="I504" s="48"/>
      <c r="J504" s="48"/>
      <c r="K504" s="48"/>
      <c r="L504" s="48"/>
      <c r="M504" s="48"/>
      <c r="N504" s="48"/>
      <c r="O504" s="48"/>
      <c r="P504" s="48"/>
      <c r="Q504" s="48"/>
      <c r="R504" s="48"/>
      <c r="S504" s="48"/>
      <c r="T504" s="48"/>
      <c r="U504" s="48"/>
      <c r="V504" s="48"/>
      <c r="W504" s="48"/>
      <c r="X504" s="48"/>
      <c r="Y504" s="48"/>
      <c r="Z504" s="48"/>
    </row>
    <row r="505" spans="1:26" ht="14.4">
      <c r="A505" s="48"/>
      <c r="B505" s="48"/>
      <c r="C505" s="48"/>
      <c r="D505" s="48"/>
      <c r="E505" s="48"/>
      <c r="F505" s="48"/>
      <c r="G505" s="48"/>
      <c r="H505" s="48"/>
      <c r="I505" s="48"/>
      <c r="J505" s="48"/>
      <c r="K505" s="48"/>
      <c r="L505" s="48"/>
      <c r="M505" s="48"/>
      <c r="N505" s="48"/>
      <c r="O505" s="48"/>
      <c r="P505" s="48"/>
      <c r="Q505" s="48"/>
      <c r="R505" s="48"/>
      <c r="S505" s="48"/>
      <c r="T505" s="48"/>
      <c r="U505" s="48"/>
      <c r="V505" s="48"/>
      <c r="W505" s="48"/>
      <c r="X505" s="48"/>
      <c r="Y505" s="48"/>
      <c r="Z505" s="48"/>
    </row>
    <row r="506" spans="1:26" ht="14.4">
      <c r="A506" s="48"/>
      <c r="B506" s="48"/>
      <c r="C506" s="48"/>
      <c r="D506" s="48"/>
      <c r="E506" s="48"/>
      <c r="F506" s="48"/>
      <c r="G506" s="48"/>
      <c r="H506" s="48"/>
      <c r="I506" s="48"/>
      <c r="J506" s="48"/>
      <c r="K506" s="48"/>
      <c r="L506" s="48"/>
      <c r="M506" s="48"/>
      <c r="N506" s="48"/>
      <c r="O506" s="48"/>
      <c r="P506" s="48"/>
      <c r="Q506" s="48"/>
      <c r="R506" s="48"/>
      <c r="S506" s="48"/>
      <c r="T506" s="48"/>
      <c r="U506" s="48"/>
      <c r="V506" s="48"/>
      <c r="W506" s="48"/>
      <c r="X506" s="48"/>
      <c r="Y506" s="48"/>
      <c r="Z506" s="48"/>
    </row>
    <row r="507" spans="1:26" ht="14.4">
      <c r="A507" s="48"/>
      <c r="B507" s="48"/>
      <c r="C507" s="48"/>
      <c r="D507" s="48"/>
      <c r="E507" s="48"/>
      <c r="F507" s="48"/>
      <c r="G507" s="48"/>
      <c r="H507" s="48"/>
      <c r="I507" s="48"/>
      <c r="J507" s="48"/>
      <c r="K507" s="48"/>
      <c r="L507" s="48"/>
      <c r="M507" s="48"/>
      <c r="N507" s="48"/>
      <c r="O507" s="48"/>
      <c r="P507" s="48"/>
      <c r="Q507" s="48"/>
      <c r="R507" s="48"/>
      <c r="S507" s="48"/>
      <c r="T507" s="48"/>
      <c r="U507" s="48"/>
      <c r="V507" s="48"/>
      <c r="W507" s="48"/>
      <c r="X507" s="48"/>
      <c r="Y507" s="48"/>
      <c r="Z507" s="48"/>
    </row>
    <row r="508" spans="1:26" ht="14.4">
      <c r="A508" s="48"/>
      <c r="B508" s="48"/>
      <c r="C508" s="48"/>
      <c r="D508" s="48"/>
      <c r="E508" s="48"/>
      <c r="F508" s="48"/>
      <c r="G508" s="48"/>
      <c r="H508" s="48"/>
      <c r="I508" s="48"/>
      <c r="J508" s="48"/>
      <c r="K508" s="48"/>
      <c r="L508" s="48"/>
      <c r="M508" s="48"/>
      <c r="N508" s="48"/>
      <c r="O508" s="48"/>
      <c r="P508" s="48"/>
      <c r="Q508" s="48"/>
      <c r="R508" s="48"/>
      <c r="S508" s="48"/>
      <c r="T508" s="48"/>
      <c r="U508" s="48"/>
      <c r="V508" s="48"/>
      <c r="W508" s="48"/>
      <c r="X508" s="48"/>
      <c r="Y508" s="48"/>
      <c r="Z508" s="48"/>
    </row>
    <row r="509" spans="1:26" ht="14.4">
      <c r="A509" s="48"/>
      <c r="B509" s="48"/>
      <c r="C509" s="48"/>
      <c r="D509" s="48"/>
      <c r="E509" s="48"/>
      <c r="F509" s="48"/>
      <c r="G509" s="48"/>
      <c r="H509" s="48"/>
      <c r="I509" s="48"/>
      <c r="J509" s="48"/>
      <c r="K509" s="48"/>
      <c r="L509" s="48"/>
      <c r="M509" s="48"/>
      <c r="N509" s="48"/>
      <c r="O509" s="48"/>
      <c r="P509" s="48"/>
      <c r="Q509" s="48"/>
      <c r="R509" s="48"/>
      <c r="S509" s="48"/>
      <c r="T509" s="48"/>
      <c r="U509" s="48"/>
      <c r="V509" s="48"/>
      <c r="W509" s="48"/>
      <c r="X509" s="48"/>
      <c r="Y509" s="48"/>
      <c r="Z509" s="48"/>
    </row>
    <row r="510" spans="1:26" ht="14.4">
      <c r="A510" s="48"/>
      <c r="B510" s="48"/>
      <c r="C510" s="48"/>
      <c r="D510" s="48"/>
      <c r="E510" s="48"/>
      <c r="F510" s="48"/>
      <c r="G510" s="48"/>
      <c r="H510" s="48"/>
      <c r="I510" s="48"/>
      <c r="J510" s="48"/>
      <c r="K510" s="48"/>
      <c r="L510" s="48"/>
      <c r="M510" s="48"/>
      <c r="N510" s="48"/>
      <c r="O510" s="48"/>
      <c r="P510" s="48"/>
      <c r="Q510" s="48"/>
      <c r="R510" s="48"/>
      <c r="S510" s="48"/>
      <c r="T510" s="48"/>
      <c r="U510" s="48"/>
      <c r="V510" s="48"/>
      <c r="W510" s="48"/>
      <c r="X510" s="48"/>
      <c r="Y510" s="48"/>
      <c r="Z510" s="48"/>
    </row>
    <row r="511" spans="1:26" ht="14.4">
      <c r="A511" s="48"/>
      <c r="B511" s="48"/>
      <c r="C511" s="48"/>
      <c r="D511" s="48"/>
      <c r="E511" s="48"/>
      <c r="F511" s="48"/>
      <c r="G511" s="48"/>
      <c r="H511" s="48"/>
      <c r="I511" s="48"/>
      <c r="J511" s="48"/>
      <c r="K511" s="48"/>
      <c r="L511" s="48"/>
      <c r="M511" s="48"/>
      <c r="N511" s="48"/>
      <c r="O511" s="48"/>
      <c r="P511" s="48"/>
      <c r="Q511" s="48"/>
      <c r="R511" s="48"/>
      <c r="S511" s="48"/>
      <c r="T511" s="48"/>
      <c r="U511" s="48"/>
      <c r="V511" s="48"/>
      <c r="W511" s="48"/>
      <c r="X511" s="48"/>
      <c r="Y511" s="48"/>
      <c r="Z511" s="48"/>
    </row>
    <row r="512" spans="1:26" ht="14.4">
      <c r="A512" s="48"/>
      <c r="B512" s="48"/>
      <c r="C512" s="48"/>
      <c r="D512" s="48"/>
      <c r="E512" s="48"/>
      <c r="F512" s="48"/>
      <c r="G512" s="48"/>
      <c r="H512" s="48"/>
      <c r="I512" s="48"/>
      <c r="J512" s="48"/>
      <c r="K512" s="48"/>
      <c r="L512" s="48"/>
      <c r="M512" s="48"/>
      <c r="N512" s="48"/>
      <c r="O512" s="48"/>
      <c r="P512" s="48"/>
      <c r="Q512" s="48"/>
      <c r="R512" s="48"/>
      <c r="S512" s="48"/>
      <c r="T512" s="48"/>
      <c r="U512" s="48"/>
      <c r="V512" s="48"/>
      <c r="W512" s="48"/>
      <c r="X512" s="48"/>
      <c r="Y512" s="48"/>
      <c r="Z512" s="48"/>
    </row>
    <row r="513" spans="1:26" ht="14.4">
      <c r="A513" s="48"/>
      <c r="B513" s="48"/>
      <c r="C513" s="48"/>
      <c r="D513" s="48"/>
      <c r="E513" s="48"/>
      <c r="F513" s="48"/>
      <c r="G513" s="48"/>
      <c r="H513" s="48"/>
      <c r="I513" s="48"/>
      <c r="J513" s="48"/>
      <c r="K513" s="48"/>
      <c r="L513" s="48"/>
      <c r="M513" s="48"/>
      <c r="N513" s="48"/>
      <c r="O513" s="48"/>
      <c r="P513" s="48"/>
      <c r="Q513" s="48"/>
      <c r="R513" s="48"/>
      <c r="S513" s="48"/>
      <c r="T513" s="48"/>
      <c r="U513" s="48"/>
      <c r="V513" s="48"/>
      <c r="W513" s="48"/>
      <c r="X513" s="48"/>
      <c r="Y513" s="48"/>
      <c r="Z513" s="48"/>
    </row>
    <row r="514" spans="1:26" ht="14.4">
      <c r="A514" s="48"/>
      <c r="B514" s="48"/>
      <c r="C514" s="48"/>
      <c r="D514" s="48"/>
      <c r="E514" s="48"/>
      <c r="F514" s="48"/>
      <c r="G514" s="48"/>
      <c r="H514" s="48"/>
      <c r="I514" s="48"/>
      <c r="J514" s="48"/>
      <c r="K514" s="48"/>
      <c r="L514" s="48"/>
      <c r="M514" s="48"/>
      <c r="N514" s="48"/>
      <c r="O514" s="48"/>
      <c r="P514" s="48"/>
      <c r="Q514" s="48"/>
      <c r="R514" s="48"/>
      <c r="S514" s="48"/>
      <c r="T514" s="48"/>
      <c r="U514" s="48"/>
      <c r="V514" s="48"/>
      <c r="W514" s="48"/>
      <c r="X514" s="48"/>
      <c r="Y514" s="48"/>
      <c r="Z514" s="48"/>
    </row>
    <row r="515" spans="1:26" ht="14.4">
      <c r="A515" s="48"/>
      <c r="B515" s="48"/>
      <c r="C515" s="48"/>
      <c r="D515" s="48"/>
      <c r="E515" s="48"/>
      <c r="F515" s="48"/>
      <c r="G515" s="48"/>
      <c r="H515" s="48"/>
      <c r="I515" s="48"/>
      <c r="J515" s="48"/>
      <c r="K515" s="48"/>
      <c r="L515" s="48"/>
      <c r="M515" s="48"/>
      <c r="N515" s="48"/>
      <c r="O515" s="48"/>
      <c r="P515" s="48"/>
      <c r="Q515" s="48"/>
      <c r="R515" s="48"/>
      <c r="S515" s="48"/>
      <c r="T515" s="48"/>
      <c r="U515" s="48"/>
      <c r="V515" s="48"/>
      <c r="W515" s="48"/>
      <c r="X515" s="48"/>
      <c r="Y515" s="48"/>
      <c r="Z515" s="48"/>
    </row>
    <row r="516" spans="1:26" ht="14.4">
      <c r="A516" s="48"/>
      <c r="B516" s="48"/>
      <c r="C516" s="48"/>
      <c r="D516" s="48"/>
      <c r="E516" s="48"/>
      <c r="F516" s="48"/>
      <c r="G516" s="48"/>
      <c r="H516" s="48"/>
      <c r="I516" s="48"/>
      <c r="J516" s="48"/>
      <c r="K516" s="48"/>
      <c r="L516" s="48"/>
      <c r="M516" s="48"/>
      <c r="N516" s="48"/>
      <c r="O516" s="48"/>
      <c r="P516" s="48"/>
      <c r="Q516" s="48"/>
      <c r="R516" s="48"/>
      <c r="S516" s="48"/>
      <c r="T516" s="48"/>
      <c r="U516" s="48"/>
      <c r="V516" s="48"/>
      <c r="W516" s="48"/>
      <c r="X516" s="48"/>
      <c r="Y516" s="48"/>
      <c r="Z516" s="48"/>
    </row>
    <row r="517" spans="1:26" ht="14.4">
      <c r="A517" s="48"/>
      <c r="B517" s="48"/>
      <c r="C517" s="48"/>
      <c r="D517" s="48"/>
      <c r="E517" s="48"/>
      <c r="F517" s="48"/>
      <c r="G517" s="48"/>
      <c r="H517" s="48"/>
      <c r="I517" s="48"/>
      <c r="J517" s="48"/>
      <c r="K517" s="48"/>
      <c r="L517" s="48"/>
      <c r="M517" s="48"/>
      <c r="N517" s="48"/>
      <c r="O517" s="48"/>
      <c r="P517" s="48"/>
      <c r="Q517" s="48"/>
      <c r="R517" s="48"/>
      <c r="S517" s="48"/>
      <c r="T517" s="48"/>
      <c r="U517" s="48"/>
      <c r="V517" s="48"/>
      <c r="W517" s="48"/>
      <c r="X517" s="48"/>
      <c r="Y517" s="48"/>
      <c r="Z517" s="48"/>
    </row>
    <row r="518" spans="1:26" ht="14.4">
      <c r="A518" s="48"/>
      <c r="B518" s="48"/>
      <c r="C518" s="48"/>
      <c r="D518" s="48"/>
      <c r="E518" s="48"/>
      <c r="F518" s="48"/>
      <c r="G518" s="48"/>
      <c r="H518" s="48"/>
      <c r="I518" s="48"/>
      <c r="J518" s="48"/>
      <c r="K518" s="48"/>
      <c r="L518" s="48"/>
      <c r="M518" s="48"/>
      <c r="N518" s="48"/>
      <c r="O518" s="48"/>
      <c r="P518" s="48"/>
      <c r="Q518" s="48"/>
      <c r="R518" s="48"/>
      <c r="S518" s="48"/>
      <c r="T518" s="48"/>
      <c r="U518" s="48"/>
      <c r="V518" s="48"/>
      <c r="W518" s="48"/>
      <c r="X518" s="48"/>
      <c r="Y518" s="48"/>
      <c r="Z518" s="48"/>
    </row>
    <row r="519" spans="1:26" ht="14.4">
      <c r="A519" s="48"/>
      <c r="B519" s="48"/>
      <c r="C519" s="48"/>
      <c r="D519" s="48"/>
      <c r="E519" s="48"/>
      <c r="F519" s="48"/>
      <c r="G519" s="48"/>
      <c r="H519" s="48"/>
      <c r="I519" s="48"/>
      <c r="J519" s="48"/>
      <c r="K519" s="48"/>
      <c r="L519" s="48"/>
      <c r="M519" s="48"/>
      <c r="N519" s="48"/>
      <c r="O519" s="48"/>
      <c r="P519" s="48"/>
      <c r="Q519" s="48"/>
      <c r="R519" s="48"/>
      <c r="S519" s="48"/>
      <c r="T519" s="48"/>
      <c r="U519" s="48"/>
      <c r="V519" s="48"/>
      <c r="W519" s="48"/>
      <c r="X519" s="48"/>
      <c r="Y519" s="48"/>
      <c r="Z519" s="48"/>
    </row>
    <row r="520" spans="1:26" ht="14.4">
      <c r="A520" s="48"/>
      <c r="B520" s="48"/>
      <c r="C520" s="48"/>
      <c r="D520" s="48"/>
      <c r="E520" s="48"/>
      <c r="F520" s="48"/>
      <c r="G520" s="48"/>
      <c r="H520" s="48"/>
      <c r="I520" s="48"/>
      <c r="J520" s="48"/>
      <c r="K520" s="48"/>
      <c r="L520" s="48"/>
      <c r="M520" s="48"/>
      <c r="N520" s="48"/>
      <c r="O520" s="48"/>
      <c r="P520" s="48"/>
      <c r="Q520" s="48"/>
      <c r="R520" s="48"/>
      <c r="S520" s="48"/>
      <c r="T520" s="48"/>
      <c r="U520" s="48"/>
      <c r="V520" s="48"/>
      <c r="W520" s="48"/>
      <c r="X520" s="48"/>
      <c r="Y520" s="48"/>
      <c r="Z520" s="48"/>
    </row>
    <row r="521" spans="1:26" ht="14.4">
      <c r="A521" s="48"/>
      <c r="B521" s="48"/>
      <c r="C521" s="48"/>
      <c r="D521" s="48"/>
      <c r="E521" s="48"/>
      <c r="F521" s="48"/>
      <c r="G521" s="48"/>
      <c r="H521" s="48"/>
      <c r="I521" s="48"/>
      <c r="J521" s="48"/>
      <c r="K521" s="48"/>
      <c r="L521" s="48"/>
      <c r="M521" s="48"/>
      <c r="N521" s="48"/>
      <c r="O521" s="48"/>
      <c r="P521" s="48"/>
      <c r="Q521" s="48"/>
      <c r="R521" s="48"/>
      <c r="S521" s="48"/>
      <c r="T521" s="48"/>
      <c r="U521" s="48"/>
      <c r="V521" s="48"/>
      <c r="W521" s="48"/>
      <c r="X521" s="48"/>
      <c r="Y521" s="48"/>
      <c r="Z521" s="48"/>
    </row>
    <row r="522" spans="1:26" ht="14.4">
      <c r="A522" s="48"/>
      <c r="B522" s="48"/>
      <c r="C522" s="48"/>
      <c r="D522" s="48"/>
      <c r="E522" s="48"/>
      <c r="F522" s="48"/>
      <c r="G522" s="48"/>
      <c r="H522" s="48"/>
      <c r="I522" s="48"/>
      <c r="J522" s="48"/>
      <c r="K522" s="48"/>
      <c r="L522" s="48"/>
      <c r="M522" s="48"/>
      <c r="N522" s="48"/>
      <c r="O522" s="48"/>
      <c r="P522" s="48"/>
      <c r="Q522" s="48"/>
      <c r="R522" s="48"/>
      <c r="S522" s="48"/>
      <c r="T522" s="48"/>
      <c r="U522" s="48"/>
      <c r="V522" s="48"/>
      <c r="W522" s="48"/>
      <c r="X522" s="48"/>
      <c r="Y522" s="48"/>
      <c r="Z522" s="48"/>
    </row>
    <row r="523" spans="1:26" ht="14.4">
      <c r="A523" s="48"/>
      <c r="B523" s="48"/>
      <c r="C523" s="48"/>
      <c r="D523" s="48"/>
      <c r="E523" s="48"/>
      <c r="F523" s="48"/>
      <c r="G523" s="48"/>
      <c r="H523" s="48"/>
      <c r="I523" s="48"/>
      <c r="J523" s="48"/>
      <c r="K523" s="48"/>
      <c r="L523" s="48"/>
      <c r="M523" s="48"/>
      <c r="N523" s="48"/>
      <c r="O523" s="48"/>
      <c r="P523" s="48"/>
      <c r="Q523" s="48"/>
      <c r="R523" s="48"/>
      <c r="S523" s="48"/>
      <c r="T523" s="48"/>
      <c r="U523" s="48"/>
      <c r="V523" s="48"/>
      <c r="W523" s="48"/>
      <c r="X523" s="48"/>
      <c r="Y523" s="48"/>
      <c r="Z523" s="48"/>
    </row>
    <row r="524" spans="1:26" ht="14.4">
      <c r="A524" s="48"/>
      <c r="B524" s="48"/>
      <c r="C524" s="48"/>
      <c r="D524" s="48"/>
      <c r="E524" s="48"/>
      <c r="F524" s="48"/>
      <c r="G524" s="48"/>
      <c r="H524" s="48"/>
      <c r="I524" s="48"/>
      <c r="J524" s="48"/>
      <c r="K524" s="48"/>
      <c r="L524" s="48"/>
      <c r="M524" s="48"/>
      <c r="N524" s="48"/>
      <c r="O524" s="48"/>
      <c r="P524" s="48"/>
      <c r="Q524" s="48"/>
      <c r="R524" s="48"/>
      <c r="S524" s="48"/>
      <c r="T524" s="48"/>
      <c r="U524" s="48"/>
      <c r="V524" s="48"/>
      <c r="W524" s="48"/>
      <c r="X524" s="48"/>
      <c r="Y524" s="48"/>
      <c r="Z524" s="48"/>
    </row>
    <row r="525" spans="1:26" ht="14.4">
      <c r="A525" s="48"/>
      <c r="B525" s="48"/>
      <c r="C525" s="48"/>
      <c r="D525" s="48"/>
      <c r="E525" s="48"/>
      <c r="F525" s="48"/>
      <c r="G525" s="48"/>
      <c r="H525" s="48"/>
      <c r="I525" s="48"/>
      <c r="J525" s="48"/>
      <c r="K525" s="48"/>
      <c r="L525" s="48"/>
      <c r="M525" s="48"/>
      <c r="N525" s="48"/>
      <c r="O525" s="48"/>
      <c r="P525" s="48"/>
      <c r="Q525" s="48"/>
      <c r="R525" s="48"/>
      <c r="S525" s="48"/>
      <c r="T525" s="48"/>
      <c r="U525" s="48"/>
      <c r="V525" s="48"/>
      <c r="W525" s="48"/>
      <c r="X525" s="48"/>
      <c r="Y525" s="48"/>
      <c r="Z525" s="48"/>
    </row>
    <row r="526" spans="1:26" ht="14.4">
      <c r="A526" s="48"/>
      <c r="B526" s="48"/>
      <c r="C526" s="48"/>
      <c r="D526" s="48"/>
      <c r="E526" s="48"/>
      <c r="F526" s="48"/>
      <c r="G526" s="48"/>
      <c r="H526" s="48"/>
      <c r="I526" s="48"/>
      <c r="J526" s="48"/>
      <c r="K526" s="48"/>
      <c r="L526" s="48"/>
      <c r="M526" s="48"/>
      <c r="N526" s="48"/>
      <c r="O526" s="48"/>
      <c r="P526" s="48"/>
      <c r="Q526" s="48"/>
      <c r="R526" s="48"/>
      <c r="S526" s="48"/>
      <c r="T526" s="48"/>
      <c r="U526" s="48"/>
      <c r="V526" s="48"/>
      <c r="W526" s="48"/>
      <c r="X526" s="48"/>
      <c r="Y526" s="48"/>
      <c r="Z526" s="48"/>
    </row>
    <row r="527" spans="1:26" ht="14.4">
      <c r="A527" s="48"/>
      <c r="B527" s="48"/>
      <c r="C527" s="48"/>
      <c r="D527" s="48"/>
      <c r="E527" s="48"/>
      <c r="F527" s="48"/>
      <c r="G527" s="48"/>
      <c r="H527" s="48"/>
      <c r="I527" s="48"/>
      <c r="J527" s="48"/>
      <c r="K527" s="48"/>
      <c r="L527" s="48"/>
      <c r="M527" s="48"/>
      <c r="N527" s="48"/>
      <c r="O527" s="48"/>
      <c r="P527" s="48"/>
      <c r="Q527" s="48"/>
      <c r="R527" s="48"/>
      <c r="S527" s="48"/>
      <c r="T527" s="48"/>
      <c r="U527" s="48"/>
      <c r="V527" s="48"/>
      <c r="W527" s="48"/>
      <c r="X527" s="48"/>
      <c r="Y527" s="48"/>
      <c r="Z527" s="48"/>
    </row>
    <row r="528" spans="1:26" ht="14.4">
      <c r="A528" s="48"/>
      <c r="B528" s="48"/>
      <c r="C528" s="48"/>
      <c r="D528" s="48"/>
      <c r="E528" s="48"/>
      <c r="F528" s="48"/>
      <c r="G528" s="48"/>
      <c r="H528" s="48"/>
      <c r="I528" s="48"/>
      <c r="J528" s="48"/>
      <c r="K528" s="48"/>
      <c r="L528" s="48"/>
      <c r="M528" s="48"/>
      <c r="N528" s="48"/>
      <c r="O528" s="48"/>
      <c r="P528" s="48"/>
      <c r="Q528" s="48"/>
      <c r="R528" s="48"/>
      <c r="S528" s="48"/>
      <c r="T528" s="48"/>
      <c r="U528" s="48"/>
      <c r="V528" s="48"/>
      <c r="W528" s="48"/>
      <c r="X528" s="48"/>
      <c r="Y528" s="48"/>
      <c r="Z528" s="48"/>
    </row>
    <row r="529" spans="1:26" ht="14.4">
      <c r="A529" s="48"/>
      <c r="B529" s="48"/>
      <c r="C529" s="48"/>
      <c r="D529" s="48"/>
      <c r="E529" s="48"/>
      <c r="F529" s="48"/>
      <c r="G529" s="48"/>
      <c r="H529" s="48"/>
      <c r="I529" s="48"/>
      <c r="J529" s="48"/>
      <c r="K529" s="48"/>
      <c r="L529" s="48"/>
      <c r="M529" s="48"/>
      <c r="N529" s="48"/>
      <c r="O529" s="48"/>
      <c r="P529" s="48"/>
      <c r="Q529" s="48"/>
      <c r="R529" s="48"/>
      <c r="S529" s="48"/>
      <c r="T529" s="48"/>
      <c r="U529" s="48"/>
      <c r="V529" s="48"/>
      <c r="W529" s="48"/>
      <c r="X529" s="48"/>
      <c r="Y529" s="48"/>
      <c r="Z529" s="48"/>
    </row>
    <row r="530" spans="1:26" ht="14.4">
      <c r="A530" s="48"/>
      <c r="B530" s="48"/>
      <c r="C530" s="48"/>
      <c r="D530" s="48"/>
      <c r="E530" s="48"/>
      <c r="F530" s="48"/>
      <c r="G530" s="48"/>
      <c r="H530" s="48"/>
      <c r="I530" s="48"/>
      <c r="J530" s="48"/>
      <c r="K530" s="48"/>
      <c r="L530" s="48"/>
      <c r="M530" s="48"/>
      <c r="N530" s="48"/>
      <c r="O530" s="48"/>
      <c r="P530" s="48"/>
      <c r="Q530" s="48"/>
      <c r="R530" s="48"/>
      <c r="S530" s="48"/>
      <c r="T530" s="48"/>
      <c r="U530" s="48"/>
      <c r="V530" s="48"/>
      <c r="W530" s="48"/>
      <c r="X530" s="48"/>
      <c r="Y530" s="48"/>
      <c r="Z530" s="48"/>
    </row>
    <row r="531" spans="1:26" ht="14.4">
      <c r="A531" s="48"/>
      <c r="B531" s="48"/>
      <c r="C531" s="48"/>
      <c r="D531" s="48"/>
      <c r="E531" s="48"/>
      <c r="F531" s="48"/>
      <c r="G531" s="48"/>
      <c r="H531" s="48"/>
      <c r="I531" s="48"/>
      <c r="J531" s="48"/>
      <c r="K531" s="48"/>
      <c r="L531" s="48"/>
      <c r="M531" s="48"/>
      <c r="N531" s="48"/>
      <c r="O531" s="48"/>
      <c r="P531" s="48"/>
      <c r="Q531" s="48"/>
      <c r="R531" s="48"/>
      <c r="S531" s="48"/>
      <c r="T531" s="48"/>
      <c r="U531" s="48"/>
      <c r="V531" s="48"/>
      <c r="W531" s="48"/>
      <c r="X531" s="48"/>
      <c r="Y531" s="48"/>
      <c r="Z531" s="48"/>
    </row>
    <row r="532" spans="1:26" ht="14.4">
      <c r="A532" s="48"/>
      <c r="B532" s="48"/>
      <c r="C532" s="48"/>
      <c r="D532" s="48"/>
      <c r="E532" s="48"/>
      <c r="F532" s="48"/>
      <c r="G532" s="48"/>
      <c r="H532" s="48"/>
      <c r="I532" s="48"/>
      <c r="J532" s="48"/>
      <c r="K532" s="48"/>
      <c r="L532" s="48"/>
      <c r="M532" s="48"/>
      <c r="N532" s="48"/>
      <c r="O532" s="48"/>
      <c r="P532" s="48"/>
      <c r="Q532" s="48"/>
      <c r="R532" s="48"/>
      <c r="S532" s="48"/>
      <c r="T532" s="48"/>
      <c r="U532" s="48"/>
      <c r="V532" s="48"/>
      <c r="W532" s="48"/>
      <c r="X532" s="48"/>
      <c r="Y532" s="48"/>
      <c r="Z532" s="48"/>
    </row>
    <row r="533" spans="1:26" ht="14.4">
      <c r="A533" s="48"/>
      <c r="B533" s="48"/>
      <c r="C533" s="48"/>
      <c r="D533" s="48"/>
      <c r="E533" s="48"/>
      <c r="F533" s="48"/>
      <c r="G533" s="48"/>
      <c r="H533" s="48"/>
      <c r="I533" s="48"/>
      <c r="J533" s="48"/>
      <c r="K533" s="48"/>
      <c r="L533" s="48"/>
      <c r="M533" s="48"/>
      <c r="N533" s="48"/>
      <c r="O533" s="48"/>
      <c r="P533" s="48"/>
      <c r="Q533" s="48"/>
      <c r="R533" s="48"/>
      <c r="S533" s="48"/>
      <c r="T533" s="48"/>
      <c r="U533" s="48"/>
      <c r="V533" s="48"/>
      <c r="W533" s="48"/>
      <c r="X533" s="48"/>
      <c r="Y533" s="48"/>
      <c r="Z533" s="48"/>
    </row>
    <row r="534" spans="1:26" ht="14.4">
      <c r="A534" s="48"/>
      <c r="B534" s="48"/>
      <c r="C534" s="48"/>
      <c r="D534" s="48"/>
      <c r="E534" s="48"/>
      <c r="F534" s="48"/>
      <c r="G534" s="48"/>
      <c r="H534" s="48"/>
      <c r="I534" s="48"/>
      <c r="J534" s="48"/>
      <c r="K534" s="48"/>
      <c r="L534" s="48"/>
      <c r="M534" s="48"/>
      <c r="N534" s="48"/>
      <c r="O534" s="48"/>
      <c r="P534" s="48"/>
      <c r="Q534" s="48"/>
      <c r="R534" s="48"/>
      <c r="S534" s="48"/>
      <c r="T534" s="48"/>
      <c r="U534" s="48"/>
      <c r="V534" s="48"/>
      <c r="W534" s="48"/>
      <c r="X534" s="48"/>
      <c r="Y534" s="48"/>
      <c r="Z534" s="48"/>
    </row>
    <row r="535" spans="1:26" ht="14.4">
      <c r="A535" s="48"/>
      <c r="B535" s="48"/>
      <c r="C535" s="48"/>
      <c r="D535" s="48"/>
      <c r="E535" s="48"/>
      <c r="F535" s="48"/>
      <c r="G535" s="48"/>
      <c r="H535" s="48"/>
      <c r="I535" s="48"/>
      <c r="J535" s="48"/>
      <c r="K535" s="48"/>
      <c r="L535" s="48"/>
      <c r="M535" s="48"/>
      <c r="N535" s="48"/>
      <c r="O535" s="48"/>
      <c r="P535" s="48"/>
      <c r="Q535" s="48"/>
      <c r="R535" s="48"/>
      <c r="S535" s="48"/>
      <c r="T535" s="48"/>
      <c r="U535" s="48"/>
      <c r="V535" s="48"/>
      <c r="W535" s="48"/>
      <c r="X535" s="48"/>
      <c r="Y535" s="48"/>
      <c r="Z535" s="48"/>
    </row>
    <row r="536" spans="1:26" ht="14.4">
      <c r="A536" s="48"/>
      <c r="B536" s="48"/>
      <c r="C536" s="48"/>
      <c r="D536" s="48"/>
      <c r="E536" s="48"/>
      <c r="F536" s="48"/>
      <c r="G536" s="48"/>
      <c r="H536" s="48"/>
      <c r="I536" s="48"/>
      <c r="J536" s="48"/>
      <c r="K536" s="48"/>
      <c r="L536" s="48"/>
      <c r="M536" s="48"/>
      <c r="N536" s="48"/>
      <c r="O536" s="48"/>
      <c r="P536" s="48"/>
      <c r="Q536" s="48"/>
      <c r="R536" s="48"/>
      <c r="S536" s="48"/>
      <c r="T536" s="48"/>
      <c r="U536" s="48"/>
      <c r="V536" s="48"/>
      <c r="W536" s="48"/>
      <c r="X536" s="48"/>
      <c r="Y536" s="48"/>
      <c r="Z536" s="48"/>
    </row>
    <row r="537" spans="1:26" ht="14.4">
      <c r="A537" s="48"/>
      <c r="B537" s="48"/>
      <c r="C537" s="48"/>
      <c r="D537" s="48"/>
      <c r="E537" s="48"/>
      <c r="F537" s="48"/>
      <c r="G537" s="48"/>
      <c r="H537" s="48"/>
      <c r="I537" s="48"/>
      <c r="J537" s="48"/>
      <c r="K537" s="48"/>
      <c r="L537" s="48"/>
      <c r="M537" s="48"/>
      <c r="N537" s="48"/>
      <c r="O537" s="48"/>
      <c r="P537" s="48"/>
      <c r="Q537" s="48"/>
      <c r="R537" s="48"/>
      <c r="S537" s="48"/>
      <c r="T537" s="48"/>
      <c r="U537" s="48"/>
      <c r="V537" s="48"/>
      <c r="W537" s="48"/>
      <c r="X537" s="48"/>
      <c r="Y537" s="48"/>
      <c r="Z537" s="48"/>
    </row>
    <row r="538" spans="1:26" ht="14.4">
      <c r="A538" s="48"/>
      <c r="B538" s="48"/>
      <c r="C538" s="48"/>
      <c r="D538" s="48"/>
      <c r="E538" s="48"/>
      <c r="F538" s="48"/>
      <c r="G538" s="48"/>
      <c r="H538" s="48"/>
      <c r="I538" s="48"/>
      <c r="J538" s="48"/>
      <c r="K538" s="48"/>
      <c r="L538" s="48"/>
      <c r="M538" s="48"/>
      <c r="N538" s="48"/>
      <c r="O538" s="48"/>
      <c r="P538" s="48"/>
      <c r="Q538" s="48"/>
      <c r="R538" s="48"/>
      <c r="S538" s="48"/>
      <c r="T538" s="48"/>
      <c r="U538" s="48"/>
      <c r="V538" s="48"/>
      <c r="W538" s="48"/>
      <c r="X538" s="48"/>
      <c r="Y538" s="48"/>
      <c r="Z538" s="48"/>
    </row>
    <row r="539" spans="1:26" ht="14.4">
      <c r="A539" s="48"/>
      <c r="B539" s="48"/>
      <c r="C539" s="48"/>
      <c r="D539" s="48"/>
      <c r="E539" s="48"/>
      <c r="F539" s="48"/>
      <c r="G539" s="48"/>
      <c r="H539" s="48"/>
      <c r="I539" s="48"/>
      <c r="J539" s="48"/>
      <c r="K539" s="48"/>
      <c r="L539" s="48"/>
      <c r="M539" s="48"/>
      <c r="N539" s="48"/>
      <c r="O539" s="48"/>
      <c r="P539" s="48"/>
      <c r="Q539" s="48"/>
      <c r="R539" s="48"/>
      <c r="S539" s="48"/>
      <c r="T539" s="48"/>
      <c r="U539" s="48"/>
      <c r="V539" s="48"/>
      <c r="W539" s="48"/>
      <c r="X539" s="48"/>
      <c r="Y539" s="48"/>
      <c r="Z539" s="48"/>
    </row>
    <row r="540" spans="1:26" ht="14.4">
      <c r="A540" s="48"/>
      <c r="B540" s="48"/>
      <c r="C540" s="48"/>
      <c r="D540" s="48"/>
      <c r="E540" s="48"/>
      <c r="F540" s="48"/>
      <c r="G540" s="48"/>
      <c r="H540" s="48"/>
      <c r="I540" s="48"/>
      <c r="J540" s="48"/>
      <c r="K540" s="48"/>
      <c r="L540" s="48"/>
      <c r="M540" s="48"/>
      <c r="N540" s="48"/>
      <c r="O540" s="48"/>
      <c r="P540" s="48"/>
      <c r="Q540" s="48"/>
      <c r="R540" s="48"/>
      <c r="S540" s="48"/>
      <c r="T540" s="48"/>
      <c r="U540" s="48"/>
      <c r="V540" s="48"/>
      <c r="W540" s="48"/>
      <c r="X540" s="48"/>
      <c r="Y540" s="48"/>
      <c r="Z540" s="48"/>
    </row>
    <row r="541" spans="1:26" ht="14.4">
      <c r="A541" s="48"/>
      <c r="B541" s="48"/>
      <c r="C541" s="48"/>
      <c r="D541" s="48"/>
      <c r="E541" s="48"/>
      <c r="F541" s="48"/>
      <c r="G541" s="48"/>
      <c r="H541" s="48"/>
      <c r="I541" s="48"/>
      <c r="J541" s="48"/>
      <c r="K541" s="48"/>
      <c r="L541" s="48"/>
      <c r="M541" s="48"/>
      <c r="N541" s="48"/>
      <c r="O541" s="48"/>
      <c r="P541" s="48"/>
      <c r="Q541" s="48"/>
      <c r="R541" s="48"/>
      <c r="S541" s="48"/>
      <c r="T541" s="48"/>
      <c r="U541" s="48"/>
      <c r="V541" s="48"/>
      <c r="W541" s="48"/>
      <c r="X541" s="48"/>
      <c r="Y541" s="48"/>
      <c r="Z541" s="48"/>
    </row>
    <row r="542" spans="1:26" ht="14.4">
      <c r="A542" s="48"/>
      <c r="B542" s="48"/>
      <c r="C542" s="48"/>
      <c r="D542" s="48"/>
      <c r="E542" s="48"/>
      <c r="F542" s="48"/>
      <c r="G542" s="48"/>
      <c r="H542" s="48"/>
      <c r="I542" s="48"/>
      <c r="J542" s="48"/>
      <c r="K542" s="48"/>
      <c r="L542" s="48"/>
      <c r="M542" s="48"/>
      <c r="N542" s="48"/>
      <c r="O542" s="48"/>
      <c r="P542" s="48"/>
      <c r="Q542" s="48"/>
      <c r="R542" s="48"/>
      <c r="S542" s="48"/>
      <c r="T542" s="48"/>
      <c r="U542" s="48"/>
      <c r="V542" s="48"/>
      <c r="W542" s="48"/>
      <c r="X542" s="48"/>
      <c r="Y542" s="48"/>
      <c r="Z542" s="48"/>
    </row>
    <row r="543" spans="1:26" ht="14.4">
      <c r="A543" s="48"/>
      <c r="B543" s="48"/>
      <c r="C543" s="48"/>
      <c r="D543" s="48"/>
      <c r="E543" s="48"/>
      <c r="F543" s="48"/>
      <c r="G543" s="48"/>
      <c r="H543" s="48"/>
      <c r="I543" s="48"/>
      <c r="J543" s="48"/>
      <c r="K543" s="48"/>
      <c r="L543" s="48"/>
      <c r="M543" s="48"/>
      <c r="N543" s="48"/>
      <c r="O543" s="48"/>
      <c r="P543" s="48"/>
      <c r="Q543" s="48"/>
      <c r="R543" s="48"/>
      <c r="S543" s="48"/>
      <c r="T543" s="48"/>
      <c r="U543" s="48"/>
      <c r="V543" s="48"/>
      <c r="W543" s="48"/>
      <c r="X543" s="48"/>
      <c r="Y543" s="48"/>
      <c r="Z543" s="48"/>
    </row>
    <row r="544" spans="1:26" ht="14.4">
      <c r="A544" s="48"/>
      <c r="B544" s="48"/>
      <c r="C544" s="48"/>
      <c r="D544" s="48"/>
      <c r="E544" s="48"/>
      <c r="F544" s="48"/>
      <c r="G544" s="48"/>
      <c r="H544" s="48"/>
      <c r="I544" s="48"/>
      <c r="J544" s="48"/>
      <c r="K544" s="48"/>
      <c r="L544" s="48"/>
      <c r="M544" s="48"/>
      <c r="N544" s="48"/>
      <c r="O544" s="48"/>
      <c r="P544" s="48"/>
      <c r="Q544" s="48"/>
      <c r="R544" s="48"/>
      <c r="S544" s="48"/>
      <c r="T544" s="48"/>
      <c r="U544" s="48"/>
      <c r="V544" s="48"/>
      <c r="W544" s="48"/>
      <c r="X544" s="48"/>
      <c r="Y544" s="48"/>
      <c r="Z544" s="48"/>
    </row>
    <row r="545" spans="1:26" ht="14.4">
      <c r="A545" s="48"/>
      <c r="B545" s="48"/>
      <c r="C545" s="48"/>
      <c r="D545" s="48"/>
      <c r="E545" s="48"/>
      <c r="F545" s="48"/>
      <c r="G545" s="48"/>
      <c r="H545" s="48"/>
      <c r="I545" s="48"/>
      <c r="J545" s="48"/>
      <c r="K545" s="48"/>
      <c r="L545" s="48"/>
      <c r="M545" s="48"/>
      <c r="N545" s="48"/>
      <c r="O545" s="48"/>
      <c r="P545" s="48"/>
      <c r="Q545" s="48"/>
      <c r="R545" s="48"/>
      <c r="S545" s="48"/>
      <c r="T545" s="48"/>
      <c r="U545" s="48"/>
      <c r="V545" s="48"/>
      <c r="W545" s="48"/>
      <c r="X545" s="48"/>
      <c r="Y545" s="48"/>
      <c r="Z545" s="48"/>
    </row>
    <row r="546" spans="1:26" ht="14.4">
      <c r="A546" s="48"/>
      <c r="B546" s="48"/>
      <c r="C546" s="48"/>
      <c r="D546" s="48"/>
      <c r="E546" s="48"/>
      <c r="F546" s="48"/>
      <c r="G546" s="48"/>
      <c r="H546" s="48"/>
      <c r="I546" s="48"/>
      <c r="J546" s="48"/>
      <c r="K546" s="48"/>
      <c r="L546" s="48"/>
      <c r="M546" s="48"/>
      <c r="N546" s="48"/>
      <c r="O546" s="48"/>
      <c r="P546" s="48"/>
      <c r="Q546" s="48"/>
      <c r="R546" s="48"/>
      <c r="S546" s="48"/>
      <c r="T546" s="48"/>
      <c r="U546" s="48"/>
      <c r="V546" s="48"/>
      <c r="W546" s="48"/>
      <c r="X546" s="48"/>
      <c r="Y546" s="48"/>
      <c r="Z546" s="48"/>
    </row>
    <row r="547" spans="1:26" ht="14.4">
      <c r="A547" s="48"/>
      <c r="B547" s="48"/>
      <c r="C547" s="48"/>
      <c r="D547" s="48"/>
      <c r="E547" s="48"/>
      <c r="F547" s="48"/>
      <c r="G547" s="48"/>
      <c r="H547" s="48"/>
      <c r="I547" s="48"/>
      <c r="J547" s="48"/>
      <c r="K547" s="48"/>
      <c r="L547" s="48"/>
      <c r="M547" s="48"/>
      <c r="N547" s="48"/>
      <c r="O547" s="48"/>
      <c r="P547" s="48"/>
      <c r="Q547" s="48"/>
      <c r="R547" s="48"/>
      <c r="S547" s="48"/>
      <c r="T547" s="48"/>
      <c r="U547" s="48"/>
      <c r="V547" s="48"/>
      <c r="W547" s="48"/>
      <c r="X547" s="48"/>
      <c r="Y547" s="48"/>
      <c r="Z547" s="48"/>
    </row>
    <row r="548" spans="1:26" ht="14.4">
      <c r="A548" s="48"/>
      <c r="B548" s="48"/>
      <c r="C548" s="48"/>
      <c r="D548" s="48"/>
      <c r="E548" s="48"/>
      <c r="F548" s="48"/>
      <c r="G548" s="48"/>
      <c r="H548" s="48"/>
      <c r="I548" s="48"/>
      <c r="J548" s="48"/>
      <c r="K548" s="48"/>
      <c r="L548" s="48"/>
      <c r="M548" s="48"/>
      <c r="N548" s="48"/>
      <c r="O548" s="48"/>
      <c r="P548" s="48"/>
      <c r="Q548" s="48"/>
      <c r="R548" s="48"/>
      <c r="S548" s="48"/>
      <c r="T548" s="48"/>
      <c r="U548" s="48"/>
      <c r="V548" s="48"/>
      <c r="W548" s="48"/>
      <c r="X548" s="48"/>
      <c r="Y548" s="48"/>
      <c r="Z548" s="48"/>
    </row>
    <row r="549" spans="1:26" ht="14.4">
      <c r="A549" s="48"/>
      <c r="B549" s="48"/>
      <c r="C549" s="48"/>
      <c r="D549" s="48"/>
      <c r="E549" s="48"/>
      <c r="F549" s="48"/>
      <c r="G549" s="48"/>
      <c r="H549" s="48"/>
      <c r="I549" s="48"/>
      <c r="J549" s="48"/>
      <c r="K549" s="48"/>
      <c r="L549" s="48"/>
      <c r="M549" s="48"/>
      <c r="N549" s="48"/>
      <c r="O549" s="48"/>
      <c r="P549" s="48"/>
      <c r="Q549" s="48"/>
      <c r="R549" s="48"/>
      <c r="S549" s="48"/>
      <c r="T549" s="48"/>
      <c r="U549" s="48"/>
      <c r="V549" s="48"/>
      <c r="W549" s="48"/>
      <c r="X549" s="48"/>
      <c r="Y549" s="48"/>
      <c r="Z549" s="48"/>
    </row>
    <row r="550" spans="1:26" ht="14.4">
      <c r="A550" s="48"/>
      <c r="B550" s="48"/>
      <c r="C550" s="48"/>
      <c r="D550" s="48"/>
      <c r="E550" s="48"/>
      <c r="F550" s="48"/>
      <c r="G550" s="48"/>
      <c r="H550" s="48"/>
      <c r="I550" s="48"/>
      <c r="J550" s="48"/>
      <c r="K550" s="48"/>
      <c r="L550" s="48"/>
      <c r="M550" s="48"/>
      <c r="N550" s="48"/>
      <c r="O550" s="48"/>
      <c r="P550" s="48"/>
      <c r="Q550" s="48"/>
      <c r="R550" s="48"/>
      <c r="S550" s="48"/>
      <c r="T550" s="48"/>
      <c r="U550" s="48"/>
      <c r="V550" s="48"/>
      <c r="W550" s="48"/>
      <c r="X550" s="48"/>
      <c r="Y550" s="48"/>
      <c r="Z550" s="48"/>
    </row>
    <row r="551" spans="1:26" ht="14.4">
      <c r="A551" s="48"/>
      <c r="B551" s="48"/>
      <c r="C551" s="48"/>
      <c r="D551" s="48"/>
      <c r="E551" s="48"/>
      <c r="F551" s="48"/>
      <c r="G551" s="48"/>
      <c r="H551" s="48"/>
      <c r="I551" s="48"/>
      <c r="J551" s="48"/>
      <c r="K551" s="48"/>
      <c r="L551" s="48"/>
      <c r="M551" s="48"/>
      <c r="N551" s="48"/>
      <c r="O551" s="48"/>
      <c r="P551" s="48"/>
      <c r="Q551" s="48"/>
      <c r="R551" s="48"/>
      <c r="S551" s="48"/>
      <c r="T551" s="48"/>
      <c r="U551" s="48"/>
      <c r="V551" s="48"/>
      <c r="W551" s="48"/>
      <c r="X551" s="48"/>
      <c r="Y551" s="48"/>
      <c r="Z551" s="48"/>
    </row>
    <row r="552" spans="1:26" ht="14.4">
      <c r="A552" s="48"/>
      <c r="B552" s="48"/>
      <c r="C552" s="48"/>
      <c r="D552" s="48"/>
      <c r="E552" s="48"/>
      <c r="F552" s="48"/>
      <c r="G552" s="48"/>
      <c r="H552" s="48"/>
      <c r="I552" s="48"/>
      <c r="J552" s="48"/>
      <c r="K552" s="48"/>
      <c r="L552" s="48"/>
      <c r="M552" s="48"/>
      <c r="N552" s="48"/>
      <c r="O552" s="48"/>
      <c r="P552" s="48"/>
      <c r="Q552" s="48"/>
      <c r="R552" s="48"/>
      <c r="S552" s="48"/>
      <c r="T552" s="48"/>
      <c r="U552" s="48"/>
      <c r="V552" s="48"/>
      <c r="W552" s="48"/>
      <c r="X552" s="48"/>
      <c r="Y552" s="48"/>
      <c r="Z552" s="48"/>
    </row>
    <row r="553" spans="1:26" ht="14.4">
      <c r="A553" s="48"/>
      <c r="B553" s="48"/>
      <c r="C553" s="48"/>
      <c r="D553" s="48"/>
      <c r="E553" s="48"/>
      <c r="F553" s="48"/>
      <c r="G553" s="48"/>
      <c r="H553" s="48"/>
      <c r="I553" s="48"/>
      <c r="J553" s="48"/>
      <c r="K553" s="48"/>
      <c r="L553" s="48"/>
      <c r="M553" s="48"/>
      <c r="N553" s="48"/>
      <c r="O553" s="48"/>
      <c r="P553" s="48"/>
      <c r="Q553" s="48"/>
      <c r="R553" s="48"/>
      <c r="S553" s="48"/>
      <c r="T553" s="48"/>
      <c r="U553" s="48"/>
      <c r="V553" s="48"/>
      <c r="W553" s="48"/>
      <c r="X553" s="48"/>
      <c r="Y553" s="48"/>
      <c r="Z553" s="48"/>
    </row>
    <row r="554" spans="1:26" ht="14.4">
      <c r="A554" s="48"/>
      <c r="B554" s="48"/>
      <c r="C554" s="48"/>
      <c r="D554" s="48"/>
      <c r="E554" s="48"/>
      <c r="F554" s="48"/>
      <c r="G554" s="48"/>
      <c r="H554" s="48"/>
      <c r="I554" s="48"/>
      <c r="J554" s="48"/>
      <c r="K554" s="48"/>
      <c r="L554" s="48"/>
      <c r="M554" s="48"/>
      <c r="N554" s="48"/>
      <c r="O554" s="48"/>
      <c r="P554" s="48"/>
      <c r="Q554" s="48"/>
      <c r="R554" s="48"/>
      <c r="S554" s="48"/>
      <c r="T554" s="48"/>
      <c r="U554" s="48"/>
      <c r="V554" s="48"/>
      <c r="W554" s="48"/>
      <c r="X554" s="48"/>
      <c r="Y554" s="48"/>
      <c r="Z554" s="48"/>
    </row>
    <row r="555" spans="1:26" ht="14.4">
      <c r="A555" s="48"/>
      <c r="B555" s="48"/>
      <c r="C555" s="48"/>
      <c r="D555" s="48"/>
      <c r="E555" s="48"/>
      <c r="F555" s="48"/>
      <c r="G555" s="48"/>
      <c r="H555" s="48"/>
      <c r="I555" s="48"/>
      <c r="J555" s="48"/>
      <c r="K555" s="48"/>
      <c r="L555" s="48"/>
      <c r="M555" s="48"/>
      <c r="N555" s="48"/>
      <c r="O555" s="48"/>
      <c r="P555" s="48"/>
      <c r="Q555" s="48"/>
      <c r="R555" s="48"/>
      <c r="S555" s="48"/>
      <c r="T555" s="48"/>
      <c r="U555" s="48"/>
      <c r="V555" s="48"/>
      <c r="W555" s="48"/>
      <c r="X555" s="48"/>
      <c r="Y555" s="48"/>
      <c r="Z555" s="48"/>
    </row>
    <row r="556" spans="1:26" ht="14.4">
      <c r="A556" s="48"/>
      <c r="B556" s="48"/>
      <c r="C556" s="48"/>
      <c r="D556" s="48"/>
      <c r="E556" s="48"/>
      <c r="F556" s="48"/>
      <c r="G556" s="48"/>
      <c r="H556" s="48"/>
      <c r="I556" s="48"/>
      <c r="J556" s="48"/>
      <c r="K556" s="48"/>
      <c r="L556" s="48"/>
      <c r="M556" s="48"/>
      <c r="N556" s="48"/>
      <c r="O556" s="48"/>
      <c r="P556" s="48"/>
      <c r="Q556" s="48"/>
      <c r="R556" s="48"/>
      <c r="S556" s="48"/>
      <c r="T556" s="48"/>
      <c r="U556" s="48"/>
      <c r="V556" s="48"/>
      <c r="W556" s="48"/>
      <c r="X556" s="48"/>
      <c r="Y556" s="48"/>
      <c r="Z556" s="48"/>
    </row>
    <row r="557" spans="1:26" ht="14.4">
      <c r="A557" s="48"/>
      <c r="B557" s="48"/>
      <c r="C557" s="48"/>
      <c r="D557" s="48"/>
      <c r="E557" s="48"/>
      <c r="F557" s="48"/>
      <c r="G557" s="48"/>
      <c r="H557" s="48"/>
      <c r="I557" s="48"/>
      <c r="J557" s="48"/>
      <c r="K557" s="48"/>
      <c r="L557" s="48"/>
      <c r="M557" s="48"/>
      <c r="N557" s="48"/>
      <c r="O557" s="48"/>
      <c r="P557" s="48"/>
      <c r="Q557" s="48"/>
      <c r="R557" s="48"/>
      <c r="S557" s="48"/>
      <c r="T557" s="48"/>
      <c r="U557" s="48"/>
      <c r="V557" s="48"/>
      <c r="W557" s="48"/>
      <c r="X557" s="48"/>
      <c r="Y557" s="48"/>
      <c r="Z557" s="48"/>
    </row>
    <row r="558" spans="1:26" ht="14.4">
      <c r="A558" s="48"/>
      <c r="B558" s="48"/>
      <c r="C558" s="48"/>
      <c r="D558" s="48"/>
      <c r="E558" s="48"/>
      <c r="F558" s="48"/>
      <c r="G558" s="48"/>
      <c r="H558" s="48"/>
      <c r="I558" s="48"/>
      <c r="J558" s="48"/>
      <c r="K558" s="48"/>
      <c r="L558" s="48"/>
      <c r="M558" s="48"/>
      <c r="N558" s="48"/>
      <c r="O558" s="48"/>
      <c r="P558" s="48"/>
      <c r="Q558" s="48"/>
      <c r="R558" s="48"/>
      <c r="S558" s="48"/>
      <c r="T558" s="48"/>
      <c r="U558" s="48"/>
      <c r="V558" s="48"/>
      <c r="W558" s="48"/>
      <c r="X558" s="48"/>
      <c r="Y558" s="48"/>
      <c r="Z558" s="48"/>
    </row>
    <row r="559" spans="1:26" ht="14.4">
      <c r="A559" s="48"/>
      <c r="B559" s="48"/>
      <c r="C559" s="48"/>
      <c r="D559" s="48"/>
      <c r="E559" s="48"/>
      <c r="F559" s="48"/>
      <c r="G559" s="48"/>
      <c r="H559" s="48"/>
      <c r="I559" s="48"/>
      <c r="J559" s="48"/>
      <c r="K559" s="48"/>
      <c r="L559" s="48"/>
      <c r="M559" s="48"/>
      <c r="N559" s="48"/>
      <c r="O559" s="48"/>
      <c r="P559" s="48"/>
      <c r="Q559" s="48"/>
      <c r="R559" s="48"/>
      <c r="S559" s="48"/>
      <c r="T559" s="48"/>
      <c r="U559" s="48"/>
      <c r="V559" s="48"/>
      <c r="W559" s="48"/>
      <c r="X559" s="48"/>
      <c r="Y559" s="48"/>
      <c r="Z559" s="48"/>
    </row>
    <row r="560" spans="1:26" ht="14.4">
      <c r="A560" s="48"/>
      <c r="B560" s="48"/>
      <c r="C560" s="48"/>
      <c r="D560" s="48"/>
      <c r="E560" s="48"/>
      <c r="F560" s="48"/>
      <c r="G560" s="48"/>
      <c r="H560" s="48"/>
      <c r="I560" s="48"/>
      <c r="J560" s="48"/>
      <c r="K560" s="48"/>
      <c r="L560" s="48"/>
      <c r="M560" s="48"/>
      <c r="N560" s="48"/>
      <c r="O560" s="48"/>
      <c r="P560" s="48"/>
      <c r="Q560" s="48"/>
      <c r="R560" s="48"/>
      <c r="S560" s="48"/>
      <c r="T560" s="48"/>
      <c r="U560" s="48"/>
      <c r="V560" s="48"/>
      <c r="W560" s="48"/>
      <c r="X560" s="48"/>
      <c r="Y560" s="48"/>
      <c r="Z560" s="48"/>
    </row>
    <row r="561" spans="1:26" ht="14.4">
      <c r="A561" s="48"/>
      <c r="B561" s="48"/>
      <c r="C561" s="48"/>
      <c r="D561" s="48"/>
      <c r="E561" s="48"/>
      <c r="F561" s="48"/>
      <c r="G561" s="48"/>
      <c r="H561" s="48"/>
      <c r="I561" s="48"/>
      <c r="J561" s="48"/>
      <c r="K561" s="48"/>
      <c r="L561" s="48"/>
      <c r="M561" s="48"/>
      <c r="N561" s="48"/>
      <c r="O561" s="48"/>
      <c r="P561" s="48"/>
      <c r="Q561" s="48"/>
      <c r="R561" s="48"/>
      <c r="S561" s="48"/>
      <c r="T561" s="48"/>
      <c r="U561" s="48"/>
      <c r="V561" s="48"/>
      <c r="W561" s="48"/>
      <c r="X561" s="48"/>
      <c r="Y561" s="48"/>
      <c r="Z561" s="48"/>
    </row>
    <row r="562" spans="1:26" ht="14.4">
      <c r="A562" s="48"/>
      <c r="B562" s="48"/>
      <c r="C562" s="48"/>
      <c r="D562" s="48"/>
      <c r="E562" s="48"/>
      <c r="F562" s="48"/>
      <c r="G562" s="48"/>
      <c r="H562" s="48"/>
      <c r="I562" s="48"/>
      <c r="J562" s="48"/>
      <c r="K562" s="48"/>
      <c r="L562" s="48"/>
      <c r="M562" s="48"/>
      <c r="N562" s="48"/>
      <c r="O562" s="48"/>
      <c r="P562" s="48"/>
      <c r="Q562" s="48"/>
      <c r="R562" s="48"/>
      <c r="S562" s="48"/>
      <c r="T562" s="48"/>
      <c r="U562" s="48"/>
      <c r="V562" s="48"/>
      <c r="W562" s="48"/>
      <c r="X562" s="48"/>
      <c r="Y562" s="48"/>
      <c r="Z562" s="48"/>
    </row>
    <row r="563" spans="1:26" ht="14.4">
      <c r="A563" s="48"/>
      <c r="B563" s="48"/>
      <c r="C563" s="48"/>
      <c r="D563" s="48"/>
      <c r="E563" s="48"/>
      <c r="F563" s="48"/>
      <c r="G563" s="48"/>
      <c r="H563" s="48"/>
      <c r="I563" s="48"/>
      <c r="J563" s="48"/>
      <c r="K563" s="48"/>
      <c r="L563" s="48"/>
      <c r="M563" s="48"/>
      <c r="N563" s="48"/>
      <c r="O563" s="48"/>
      <c r="P563" s="48"/>
      <c r="Q563" s="48"/>
      <c r="R563" s="48"/>
      <c r="S563" s="48"/>
      <c r="T563" s="48"/>
      <c r="U563" s="48"/>
      <c r="V563" s="48"/>
      <c r="W563" s="48"/>
      <c r="X563" s="48"/>
      <c r="Y563" s="48"/>
      <c r="Z563" s="48"/>
    </row>
    <row r="564" spans="1:26" ht="14.4">
      <c r="A564" s="48"/>
      <c r="B564" s="48"/>
      <c r="C564" s="48"/>
      <c r="D564" s="48"/>
      <c r="E564" s="48"/>
      <c r="F564" s="48"/>
      <c r="G564" s="48"/>
      <c r="H564" s="48"/>
      <c r="I564" s="48"/>
      <c r="J564" s="48"/>
      <c r="K564" s="48"/>
      <c r="L564" s="48"/>
      <c r="M564" s="48"/>
      <c r="N564" s="48"/>
      <c r="O564" s="48"/>
      <c r="P564" s="48"/>
      <c r="Q564" s="48"/>
      <c r="R564" s="48"/>
      <c r="S564" s="48"/>
      <c r="T564" s="48"/>
      <c r="U564" s="48"/>
      <c r="V564" s="48"/>
      <c r="W564" s="48"/>
      <c r="X564" s="48"/>
      <c r="Y564" s="48"/>
      <c r="Z564" s="48"/>
    </row>
    <row r="565" spans="1:26" ht="14.4">
      <c r="A565" s="48"/>
      <c r="B565" s="48"/>
      <c r="C565" s="48"/>
      <c r="D565" s="48"/>
      <c r="E565" s="48"/>
      <c r="F565" s="48"/>
      <c r="G565" s="48"/>
      <c r="H565" s="48"/>
      <c r="I565" s="48"/>
      <c r="J565" s="48"/>
      <c r="K565" s="48"/>
      <c r="L565" s="48"/>
      <c r="M565" s="48"/>
      <c r="N565" s="48"/>
      <c r="O565" s="48"/>
      <c r="P565" s="48"/>
      <c r="Q565" s="48"/>
      <c r="R565" s="48"/>
      <c r="S565" s="48"/>
      <c r="T565" s="48"/>
      <c r="U565" s="48"/>
      <c r="V565" s="48"/>
      <c r="W565" s="48"/>
      <c r="X565" s="48"/>
      <c r="Y565" s="48"/>
      <c r="Z565" s="48"/>
    </row>
    <row r="566" spans="1:26" ht="14.4">
      <c r="A566" s="48"/>
      <c r="B566" s="48"/>
      <c r="C566" s="48"/>
      <c r="D566" s="48"/>
      <c r="E566" s="48"/>
      <c r="F566" s="48"/>
      <c r="G566" s="48"/>
      <c r="H566" s="48"/>
      <c r="I566" s="48"/>
      <c r="J566" s="48"/>
      <c r="K566" s="48"/>
      <c r="L566" s="48"/>
      <c r="M566" s="48"/>
      <c r="N566" s="48"/>
      <c r="O566" s="48"/>
      <c r="P566" s="48"/>
      <c r="Q566" s="48"/>
      <c r="R566" s="48"/>
      <c r="S566" s="48"/>
      <c r="T566" s="48"/>
      <c r="U566" s="48"/>
      <c r="V566" s="48"/>
      <c r="W566" s="48"/>
      <c r="X566" s="48"/>
      <c r="Y566" s="48"/>
      <c r="Z566" s="48"/>
    </row>
    <row r="567" spans="1:26" ht="14.4">
      <c r="A567" s="48"/>
      <c r="B567" s="48"/>
      <c r="C567" s="48"/>
      <c r="D567" s="48"/>
      <c r="E567" s="48"/>
      <c r="F567" s="48"/>
      <c r="G567" s="48"/>
      <c r="H567" s="48"/>
      <c r="I567" s="48"/>
      <c r="J567" s="48"/>
      <c r="K567" s="48"/>
      <c r="L567" s="48"/>
      <c r="M567" s="48"/>
      <c r="N567" s="48"/>
      <c r="O567" s="48"/>
      <c r="P567" s="48"/>
      <c r="Q567" s="48"/>
      <c r="R567" s="48"/>
      <c r="S567" s="48"/>
      <c r="T567" s="48"/>
      <c r="U567" s="48"/>
      <c r="V567" s="48"/>
      <c r="W567" s="48"/>
      <c r="X567" s="48"/>
      <c r="Y567" s="48"/>
      <c r="Z567" s="48"/>
    </row>
    <row r="568" spans="1:26" ht="14.4">
      <c r="A568" s="48"/>
      <c r="B568" s="48"/>
      <c r="C568" s="48"/>
      <c r="D568" s="48"/>
      <c r="E568" s="48"/>
      <c r="F568" s="48"/>
      <c r="G568" s="48"/>
      <c r="H568" s="48"/>
      <c r="I568" s="48"/>
      <c r="J568" s="48"/>
      <c r="K568" s="48"/>
      <c r="L568" s="48"/>
      <c r="M568" s="48"/>
      <c r="N568" s="48"/>
      <c r="O568" s="48"/>
      <c r="P568" s="48"/>
      <c r="Q568" s="48"/>
      <c r="R568" s="48"/>
      <c r="S568" s="48"/>
      <c r="T568" s="48"/>
      <c r="U568" s="48"/>
      <c r="V568" s="48"/>
      <c r="W568" s="48"/>
      <c r="X568" s="48"/>
      <c r="Y568" s="48"/>
      <c r="Z568" s="48"/>
    </row>
    <row r="569" spans="1:26" ht="14.4">
      <c r="A569" s="48"/>
      <c r="B569" s="48"/>
      <c r="C569" s="48"/>
      <c r="D569" s="48"/>
      <c r="E569" s="48"/>
      <c r="F569" s="48"/>
      <c r="G569" s="48"/>
      <c r="H569" s="48"/>
      <c r="I569" s="48"/>
      <c r="J569" s="48"/>
      <c r="K569" s="48"/>
      <c r="L569" s="48"/>
      <c r="M569" s="48"/>
      <c r="N569" s="48"/>
      <c r="O569" s="48"/>
      <c r="P569" s="48"/>
      <c r="Q569" s="48"/>
      <c r="R569" s="48"/>
      <c r="S569" s="48"/>
      <c r="T569" s="48"/>
      <c r="U569" s="48"/>
      <c r="V569" s="48"/>
      <c r="W569" s="48"/>
      <c r="X569" s="48"/>
      <c r="Y569" s="48"/>
      <c r="Z569" s="48"/>
    </row>
    <row r="570" spans="1:26" ht="14.4">
      <c r="A570" s="48"/>
      <c r="B570" s="48"/>
      <c r="C570" s="48"/>
      <c r="D570" s="48"/>
      <c r="E570" s="48"/>
      <c r="F570" s="48"/>
      <c r="G570" s="48"/>
      <c r="H570" s="48"/>
      <c r="I570" s="48"/>
      <c r="J570" s="48"/>
      <c r="K570" s="48"/>
      <c r="L570" s="48"/>
      <c r="M570" s="48"/>
      <c r="N570" s="48"/>
      <c r="O570" s="48"/>
      <c r="P570" s="48"/>
      <c r="Q570" s="48"/>
      <c r="R570" s="48"/>
      <c r="S570" s="48"/>
      <c r="T570" s="48"/>
      <c r="U570" s="48"/>
      <c r="V570" s="48"/>
      <c r="W570" s="48"/>
      <c r="X570" s="48"/>
      <c r="Y570" s="48"/>
      <c r="Z570" s="48"/>
    </row>
    <row r="571" spans="1:26" ht="14.4">
      <c r="A571" s="48"/>
      <c r="B571" s="48"/>
      <c r="C571" s="48"/>
      <c r="D571" s="48"/>
      <c r="E571" s="48"/>
      <c r="F571" s="48"/>
      <c r="G571" s="48"/>
      <c r="H571" s="48"/>
      <c r="I571" s="48"/>
      <c r="J571" s="48"/>
      <c r="K571" s="48"/>
      <c r="L571" s="48"/>
      <c r="M571" s="48"/>
      <c r="N571" s="48"/>
      <c r="O571" s="48"/>
      <c r="P571" s="48"/>
      <c r="Q571" s="48"/>
      <c r="R571" s="48"/>
      <c r="S571" s="48"/>
      <c r="T571" s="48"/>
      <c r="U571" s="48"/>
      <c r="V571" s="48"/>
      <c r="W571" s="48"/>
      <c r="X571" s="48"/>
      <c r="Y571" s="48"/>
      <c r="Z571" s="48"/>
    </row>
    <row r="572" spans="1:26" ht="14.4">
      <c r="A572" s="48"/>
      <c r="B572" s="48"/>
      <c r="C572" s="48"/>
      <c r="D572" s="48"/>
      <c r="E572" s="48"/>
      <c r="F572" s="48"/>
      <c r="G572" s="48"/>
      <c r="H572" s="48"/>
      <c r="I572" s="48"/>
      <c r="J572" s="48"/>
      <c r="K572" s="48"/>
      <c r="L572" s="48"/>
      <c r="M572" s="48"/>
      <c r="N572" s="48"/>
      <c r="O572" s="48"/>
      <c r="P572" s="48"/>
      <c r="Q572" s="48"/>
      <c r="R572" s="48"/>
      <c r="S572" s="48"/>
      <c r="T572" s="48"/>
      <c r="U572" s="48"/>
      <c r="V572" s="48"/>
      <c r="W572" s="48"/>
      <c r="X572" s="48"/>
      <c r="Y572" s="48"/>
      <c r="Z572" s="48"/>
    </row>
    <row r="573" spans="1:26" ht="14.4">
      <c r="A573" s="48"/>
      <c r="B573" s="48"/>
      <c r="C573" s="48"/>
      <c r="D573" s="48"/>
      <c r="E573" s="48"/>
      <c r="F573" s="48"/>
      <c r="G573" s="48"/>
      <c r="H573" s="48"/>
      <c r="I573" s="48"/>
      <c r="J573" s="48"/>
      <c r="K573" s="48"/>
      <c r="L573" s="48"/>
      <c r="M573" s="48"/>
      <c r="N573" s="48"/>
      <c r="O573" s="48"/>
      <c r="P573" s="48"/>
      <c r="Q573" s="48"/>
      <c r="R573" s="48"/>
      <c r="S573" s="48"/>
      <c r="T573" s="48"/>
      <c r="U573" s="48"/>
      <c r="V573" s="48"/>
      <c r="W573" s="48"/>
      <c r="X573" s="48"/>
      <c r="Y573" s="48"/>
      <c r="Z573" s="48"/>
    </row>
    <row r="574" spans="1:26" ht="14.4">
      <c r="A574" s="48"/>
      <c r="B574" s="48"/>
      <c r="C574" s="48"/>
      <c r="D574" s="48"/>
      <c r="E574" s="48"/>
      <c r="F574" s="48"/>
      <c r="G574" s="48"/>
      <c r="H574" s="48"/>
      <c r="I574" s="48"/>
      <c r="J574" s="48"/>
      <c r="K574" s="48"/>
      <c r="L574" s="48"/>
      <c r="M574" s="48"/>
      <c r="N574" s="48"/>
      <c r="O574" s="48"/>
      <c r="P574" s="48"/>
      <c r="Q574" s="48"/>
      <c r="R574" s="48"/>
      <c r="S574" s="48"/>
      <c r="T574" s="48"/>
      <c r="U574" s="48"/>
      <c r="V574" s="48"/>
      <c r="W574" s="48"/>
      <c r="X574" s="48"/>
      <c r="Y574" s="48"/>
      <c r="Z574" s="48"/>
    </row>
    <row r="575" spans="1:26" ht="14.4">
      <c r="A575" s="48"/>
      <c r="B575" s="48"/>
      <c r="C575" s="48"/>
      <c r="D575" s="48"/>
      <c r="E575" s="48"/>
      <c r="F575" s="48"/>
      <c r="G575" s="48"/>
      <c r="H575" s="48"/>
      <c r="I575" s="48"/>
      <c r="J575" s="48"/>
      <c r="K575" s="48"/>
      <c r="L575" s="48"/>
      <c r="M575" s="48"/>
      <c r="N575" s="48"/>
      <c r="O575" s="48"/>
      <c r="P575" s="48"/>
      <c r="Q575" s="48"/>
      <c r="R575" s="48"/>
      <c r="S575" s="48"/>
      <c r="T575" s="48"/>
      <c r="U575" s="48"/>
      <c r="V575" s="48"/>
      <c r="W575" s="48"/>
      <c r="X575" s="48"/>
      <c r="Y575" s="48"/>
      <c r="Z575" s="48"/>
    </row>
    <row r="576" spans="1:26" ht="14.4">
      <c r="A576" s="48"/>
      <c r="B576" s="48"/>
      <c r="C576" s="48"/>
      <c r="D576" s="48"/>
      <c r="E576" s="48"/>
      <c r="F576" s="48"/>
      <c r="G576" s="48"/>
      <c r="H576" s="48"/>
      <c r="I576" s="48"/>
      <c r="J576" s="48"/>
      <c r="K576" s="48"/>
      <c r="L576" s="48"/>
      <c r="M576" s="48"/>
      <c r="N576" s="48"/>
      <c r="O576" s="48"/>
      <c r="P576" s="48"/>
      <c r="Q576" s="48"/>
      <c r="R576" s="48"/>
      <c r="S576" s="48"/>
      <c r="T576" s="48"/>
      <c r="U576" s="48"/>
      <c r="V576" s="48"/>
      <c r="W576" s="48"/>
      <c r="X576" s="48"/>
      <c r="Y576" s="48"/>
      <c r="Z576" s="48"/>
    </row>
    <row r="577" spans="1:26" ht="14.4">
      <c r="A577" s="48"/>
      <c r="B577" s="48"/>
      <c r="C577" s="48"/>
      <c r="D577" s="48"/>
      <c r="E577" s="48"/>
      <c r="F577" s="48"/>
      <c r="G577" s="48"/>
      <c r="H577" s="48"/>
      <c r="I577" s="48"/>
      <c r="J577" s="48"/>
      <c r="K577" s="48"/>
      <c r="L577" s="48"/>
      <c r="M577" s="48"/>
      <c r="N577" s="48"/>
      <c r="O577" s="48"/>
      <c r="P577" s="48"/>
      <c r="Q577" s="48"/>
      <c r="R577" s="48"/>
      <c r="S577" s="48"/>
      <c r="T577" s="48"/>
      <c r="U577" s="48"/>
      <c r="V577" s="48"/>
      <c r="W577" s="48"/>
      <c r="X577" s="48"/>
      <c r="Y577" s="48"/>
      <c r="Z577" s="48"/>
    </row>
    <row r="578" spans="1:26" ht="14.4">
      <c r="A578" s="48"/>
      <c r="B578" s="48"/>
      <c r="C578" s="48"/>
      <c r="D578" s="48"/>
      <c r="E578" s="48"/>
      <c r="F578" s="48"/>
      <c r="G578" s="48"/>
      <c r="H578" s="48"/>
      <c r="I578" s="48"/>
      <c r="J578" s="48"/>
      <c r="K578" s="48"/>
      <c r="L578" s="48"/>
      <c r="M578" s="48"/>
      <c r="N578" s="48"/>
      <c r="O578" s="48"/>
      <c r="P578" s="48"/>
      <c r="Q578" s="48"/>
      <c r="R578" s="48"/>
      <c r="S578" s="48"/>
      <c r="T578" s="48"/>
      <c r="U578" s="48"/>
      <c r="V578" s="48"/>
      <c r="W578" s="48"/>
      <c r="X578" s="48"/>
      <c r="Y578" s="48"/>
      <c r="Z578" s="48"/>
    </row>
    <row r="579" spans="1:26" ht="14.4">
      <c r="A579" s="48"/>
      <c r="B579" s="48"/>
      <c r="C579" s="48"/>
      <c r="D579" s="48"/>
      <c r="E579" s="48"/>
      <c r="F579" s="48"/>
      <c r="G579" s="48"/>
      <c r="H579" s="48"/>
      <c r="I579" s="48"/>
      <c r="J579" s="48"/>
      <c r="K579" s="48"/>
      <c r="L579" s="48"/>
      <c r="M579" s="48"/>
      <c r="N579" s="48"/>
      <c r="O579" s="48"/>
      <c r="P579" s="48"/>
      <c r="Q579" s="48"/>
      <c r="R579" s="48"/>
      <c r="S579" s="48"/>
      <c r="T579" s="48"/>
      <c r="U579" s="48"/>
      <c r="V579" s="48"/>
      <c r="W579" s="48"/>
      <c r="X579" s="48"/>
      <c r="Y579" s="48"/>
      <c r="Z579" s="48"/>
    </row>
    <row r="580" spans="1:26" ht="14.4">
      <c r="A580" s="48"/>
      <c r="B580" s="48"/>
      <c r="C580" s="48"/>
      <c r="D580" s="48"/>
      <c r="E580" s="48"/>
      <c r="F580" s="48"/>
      <c r="G580" s="48"/>
      <c r="H580" s="48"/>
      <c r="I580" s="48"/>
      <c r="J580" s="48"/>
      <c r="K580" s="48"/>
      <c r="L580" s="48"/>
      <c r="M580" s="48"/>
      <c r="N580" s="48"/>
      <c r="O580" s="48"/>
      <c r="P580" s="48"/>
      <c r="Q580" s="48"/>
      <c r="R580" s="48"/>
      <c r="S580" s="48"/>
      <c r="T580" s="48"/>
      <c r="U580" s="48"/>
      <c r="V580" s="48"/>
      <c r="W580" s="48"/>
      <c r="X580" s="48"/>
      <c r="Y580" s="48"/>
      <c r="Z580" s="48"/>
    </row>
    <row r="581" spans="1:26" ht="14.4">
      <c r="A581" s="48"/>
      <c r="B581" s="48"/>
      <c r="C581" s="48"/>
      <c r="D581" s="48"/>
      <c r="E581" s="48"/>
      <c r="F581" s="48"/>
      <c r="G581" s="48"/>
      <c r="H581" s="48"/>
      <c r="I581" s="48"/>
      <c r="J581" s="48"/>
      <c r="K581" s="48"/>
      <c r="L581" s="48"/>
      <c r="M581" s="48"/>
      <c r="N581" s="48"/>
      <c r="O581" s="48"/>
      <c r="P581" s="48"/>
      <c r="Q581" s="48"/>
      <c r="R581" s="48"/>
      <c r="S581" s="48"/>
      <c r="T581" s="48"/>
      <c r="U581" s="48"/>
      <c r="V581" s="48"/>
      <c r="W581" s="48"/>
      <c r="X581" s="48"/>
      <c r="Y581" s="48"/>
      <c r="Z581" s="48"/>
    </row>
    <row r="582" spans="1:26" ht="14.4">
      <c r="A582" s="48"/>
      <c r="B582" s="48"/>
      <c r="C582" s="48"/>
      <c r="D582" s="48"/>
      <c r="E582" s="48"/>
      <c r="F582" s="48"/>
      <c r="G582" s="48"/>
      <c r="H582" s="48"/>
      <c r="I582" s="48"/>
      <c r="J582" s="48"/>
      <c r="K582" s="48"/>
      <c r="L582" s="48"/>
      <c r="M582" s="48"/>
      <c r="N582" s="48"/>
      <c r="O582" s="48"/>
      <c r="P582" s="48"/>
      <c r="Q582" s="48"/>
      <c r="R582" s="48"/>
      <c r="S582" s="48"/>
      <c r="T582" s="48"/>
      <c r="U582" s="48"/>
      <c r="V582" s="48"/>
      <c r="W582" s="48"/>
      <c r="X582" s="48"/>
      <c r="Y582" s="48"/>
      <c r="Z582" s="48"/>
    </row>
    <row r="583" spans="1:26" ht="14.4">
      <c r="A583" s="48"/>
      <c r="B583" s="48"/>
      <c r="C583" s="48"/>
      <c r="D583" s="48"/>
      <c r="E583" s="48"/>
      <c r="F583" s="48"/>
      <c r="G583" s="48"/>
      <c r="H583" s="48"/>
      <c r="I583" s="48"/>
      <c r="J583" s="48"/>
      <c r="K583" s="48"/>
      <c r="L583" s="48"/>
      <c r="M583" s="48"/>
      <c r="N583" s="48"/>
      <c r="O583" s="48"/>
      <c r="P583" s="48"/>
      <c r="Q583" s="48"/>
      <c r="R583" s="48"/>
      <c r="S583" s="48"/>
      <c r="T583" s="48"/>
      <c r="U583" s="48"/>
      <c r="V583" s="48"/>
      <c r="W583" s="48"/>
      <c r="X583" s="48"/>
      <c r="Y583" s="48"/>
      <c r="Z583" s="48"/>
    </row>
    <row r="584" spans="1:26" ht="14.4">
      <c r="A584" s="48"/>
      <c r="B584" s="48"/>
      <c r="C584" s="48"/>
      <c r="D584" s="48"/>
      <c r="E584" s="48"/>
      <c r="F584" s="48"/>
      <c r="G584" s="48"/>
      <c r="H584" s="48"/>
      <c r="I584" s="48"/>
      <c r="J584" s="48"/>
      <c r="K584" s="48"/>
      <c r="L584" s="48"/>
      <c r="M584" s="48"/>
      <c r="N584" s="48"/>
      <c r="O584" s="48"/>
      <c r="P584" s="48"/>
      <c r="Q584" s="48"/>
      <c r="R584" s="48"/>
      <c r="S584" s="48"/>
      <c r="T584" s="48"/>
      <c r="U584" s="48"/>
      <c r="V584" s="48"/>
      <c r="W584" s="48"/>
      <c r="X584" s="48"/>
      <c r="Y584" s="48"/>
      <c r="Z584" s="48"/>
    </row>
    <row r="585" spans="1:26" ht="14.4">
      <c r="A585" s="48"/>
      <c r="B585" s="48"/>
      <c r="C585" s="48"/>
      <c r="D585" s="48"/>
      <c r="E585" s="48"/>
      <c r="F585" s="48"/>
      <c r="G585" s="48"/>
      <c r="H585" s="48"/>
      <c r="I585" s="48"/>
      <c r="J585" s="48"/>
      <c r="K585" s="48"/>
      <c r="L585" s="48"/>
      <c r="M585" s="48"/>
      <c r="N585" s="48"/>
      <c r="O585" s="48"/>
      <c r="P585" s="48"/>
      <c r="Q585" s="48"/>
      <c r="R585" s="48"/>
      <c r="S585" s="48"/>
      <c r="T585" s="48"/>
      <c r="U585" s="48"/>
      <c r="V585" s="48"/>
      <c r="W585" s="48"/>
      <c r="X585" s="48"/>
      <c r="Y585" s="48"/>
      <c r="Z585" s="48"/>
    </row>
    <row r="586" spans="1:26" ht="14.4">
      <c r="A586" s="48"/>
      <c r="B586" s="48"/>
      <c r="C586" s="48"/>
      <c r="D586" s="48"/>
      <c r="E586" s="48"/>
      <c r="F586" s="48"/>
      <c r="G586" s="48"/>
      <c r="H586" s="48"/>
      <c r="I586" s="48"/>
      <c r="J586" s="48"/>
      <c r="K586" s="48"/>
      <c r="L586" s="48"/>
      <c r="M586" s="48"/>
      <c r="N586" s="48"/>
      <c r="O586" s="48"/>
      <c r="P586" s="48"/>
      <c r="Q586" s="48"/>
      <c r="R586" s="48"/>
      <c r="S586" s="48"/>
      <c r="T586" s="48"/>
      <c r="U586" s="48"/>
      <c r="V586" s="48"/>
      <c r="W586" s="48"/>
      <c r="X586" s="48"/>
      <c r="Y586" s="48"/>
      <c r="Z586" s="48"/>
    </row>
    <row r="587" spans="1:26" ht="14.4">
      <c r="A587" s="48"/>
      <c r="B587" s="48"/>
      <c r="C587" s="48"/>
      <c r="D587" s="48"/>
      <c r="E587" s="48"/>
      <c r="F587" s="48"/>
      <c r="G587" s="48"/>
      <c r="H587" s="48"/>
      <c r="I587" s="48"/>
      <c r="J587" s="48"/>
      <c r="K587" s="48"/>
      <c r="L587" s="48"/>
      <c r="M587" s="48"/>
      <c r="N587" s="48"/>
      <c r="O587" s="48"/>
      <c r="P587" s="48"/>
      <c r="Q587" s="48"/>
      <c r="R587" s="48"/>
      <c r="S587" s="48"/>
      <c r="T587" s="48"/>
      <c r="U587" s="48"/>
      <c r="V587" s="48"/>
      <c r="W587" s="48"/>
      <c r="X587" s="48"/>
      <c r="Y587" s="48"/>
      <c r="Z587" s="48"/>
    </row>
    <row r="588" spans="1:26" ht="14.4">
      <c r="A588" s="48"/>
      <c r="B588" s="48"/>
      <c r="C588" s="48"/>
      <c r="D588" s="48"/>
      <c r="E588" s="48"/>
      <c r="F588" s="48"/>
      <c r="G588" s="48"/>
      <c r="H588" s="48"/>
      <c r="I588" s="48"/>
      <c r="J588" s="48"/>
      <c r="K588" s="48"/>
      <c r="L588" s="48"/>
      <c r="M588" s="48"/>
      <c r="N588" s="48"/>
      <c r="O588" s="48"/>
      <c r="P588" s="48"/>
      <c r="Q588" s="48"/>
      <c r="R588" s="48"/>
      <c r="S588" s="48"/>
      <c r="T588" s="48"/>
      <c r="U588" s="48"/>
      <c r="V588" s="48"/>
      <c r="W588" s="48"/>
      <c r="X588" s="48"/>
      <c r="Y588" s="48"/>
      <c r="Z588" s="48"/>
    </row>
    <row r="589" spans="1:26" ht="14.4">
      <c r="A589" s="48"/>
      <c r="B589" s="48"/>
      <c r="C589" s="48"/>
      <c r="D589" s="48"/>
      <c r="E589" s="48"/>
      <c r="F589" s="48"/>
      <c r="G589" s="48"/>
      <c r="H589" s="48"/>
      <c r="I589" s="48"/>
      <c r="J589" s="48"/>
      <c r="K589" s="48"/>
      <c r="L589" s="48"/>
      <c r="M589" s="48"/>
      <c r="N589" s="48"/>
      <c r="O589" s="48"/>
      <c r="P589" s="48"/>
      <c r="Q589" s="48"/>
      <c r="R589" s="48"/>
      <c r="S589" s="48"/>
      <c r="T589" s="48"/>
      <c r="U589" s="48"/>
      <c r="V589" s="48"/>
      <c r="W589" s="48"/>
      <c r="X589" s="48"/>
      <c r="Y589" s="48"/>
      <c r="Z589" s="48"/>
    </row>
    <row r="590" spans="1:26" ht="14.4">
      <c r="A590" s="48"/>
      <c r="B590" s="48"/>
      <c r="C590" s="48"/>
      <c r="D590" s="48"/>
      <c r="E590" s="48"/>
      <c r="F590" s="48"/>
      <c r="G590" s="48"/>
      <c r="H590" s="48"/>
      <c r="I590" s="48"/>
      <c r="J590" s="48"/>
      <c r="K590" s="48"/>
      <c r="L590" s="48"/>
      <c r="M590" s="48"/>
      <c r="N590" s="48"/>
      <c r="O590" s="48"/>
      <c r="P590" s="48"/>
      <c r="Q590" s="48"/>
      <c r="R590" s="48"/>
      <c r="S590" s="48"/>
      <c r="T590" s="48"/>
      <c r="U590" s="48"/>
      <c r="V590" s="48"/>
      <c r="W590" s="48"/>
      <c r="X590" s="48"/>
      <c r="Y590" s="48"/>
      <c r="Z590" s="48"/>
    </row>
    <row r="591" spans="1:26" ht="14.4">
      <c r="A591" s="48"/>
      <c r="B591" s="48"/>
      <c r="C591" s="48"/>
      <c r="D591" s="48"/>
      <c r="E591" s="48"/>
      <c r="F591" s="48"/>
      <c r="G591" s="48"/>
      <c r="H591" s="48"/>
      <c r="I591" s="48"/>
      <c r="J591" s="48"/>
      <c r="K591" s="48"/>
      <c r="L591" s="48"/>
      <c r="M591" s="48"/>
      <c r="N591" s="48"/>
      <c r="O591" s="48"/>
      <c r="P591" s="48"/>
      <c r="Q591" s="48"/>
      <c r="R591" s="48"/>
      <c r="S591" s="48"/>
      <c r="T591" s="48"/>
      <c r="U591" s="48"/>
      <c r="V591" s="48"/>
      <c r="W591" s="48"/>
      <c r="X591" s="48"/>
      <c r="Y591" s="48"/>
      <c r="Z591" s="48"/>
    </row>
    <row r="592" spans="1:26" ht="14.4">
      <c r="A592" s="48"/>
      <c r="B592" s="48"/>
      <c r="C592" s="48"/>
      <c r="D592" s="48"/>
      <c r="E592" s="48"/>
      <c r="F592" s="48"/>
      <c r="G592" s="48"/>
      <c r="H592" s="48"/>
      <c r="I592" s="48"/>
      <c r="J592" s="48"/>
      <c r="K592" s="48"/>
      <c r="L592" s="48"/>
      <c r="M592" s="48"/>
      <c r="N592" s="48"/>
      <c r="O592" s="48"/>
      <c r="P592" s="48"/>
      <c r="Q592" s="48"/>
      <c r="R592" s="48"/>
      <c r="S592" s="48"/>
      <c r="T592" s="48"/>
      <c r="U592" s="48"/>
      <c r="V592" s="48"/>
      <c r="W592" s="48"/>
      <c r="X592" s="48"/>
      <c r="Y592" s="48"/>
      <c r="Z592" s="48"/>
    </row>
    <row r="593" spans="1:26" ht="14.4">
      <c r="A593" s="48"/>
      <c r="B593" s="48"/>
      <c r="C593" s="48"/>
      <c r="D593" s="48"/>
      <c r="E593" s="48"/>
      <c r="F593" s="48"/>
      <c r="G593" s="48"/>
      <c r="H593" s="48"/>
      <c r="I593" s="48"/>
      <c r="J593" s="48"/>
      <c r="K593" s="48"/>
      <c r="L593" s="48"/>
      <c r="M593" s="48"/>
      <c r="N593" s="48"/>
      <c r="O593" s="48"/>
      <c r="P593" s="48"/>
      <c r="Q593" s="48"/>
      <c r="R593" s="48"/>
      <c r="S593" s="48"/>
      <c r="T593" s="48"/>
      <c r="U593" s="48"/>
      <c r="V593" s="48"/>
      <c r="W593" s="48"/>
      <c r="X593" s="48"/>
      <c r="Y593" s="48"/>
      <c r="Z593" s="48"/>
    </row>
    <row r="594" spans="1:26" ht="14.4">
      <c r="A594" s="48"/>
      <c r="B594" s="48"/>
      <c r="C594" s="48"/>
      <c r="D594" s="48"/>
      <c r="E594" s="48"/>
      <c r="F594" s="48"/>
      <c r="G594" s="48"/>
      <c r="H594" s="48"/>
      <c r="I594" s="48"/>
      <c r="J594" s="48"/>
      <c r="K594" s="48"/>
      <c r="L594" s="48"/>
      <c r="M594" s="48"/>
      <c r="N594" s="48"/>
      <c r="O594" s="48"/>
      <c r="P594" s="48"/>
      <c r="Q594" s="48"/>
      <c r="R594" s="48"/>
      <c r="S594" s="48"/>
      <c r="T594" s="48"/>
      <c r="U594" s="48"/>
      <c r="V594" s="48"/>
      <c r="W594" s="48"/>
      <c r="X594" s="48"/>
      <c r="Y594" s="48"/>
      <c r="Z594" s="48"/>
    </row>
    <row r="595" spans="1:26" ht="14.4">
      <c r="A595" s="48"/>
      <c r="B595" s="48"/>
      <c r="C595" s="48"/>
      <c r="D595" s="48"/>
      <c r="E595" s="48"/>
      <c r="F595" s="48"/>
      <c r="G595" s="48"/>
      <c r="H595" s="48"/>
      <c r="I595" s="48"/>
      <c r="J595" s="48"/>
      <c r="K595" s="48"/>
      <c r="L595" s="48"/>
      <c r="M595" s="48"/>
      <c r="N595" s="48"/>
      <c r="O595" s="48"/>
      <c r="P595" s="48"/>
      <c r="Q595" s="48"/>
      <c r="R595" s="48"/>
      <c r="S595" s="48"/>
      <c r="T595" s="48"/>
      <c r="U595" s="48"/>
      <c r="V595" s="48"/>
      <c r="W595" s="48"/>
      <c r="X595" s="48"/>
      <c r="Y595" s="48"/>
      <c r="Z595" s="48"/>
    </row>
    <row r="596" spans="1:26" ht="14.4">
      <c r="A596" s="48"/>
      <c r="B596" s="48"/>
      <c r="C596" s="48"/>
      <c r="D596" s="48"/>
      <c r="E596" s="48"/>
      <c r="F596" s="48"/>
      <c r="G596" s="48"/>
      <c r="H596" s="48"/>
      <c r="I596" s="48"/>
      <c r="J596" s="48"/>
      <c r="K596" s="48"/>
      <c r="L596" s="48"/>
      <c r="M596" s="48"/>
      <c r="N596" s="48"/>
      <c r="O596" s="48"/>
      <c r="P596" s="48"/>
      <c r="Q596" s="48"/>
      <c r="R596" s="48"/>
      <c r="S596" s="48"/>
      <c r="T596" s="48"/>
      <c r="U596" s="48"/>
      <c r="V596" s="48"/>
      <c r="W596" s="48"/>
      <c r="X596" s="48"/>
      <c r="Y596" s="48"/>
      <c r="Z596" s="48"/>
    </row>
    <row r="597" spans="1:26" ht="14.4">
      <c r="A597" s="48"/>
      <c r="B597" s="48"/>
      <c r="C597" s="48"/>
      <c r="D597" s="48"/>
      <c r="E597" s="48"/>
      <c r="F597" s="48"/>
      <c r="G597" s="48"/>
      <c r="H597" s="48"/>
      <c r="I597" s="48"/>
      <c r="J597" s="48"/>
      <c r="K597" s="48"/>
      <c r="L597" s="48"/>
      <c r="M597" s="48"/>
      <c r="N597" s="48"/>
      <c r="O597" s="48"/>
      <c r="P597" s="48"/>
      <c r="Q597" s="48"/>
      <c r="R597" s="48"/>
      <c r="S597" s="48"/>
      <c r="T597" s="48"/>
      <c r="U597" s="48"/>
      <c r="V597" s="48"/>
      <c r="W597" s="48"/>
      <c r="X597" s="48"/>
      <c r="Y597" s="48"/>
      <c r="Z597" s="48"/>
    </row>
    <row r="598" spans="1:26" ht="14.4">
      <c r="A598" s="48"/>
      <c r="B598" s="48"/>
      <c r="C598" s="48"/>
      <c r="D598" s="48"/>
      <c r="E598" s="48"/>
      <c r="F598" s="48"/>
      <c r="G598" s="48"/>
      <c r="H598" s="48"/>
      <c r="I598" s="48"/>
      <c r="J598" s="48"/>
      <c r="K598" s="48"/>
      <c r="L598" s="48"/>
      <c r="M598" s="48"/>
      <c r="N598" s="48"/>
      <c r="O598" s="48"/>
      <c r="P598" s="48"/>
      <c r="Q598" s="48"/>
      <c r="R598" s="48"/>
      <c r="S598" s="48"/>
      <c r="T598" s="48"/>
      <c r="U598" s="48"/>
      <c r="V598" s="48"/>
      <c r="W598" s="48"/>
      <c r="X598" s="48"/>
      <c r="Y598" s="48"/>
      <c r="Z598" s="48"/>
    </row>
    <row r="599" spans="1:26" ht="14.4">
      <c r="A599" s="48"/>
      <c r="B599" s="48"/>
      <c r="C599" s="48"/>
      <c r="D599" s="48"/>
      <c r="E599" s="48"/>
      <c r="F599" s="48"/>
      <c r="G599" s="48"/>
      <c r="H599" s="48"/>
      <c r="I599" s="48"/>
      <c r="J599" s="48"/>
      <c r="K599" s="48"/>
      <c r="L599" s="48"/>
      <c r="M599" s="48"/>
      <c r="N599" s="48"/>
      <c r="O599" s="48"/>
      <c r="P599" s="48"/>
      <c r="Q599" s="48"/>
      <c r="R599" s="48"/>
      <c r="S599" s="48"/>
      <c r="T599" s="48"/>
      <c r="U599" s="48"/>
      <c r="V599" s="48"/>
      <c r="W599" s="48"/>
      <c r="X599" s="48"/>
      <c r="Y599" s="48"/>
      <c r="Z599" s="48"/>
    </row>
    <row r="600" spans="1:26" ht="14.4">
      <c r="A600" s="48"/>
      <c r="B600" s="48"/>
      <c r="C600" s="48"/>
      <c r="D600" s="48"/>
      <c r="E600" s="48"/>
      <c r="F600" s="48"/>
      <c r="G600" s="48"/>
      <c r="H600" s="48"/>
      <c r="I600" s="48"/>
      <c r="J600" s="48"/>
      <c r="K600" s="48"/>
      <c r="L600" s="48"/>
      <c r="M600" s="48"/>
      <c r="N600" s="48"/>
      <c r="O600" s="48"/>
      <c r="P600" s="48"/>
      <c r="Q600" s="48"/>
      <c r="R600" s="48"/>
      <c r="S600" s="48"/>
      <c r="T600" s="48"/>
      <c r="U600" s="48"/>
      <c r="V600" s="48"/>
      <c r="W600" s="48"/>
      <c r="X600" s="48"/>
      <c r="Y600" s="48"/>
      <c r="Z600" s="48"/>
    </row>
    <row r="601" spans="1:26" ht="14.4">
      <c r="A601" s="48"/>
      <c r="B601" s="48"/>
      <c r="C601" s="48"/>
      <c r="D601" s="48"/>
      <c r="E601" s="48"/>
      <c r="F601" s="48"/>
      <c r="G601" s="48"/>
      <c r="H601" s="48"/>
      <c r="I601" s="48"/>
      <c r="J601" s="48"/>
      <c r="K601" s="48"/>
      <c r="L601" s="48"/>
      <c r="M601" s="48"/>
      <c r="N601" s="48"/>
      <c r="O601" s="48"/>
      <c r="P601" s="48"/>
      <c r="Q601" s="48"/>
      <c r="R601" s="48"/>
      <c r="S601" s="48"/>
      <c r="T601" s="48"/>
      <c r="U601" s="48"/>
      <c r="V601" s="48"/>
      <c r="W601" s="48"/>
      <c r="X601" s="48"/>
      <c r="Y601" s="48"/>
      <c r="Z601" s="48"/>
    </row>
    <row r="602" spans="1:26" ht="14.4">
      <c r="A602" s="48"/>
      <c r="B602" s="48"/>
      <c r="C602" s="48"/>
      <c r="D602" s="48"/>
      <c r="E602" s="48"/>
      <c r="F602" s="48"/>
      <c r="G602" s="48"/>
      <c r="H602" s="48"/>
      <c r="I602" s="48"/>
      <c r="J602" s="48"/>
      <c r="K602" s="48"/>
      <c r="L602" s="48"/>
      <c r="M602" s="48"/>
      <c r="N602" s="48"/>
      <c r="O602" s="48"/>
      <c r="P602" s="48"/>
      <c r="Q602" s="48"/>
      <c r="R602" s="48"/>
      <c r="S602" s="48"/>
      <c r="T602" s="48"/>
      <c r="U602" s="48"/>
      <c r="V602" s="48"/>
      <c r="W602" s="48"/>
      <c r="X602" s="48"/>
      <c r="Y602" s="48"/>
      <c r="Z602" s="48"/>
    </row>
    <row r="603" spans="1:26" ht="14.4">
      <c r="A603" s="48"/>
      <c r="B603" s="48"/>
      <c r="C603" s="48"/>
      <c r="D603" s="48"/>
      <c r="E603" s="48"/>
      <c r="F603" s="48"/>
      <c r="G603" s="48"/>
      <c r="H603" s="48"/>
      <c r="I603" s="48"/>
      <c r="J603" s="48"/>
      <c r="K603" s="48"/>
      <c r="L603" s="48"/>
      <c r="M603" s="48"/>
      <c r="N603" s="48"/>
      <c r="O603" s="48"/>
      <c r="P603" s="48"/>
      <c r="Q603" s="48"/>
      <c r="R603" s="48"/>
      <c r="S603" s="48"/>
      <c r="T603" s="48"/>
      <c r="U603" s="48"/>
      <c r="V603" s="48"/>
      <c r="W603" s="48"/>
      <c r="X603" s="48"/>
      <c r="Y603" s="48"/>
      <c r="Z603" s="48"/>
    </row>
    <row r="604" spans="1:26" ht="14.4">
      <c r="A604" s="48"/>
      <c r="B604" s="48"/>
      <c r="C604" s="48"/>
      <c r="D604" s="48"/>
      <c r="E604" s="48"/>
      <c r="F604" s="48"/>
      <c r="G604" s="48"/>
      <c r="H604" s="48"/>
      <c r="I604" s="48"/>
      <c r="J604" s="48"/>
      <c r="K604" s="48"/>
      <c r="L604" s="48"/>
      <c r="M604" s="48"/>
      <c r="N604" s="48"/>
      <c r="O604" s="48"/>
      <c r="P604" s="48"/>
      <c r="Q604" s="48"/>
      <c r="R604" s="48"/>
      <c r="S604" s="48"/>
      <c r="T604" s="48"/>
      <c r="U604" s="48"/>
      <c r="V604" s="48"/>
      <c r="W604" s="48"/>
      <c r="X604" s="48"/>
      <c r="Y604" s="48"/>
      <c r="Z604" s="48"/>
    </row>
    <row r="605" spans="1:26" ht="14.4">
      <c r="A605" s="48"/>
      <c r="B605" s="48"/>
      <c r="C605" s="48"/>
      <c r="D605" s="48"/>
      <c r="E605" s="48"/>
      <c r="F605" s="48"/>
      <c r="G605" s="48"/>
      <c r="H605" s="48"/>
      <c r="I605" s="48"/>
      <c r="J605" s="48"/>
      <c r="K605" s="48"/>
      <c r="L605" s="48"/>
      <c r="M605" s="48"/>
      <c r="N605" s="48"/>
      <c r="O605" s="48"/>
      <c r="P605" s="48"/>
      <c r="Q605" s="48"/>
      <c r="R605" s="48"/>
      <c r="S605" s="48"/>
      <c r="T605" s="48"/>
      <c r="U605" s="48"/>
      <c r="V605" s="48"/>
      <c r="W605" s="48"/>
      <c r="X605" s="48"/>
      <c r="Y605" s="48"/>
      <c r="Z605" s="48"/>
    </row>
    <row r="606" spans="1:26" ht="14.4">
      <c r="A606" s="48"/>
      <c r="B606" s="48"/>
      <c r="C606" s="48"/>
      <c r="D606" s="48"/>
      <c r="E606" s="48"/>
      <c r="F606" s="48"/>
      <c r="G606" s="48"/>
      <c r="H606" s="48"/>
      <c r="I606" s="48"/>
      <c r="J606" s="48"/>
      <c r="K606" s="48"/>
      <c r="L606" s="48"/>
      <c r="M606" s="48"/>
      <c r="N606" s="48"/>
      <c r="O606" s="48"/>
      <c r="P606" s="48"/>
      <c r="Q606" s="48"/>
      <c r="R606" s="48"/>
      <c r="S606" s="48"/>
      <c r="T606" s="48"/>
      <c r="U606" s="48"/>
      <c r="V606" s="48"/>
      <c r="W606" s="48"/>
      <c r="X606" s="48"/>
      <c r="Y606" s="48"/>
      <c r="Z606" s="48"/>
    </row>
    <row r="607" spans="1:26" ht="14.4">
      <c r="A607" s="48"/>
      <c r="B607" s="48"/>
      <c r="C607" s="48"/>
      <c r="D607" s="48"/>
      <c r="E607" s="48"/>
      <c r="F607" s="48"/>
      <c r="G607" s="48"/>
      <c r="H607" s="48"/>
      <c r="I607" s="48"/>
      <c r="J607" s="48"/>
      <c r="K607" s="48"/>
      <c r="L607" s="48"/>
      <c r="M607" s="48"/>
      <c r="N607" s="48"/>
      <c r="O607" s="48"/>
      <c r="P607" s="48"/>
      <c r="Q607" s="48"/>
      <c r="R607" s="48"/>
      <c r="S607" s="48"/>
      <c r="T607" s="48"/>
      <c r="U607" s="48"/>
      <c r="V607" s="48"/>
      <c r="W607" s="48"/>
      <c r="X607" s="48"/>
      <c r="Y607" s="48"/>
      <c r="Z607" s="48"/>
    </row>
    <row r="608" spans="1:26" ht="14.4">
      <c r="A608" s="48"/>
      <c r="B608" s="48"/>
      <c r="C608" s="48"/>
      <c r="D608" s="48"/>
      <c r="E608" s="48"/>
      <c r="F608" s="48"/>
      <c r="G608" s="48"/>
      <c r="H608" s="48"/>
      <c r="I608" s="48"/>
      <c r="J608" s="48"/>
      <c r="K608" s="48"/>
      <c r="L608" s="48"/>
      <c r="M608" s="48"/>
      <c r="N608" s="48"/>
      <c r="O608" s="48"/>
      <c r="P608" s="48"/>
      <c r="Q608" s="48"/>
      <c r="R608" s="48"/>
      <c r="S608" s="48"/>
      <c r="T608" s="48"/>
      <c r="U608" s="48"/>
      <c r="V608" s="48"/>
      <c r="W608" s="48"/>
      <c r="X608" s="48"/>
      <c r="Y608" s="48"/>
      <c r="Z608" s="48"/>
    </row>
    <row r="609" spans="1:26" ht="14.4">
      <c r="A609" s="48"/>
      <c r="B609" s="48"/>
      <c r="C609" s="48"/>
      <c r="D609" s="48"/>
      <c r="E609" s="48"/>
      <c r="F609" s="48"/>
      <c r="G609" s="48"/>
      <c r="H609" s="48"/>
      <c r="I609" s="48"/>
      <c r="J609" s="48"/>
      <c r="K609" s="48"/>
      <c r="L609" s="48"/>
      <c r="M609" s="48"/>
      <c r="N609" s="48"/>
      <c r="O609" s="48"/>
      <c r="P609" s="48"/>
      <c r="Q609" s="48"/>
      <c r="R609" s="48"/>
      <c r="S609" s="48"/>
      <c r="T609" s="48"/>
      <c r="U609" s="48"/>
      <c r="V609" s="48"/>
      <c r="W609" s="48"/>
      <c r="X609" s="48"/>
      <c r="Y609" s="48"/>
      <c r="Z609" s="48"/>
    </row>
    <row r="610" spans="1:26" ht="14.4">
      <c r="A610" s="48"/>
      <c r="B610" s="48"/>
      <c r="C610" s="48"/>
      <c r="D610" s="48"/>
      <c r="E610" s="48"/>
      <c r="F610" s="48"/>
      <c r="G610" s="48"/>
      <c r="H610" s="48"/>
      <c r="I610" s="48"/>
      <c r="J610" s="48"/>
      <c r="K610" s="48"/>
      <c r="L610" s="48"/>
      <c r="M610" s="48"/>
      <c r="N610" s="48"/>
      <c r="O610" s="48"/>
      <c r="P610" s="48"/>
      <c r="Q610" s="48"/>
      <c r="R610" s="48"/>
      <c r="S610" s="48"/>
      <c r="T610" s="48"/>
      <c r="U610" s="48"/>
      <c r="V610" s="48"/>
      <c r="W610" s="48"/>
      <c r="X610" s="48"/>
      <c r="Y610" s="48"/>
      <c r="Z610" s="48"/>
    </row>
    <row r="611" spans="1:26" ht="14.4">
      <c r="A611" s="48"/>
      <c r="B611" s="48"/>
      <c r="C611" s="48"/>
      <c r="D611" s="48"/>
      <c r="E611" s="48"/>
      <c r="F611" s="48"/>
      <c r="G611" s="48"/>
      <c r="H611" s="48"/>
      <c r="I611" s="48"/>
      <c r="J611" s="48"/>
      <c r="K611" s="48"/>
      <c r="L611" s="48"/>
      <c r="M611" s="48"/>
      <c r="N611" s="48"/>
      <c r="O611" s="48"/>
      <c r="P611" s="48"/>
      <c r="Q611" s="48"/>
      <c r="R611" s="48"/>
      <c r="S611" s="48"/>
      <c r="T611" s="48"/>
      <c r="U611" s="48"/>
      <c r="V611" s="48"/>
      <c r="W611" s="48"/>
      <c r="X611" s="48"/>
      <c r="Y611" s="48"/>
      <c r="Z611" s="48"/>
    </row>
    <row r="612" spans="1:26" ht="14.4">
      <c r="A612" s="48"/>
      <c r="B612" s="48"/>
      <c r="C612" s="48"/>
      <c r="D612" s="48"/>
      <c r="E612" s="48"/>
      <c r="F612" s="48"/>
      <c r="G612" s="48"/>
      <c r="H612" s="48"/>
      <c r="I612" s="48"/>
      <c r="J612" s="48"/>
      <c r="K612" s="48"/>
      <c r="L612" s="48"/>
      <c r="M612" s="48"/>
      <c r="N612" s="48"/>
      <c r="O612" s="48"/>
      <c r="P612" s="48"/>
      <c r="Q612" s="48"/>
      <c r="R612" s="48"/>
      <c r="S612" s="48"/>
      <c r="T612" s="48"/>
      <c r="U612" s="48"/>
      <c r="V612" s="48"/>
      <c r="W612" s="48"/>
      <c r="X612" s="48"/>
      <c r="Y612" s="48"/>
      <c r="Z612" s="48"/>
    </row>
    <row r="613" spans="1:26" ht="14.4">
      <c r="A613" s="48"/>
      <c r="B613" s="48"/>
      <c r="C613" s="48"/>
      <c r="D613" s="48"/>
      <c r="E613" s="48"/>
      <c r="F613" s="48"/>
      <c r="G613" s="48"/>
      <c r="H613" s="48"/>
      <c r="I613" s="48"/>
      <c r="J613" s="48"/>
      <c r="K613" s="48"/>
      <c r="L613" s="48"/>
      <c r="M613" s="48"/>
      <c r="N613" s="48"/>
      <c r="O613" s="48"/>
      <c r="P613" s="48"/>
      <c r="Q613" s="48"/>
      <c r="R613" s="48"/>
      <c r="S613" s="48"/>
      <c r="T613" s="48"/>
      <c r="U613" s="48"/>
      <c r="V613" s="48"/>
      <c r="W613" s="48"/>
      <c r="X613" s="48"/>
      <c r="Y613" s="48"/>
      <c r="Z613" s="48"/>
    </row>
    <row r="614" spans="1:26" ht="14.4">
      <c r="A614" s="48"/>
      <c r="B614" s="48"/>
      <c r="C614" s="48"/>
      <c r="D614" s="48"/>
      <c r="E614" s="48"/>
      <c r="F614" s="48"/>
      <c r="G614" s="48"/>
      <c r="H614" s="48"/>
      <c r="I614" s="48"/>
      <c r="J614" s="48"/>
      <c r="K614" s="48"/>
      <c r="L614" s="48"/>
      <c r="M614" s="48"/>
      <c r="N614" s="48"/>
      <c r="O614" s="48"/>
      <c r="P614" s="48"/>
      <c r="Q614" s="48"/>
      <c r="R614" s="48"/>
      <c r="S614" s="48"/>
      <c r="T614" s="48"/>
      <c r="U614" s="48"/>
      <c r="V614" s="48"/>
      <c r="W614" s="48"/>
      <c r="X614" s="48"/>
      <c r="Y614" s="48"/>
      <c r="Z614" s="48"/>
    </row>
    <row r="615" spans="1:26" ht="14.4">
      <c r="A615" s="48"/>
      <c r="B615" s="48"/>
      <c r="C615" s="48"/>
      <c r="D615" s="48"/>
      <c r="E615" s="48"/>
      <c r="F615" s="48"/>
      <c r="G615" s="48"/>
      <c r="H615" s="48"/>
      <c r="I615" s="48"/>
      <c r="J615" s="48"/>
      <c r="K615" s="48"/>
      <c r="L615" s="48"/>
      <c r="M615" s="48"/>
      <c r="N615" s="48"/>
      <c r="O615" s="48"/>
      <c r="P615" s="48"/>
      <c r="Q615" s="48"/>
      <c r="R615" s="48"/>
      <c r="S615" s="48"/>
      <c r="T615" s="48"/>
      <c r="U615" s="48"/>
      <c r="V615" s="48"/>
      <c r="W615" s="48"/>
      <c r="X615" s="48"/>
      <c r="Y615" s="48"/>
      <c r="Z615" s="48"/>
    </row>
    <row r="616" spans="1:26" ht="14.4">
      <c r="A616" s="48"/>
      <c r="B616" s="48"/>
      <c r="C616" s="48"/>
      <c r="D616" s="48"/>
      <c r="E616" s="48"/>
      <c r="F616" s="48"/>
      <c r="G616" s="48"/>
      <c r="H616" s="48"/>
      <c r="I616" s="48"/>
      <c r="J616" s="48"/>
      <c r="K616" s="48"/>
      <c r="L616" s="48"/>
      <c r="M616" s="48"/>
      <c r="N616" s="48"/>
      <c r="O616" s="48"/>
      <c r="P616" s="48"/>
      <c r="Q616" s="48"/>
      <c r="R616" s="48"/>
      <c r="S616" s="48"/>
      <c r="T616" s="48"/>
      <c r="U616" s="48"/>
      <c r="V616" s="48"/>
      <c r="W616" s="48"/>
      <c r="X616" s="48"/>
      <c r="Y616" s="48"/>
      <c r="Z616" s="48"/>
    </row>
    <row r="617" spans="1:26" ht="14.4">
      <c r="A617" s="48"/>
      <c r="B617" s="48"/>
      <c r="C617" s="48"/>
      <c r="D617" s="48"/>
      <c r="E617" s="48"/>
      <c r="F617" s="48"/>
      <c r="G617" s="48"/>
      <c r="H617" s="48"/>
      <c r="I617" s="48"/>
      <c r="J617" s="48"/>
      <c r="K617" s="48"/>
      <c r="L617" s="48"/>
      <c r="M617" s="48"/>
      <c r="N617" s="48"/>
      <c r="O617" s="48"/>
      <c r="P617" s="48"/>
      <c r="Q617" s="48"/>
      <c r="R617" s="48"/>
      <c r="S617" s="48"/>
      <c r="T617" s="48"/>
      <c r="U617" s="48"/>
      <c r="V617" s="48"/>
      <c r="W617" s="48"/>
      <c r="X617" s="48"/>
      <c r="Y617" s="48"/>
      <c r="Z617" s="48"/>
    </row>
    <row r="618" spans="1:26" ht="14.4">
      <c r="A618" s="48"/>
      <c r="B618" s="48"/>
      <c r="C618" s="48"/>
      <c r="D618" s="48"/>
      <c r="E618" s="48"/>
      <c r="F618" s="48"/>
      <c r="G618" s="48"/>
      <c r="H618" s="48"/>
      <c r="I618" s="48"/>
      <c r="J618" s="48"/>
      <c r="K618" s="48"/>
      <c r="L618" s="48"/>
      <c r="M618" s="48"/>
      <c r="N618" s="48"/>
      <c r="O618" s="48"/>
      <c r="P618" s="48"/>
      <c r="Q618" s="48"/>
      <c r="R618" s="48"/>
      <c r="S618" s="48"/>
      <c r="T618" s="48"/>
      <c r="U618" s="48"/>
      <c r="V618" s="48"/>
      <c r="W618" s="48"/>
      <c r="X618" s="48"/>
      <c r="Y618" s="48"/>
      <c r="Z618" s="48"/>
    </row>
    <row r="619" spans="1:26" ht="14.4">
      <c r="A619" s="48"/>
      <c r="B619" s="48"/>
      <c r="C619" s="48"/>
      <c r="D619" s="48"/>
      <c r="E619" s="48"/>
      <c r="F619" s="48"/>
      <c r="G619" s="48"/>
      <c r="H619" s="48"/>
      <c r="I619" s="48"/>
      <c r="J619" s="48"/>
      <c r="K619" s="48"/>
      <c r="L619" s="48"/>
      <c r="M619" s="48"/>
      <c r="N619" s="48"/>
      <c r="O619" s="48"/>
      <c r="P619" s="48"/>
      <c r="Q619" s="48"/>
      <c r="R619" s="48"/>
      <c r="S619" s="48"/>
      <c r="T619" s="48"/>
      <c r="U619" s="48"/>
      <c r="V619" s="48"/>
      <c r="W619" s="48"/>
      <c r="X619" s="48"/>
      <c r="Y619" s="48"/>
      <c r="Z619" s="48"/>
    </row>
    <row r="620" spans="1:26" ht="14.4">
      <c r="A620" s="48"/>
      <c r="B620" s="48"/>
      <c r="C620" s="48"/>
      <c r="D620" s="48"/>
      <c r="E620" s="48"/>
      <c r="F620" s="48"/>
      <c r="G620" s="48"/>
      <c r="H620" s="48"/>
      <c r="I620" s="48"/>
      <c r="J620" s="48"/>
      <c r="K620" s="48"/>
      <c r="L620" s="48"/>
      <c r="M620" s="48"/>
      <c r="N620" s="48"/>
      <c r="O620" s="48"/>
      <c r="P620" s="48"/>
      <c r="Q620" s="48"/>
      <c r="R620" s="48"/>
      <c r="S620" s="48"/>
      <c r="T620" s="48"/>
      <c r="U620" s="48"/>
      <c r="V620" s="48"/>
      <c r="W620" s="48"/>
      <c r="X620" s="48"/>
      <c r="Y620" s="48"/>
      <c r="Z620" s="48"/>
    </row>
    <row r="621" spans="1:26" ht="14.4">
      <c r="A621" s="48"/>
      <c r="B621" s="48"/>
      <c r="C621" s="48"/>
      <c r="D621" s="48"/>
      <c r="E621" s="48"/>
      <c r="F621" s="48"/>
      <c r="G621" s="48"/>
      <c r="H621" s="48"/>
      <c r="I621" s="48"/>
      <c r="J621" s="48"/>
      <c r="K621" s="48"/>
      <c r="L621" s="48"/>
      <c r="M621" s="48"/>
      <c r="N621" s="48"/>
      <c r="O621" s="48"/>
      <c r="P621" s="48"/>
      <c r="Q621" s="48"/>
      <c r="R621" s="48"/>
      <c r="S621" s="48"/>
      <c r="T621" s="48"/>
      <c r="U621" s="48"/>
      <c r="V621" s="48"/>
      <c r="W621" s="48"/>
      <c r="X621" s="48"/>
      <c r="Y621" s="48"/>
      <c r="Z621" s="48"/>
    </row>
    <row r="622" spans="1:26" ht="14.4">
      <c r="A622" s="48"/>
      <c r="B622" s="48"/>
      <c r="C622" s="48"/>
      <c r="D622" s="48"/>
      <c r="E622" s="48"/>
      <c r="F622" s="48"/>
      <c r="G622" s="48"/>
      <c r="H622" s="48"/>
      <c r="I622" s="48"/>
      <c r="J622" s="48"/>
      <c r="K622" s="48"/>
      <c r="L622" s="48"/>
      <c r="M622" s="48"/>
      <c r="N622" s="48"/>
      <c r="O622" s="48"/>
      <c r="P622" s="48"/>
      <c r="Q622" s="48"/>
      <c r="R622" s="48"/>
      <c r="S622" s="48"/>
      <c r="T622" s="48"/>
      <c r="U622" s="48"/>
      <c r="V622" s="48"/>
      <c r="W622" s="48"/>
      <c r="X622" s="48"/>
      <c r="Y622" s="48"/>
      <c r="Z622" s="48"/>
    </row>
    <row r="623" spans="1:26" ht="14.4">
      <c r="A623" s="48"/>
      <c r="B623" s="48"/>
      <c r="C623" s="48"/>
      <c r="D623" s="48"/>
      <c r="E623" s="48"/>
      <c r="F623" s="48"/>
      <c r="G623" s="48"/>
      <c r="H623" s="48"/>
      <c r="I623" s="48"/>
      <c r="J623" s="48"/>
      <c r="K623" s="48"/>
      <c r="L623" s="48"/>
      <c r="M623" s="48"/>
      <c r="N623" s="48"/>
      <c r="O623" s="48"/>
      <c r="P623" s="48"/>
      <c r="Q623" s="48"/>
      <c r="R623" s="48"/>
      <c r="S623" s="48"/>
      <c r="T623" s="48"/>
      <c r="U623" s="48"/>
      <c r="V623" s="48"/>
      <c r="W623" s="48"/>
      <c r="X623" s="48"/>
      <c r="Y623" s="48"/>
      <c r="Z623" s="48"/>
    </row>
    <row r="624" spans="1:26" ht="14.4">
      <c r="A624" s="48"/>
      <c r="B624" s="48"/>
      <c r="C624" s="48"/>
      <c r="D624" s="48"/>
      <c r="E624" s="48"/>
      <c r="F624" s="48"/>
      <c r="G624" s="48"/>
      <c r="H624" s="48"/>
      <c r="I624" s="48"/>
      <c r="J624" s="48"/>
      <c r="K624" s="48"/>
      <c r="L624" s="48"/>
      <c r="M624" s="48"/>
      <c r="N624" s="48"/>
      <c r="O624" s="48"/>
      <c r="P624" s="48"/>
      <c r="Q624" s="48"/>
      <c r="R624" s="48"/>
      <c r="S624" s="48"/>
      <c r="T624" s="48"/>
      <c r="U624" s="48"/>
      <c r="V624" s="48"/>
      <c r="W624" s="48"/>
      <c r="X624" s="48"/>
      <c r="Y624" s="48"/>
      <c r="Z624" s="48"/>
    </row>
    <row r="625" spans="1:26" ht="14.4">
      <c r="A625" s="48"/>
      <c r="B625" s="48"/>
      <c r="C625" s="48"/>
      <c r="D625" s="48"/>
      <c r="E625" s="48"/>
      <c r="F625" s="48"/>
      <c r="G625" s="48"/>
      <c r="H625" s="48"/>
      <c r="I625" s="48"/>
      <c r="J625" s="48"/>
      <c r="K625" s="48"/>
      <c r="L625" s="48"/>
      <c r="M625" s="48"/>
      <c r="N625" s="48"/>
      <c r="O625" s="48"/>
      <c r="P625" s="48"/>
      <c r="Q625" s="48"/>
      <c r="R625" s="48"/>
      <c r="S625" s="48"/>
      <c r="T625" s="48"/>
      <c r="U625" s="48"/>
      <c r="V625" s="48"/>
      <c r="W625" s="48"/>
      <c r="X625" s="48"/>
      <c r="Y625" s="48"/>
      <c r="Z625" s="48"/>
    </row>
    <row r="626" spans="1:26" ht="14.4">
      <c r="A626" s="48"/>
      <c r="B626" s="48"/>
      <c r="C626" s="48"/>
      <c r="D626" s="48"/>
      <c r="E626" s="48"/>
      <c r="F626" s="48"/>
      <c r="G626" s="48"/>
      <c r="H626" s="48"/>
      <c r="I626" s="48"/>
      <c r="J626" s="48"/>
      <c r="K626" s="48"/>
      <c r="L626" s="48"/>
      <c r="M626" s="48"/>
      <c r="N626" s="48"/>
      <c r="O626" s="48"/>
      <c r="P626" s="48"/>
      <c r="Q626" s="48"/>
      <c r="R626" s="48"/>
      <c r="S626" s="48"/>
      <c r="T626" s="48"/>
      <c r="U626" s="48"/>
      <c r="V626" s="48"/>
      <c r="W626" s="48"/>
      <c r="X626" s="48"/>
      <c r="Y626" s="48"/>
      <c r="Z626" s="48"/>
    </row>
    <row r="627" spans="1:26" ht="14.4">
      <c r="A627" s="48"/>
      <c r="B627" s="48"/>
      <c r="C627" s="48"/>
      <c r="D627" s="48"/>
      <c r="E627" s="48"/>
      <c r="F627" s="48"/>
      <c r="G627" s="48"/>
      <c r="H627" s="48"/>
      <c r="I627" s="48"/>
      <c r="J627" s="48"/>
      <c r="K627" s="48"/>
      <c r="L627" s="48"/>
      <c r="M627" s="48"/>
      <c r="N627" s="48"/>
      <c r="O627" s="48"/>
      <c r="P627" s="48"/>
      <c r="Q627" s="48"/>
      <c r="R627" s="48"/>
      <c r="S627" s="48"/>
      <c r="T627" s="48"/>
      <c r="U627" s="48"/>
      <c r="V627" s="48"/>
      <c r="W627" s="48"/>
      <c r="X627" s="48"/>
      <c r="Y627" s="48"/>
      <c r="Z627" s="48"/>
    </row>
    <row r="628" spans="1:26" ht="14.4">
      <c r="A628" s="48"/>
      <c r="B628" s="48"/>
      <c r="C628" s="48"/>
      <c r="D628" s="48"/>
      <c r="E628" s="48"/>
      <c r="F628" s="48"/>
      <c r="G628" s="48"/>
      <c r="H628" s="48"/>
      <c r="I628" s="48"/>
      <c r="J628" s="48"/>
      <c r="K628" s="48"/>
      <c r="L628" s="48"/>
      <c r="M628" s="48"/>
      <c r="N628" s="48"/>
      <c r="O628" s="48"/>
      <c r="P628" s="48"/>
      <c r="Q628" s="48"/>
      <c r="R628" s="48"/>
      <c r="S628" s="48"/>
      <c r="T628" s="48"/>
      <c r="U628" s="48"/>
      <c r="V628" s="48"/>
      <c r="W628" s="48"/>
      <c r="X628" s="48"/>
      <c r="Y628" s="48"/>
      <c r="Z628" s="48"/>
    </row>
    <row r="629" spans="1:26" ht="14.4">
      <c r="A629" s="48"/>
      <c r="B629" s="48"/>
      <c r="C629" s="48"/>
      <c r="D629" s="48"/>
      <c r="E629" s="48"/>
      <c r="F629" s="48"/>
      <c r="G629" s="48"/>
      <c r="H629" s="48"/>
      <c r="I629" s="48"/>
      <c r="J629" s="48"/>
      <c r="K629" s="48"/>
      <c r="L629" s="48"/>
      <c r="M629" s="48"/>
      <c r="N629" s="48"/>
      <c r="O629" s="48"/>
      <c r="P629" s="48"/>
      <c r="Q629" s="48"/>
      <c r="R629" s="48"/>
      <c r="S629" s="48"/>
      <c r="T629" s="48"/>
      <c r="U629" s="48"/>
      <c r="V629" s="48"/>
      <c r="W629" s="48"/>
      <c r="X629" s="48"/>
      <c r="Y629" s="48"/>
      <c r="Z629" s="48"/>
    </row>
    <row r="630" spans="1:26" ht="14.4">
      <c r="A630" s="48"/>
      <c r="B630" s="48"/>
      <c r="C630" s="48"/>
      <c r="D630" s="48"/>
      <c r="E630" s="48"/>
      <c r="F630" s="48"/>
      <c r="G630" s="48"/>
      <c r="H630" s="48"/>
      <c r="I630" s="48"/>
      <c r="J630" s="48"/>
      <c r="K630" s="48"/>
      <c r="L630" s="48"/>
      <c r="M630" s="48"/>
      <c r="N630" s="48"/>
      <c r="O630" s="48"/>
      <c r="P630" s="48"/>
      <c r="Q630" s="48"/>
      <c r="R630" s="48"/>
      <c r="S630" s="48"/>
      <c r="T630" s="48"/>
      <c r="U630" s="48"/>
      <c r="V630" s="48"/>
      <c r="W630" s="48"/>
      <c r="X630" s="48"/>
      <c r="Y630" s="48"/>
      <c r="Z630" s="48"/>
    </row>
    <row r="631" spans="1:26" ht="14.4">
      <c r="A631" s="48"/>
      <c r="B631" s="48"/>
      <c r="C631" s="48"/>
      <c r="D631" s="48"/>
      <c r="E631" s="48"/>
      <c r="F631" s="48"/>
      <c r="G631" s="48"/>
      <c r="H631" s="48"/>
      <c r="I631" s="48"/>
      <c r="J631" s="48"/>
      <c r="K631" s="48"/>
      <c r="L631" s="48"/>
      <c r="M631" s="48"/>
      <c r="N631" s="48"/>
      <c r="O631" s="48"/>
      <c r="P631" s="48"/>
      <c r="Q631" s="48"/>
      <c r="R631" s="48"/>
      <c r="S631" s="48"/>
      <c r="T631" s="48"/>
      <c r="U631" s="48"/>
      <c r="V631" s="48"/>
      <c r="W631" s="48"/>
      <c r="X631" s="48"/>
      <c r="Y631" s="48"/>
      <c r="Z631" s="48"/>
    </row>
    <row r="632" spans="1:26" ht="14.4">
      <c r="A632" s="48"/>
      <c r="B632" s="48"/>
      <c r="C632" s="48"/>
      <c r="D632" s="48"/>
      <c r="E632" s="48"/>
      <c r="F632" s="48"/>
      <c r="G632" s="48"/>
      <c r="H632" s="48"/>
      <c r="I632" s="48"/>
      <c r="J632" s="48"/>
      <c r="K632" s="48"/>
      <c r="L632" s="48"/>
      <c r="M632" s="48"/>
      <c r="N632" s="48"/>
      <c r="O632" s="48"/>
      <c r="P632" s="48"/>
      <c r="Q632" s="48"/>
      <c r="R632" s="48"/>
      <c r="S632" s="48"/>
      <c r="T632" s="48"/>
      <c r="U632" s="48"/>
      <c r="V632" s="48"/>
      <c r="W632" s="48"/>
      <c r="X632" s="48"/>
      <c r="Y632" s="48"/>
      <c r="Z632" s="48"/>
    </row>
    <row r="633" spans="1:26" ht="14.4">
      <c r="A633" s="48"/>
      <c r="B633" s="48"/>
      <c r="C633" s="48"/>
      <c r="D633" s="48"/>
      <c r="E633" s="48"/>
      <c r="F633" s="48"/>
      <c r="G633" s="48"/>
      <c r="H633" s="48"/>
      <c r="I633" s="48"/>
      <c r="J633" s="48"/>
      <c r="K633" s="48"/>
      <c r="L633" s="48"/>
      <c r="M633" s="48"/>
      <c r="N633" s="48"/>
      <c r="O633" s="48"/>
      <c r="P633" s="48"/>
      <c r="Q633" s="48"/>
      <c r="R633" s="48"/>
      <c r="S633" s="48"/>
      <c r="T633" s="48"/>
      <c r="U633" s="48"/>
      <c r="V633" s="48"/>
      <c r="W633" s="48"/>
      <c r="X633" s="48"/>
      <c r="Y633" s="48"/>
      <c r="Z633" s="48"/>
    </row>
    <row r="634" spans="1:26" ht="14.4">
      <c r="A634" s="48"/>
      <c r="B634" s="48"/>
      <c r="C634" s="48"/>
      <c r="D634" s="48"/>
      <c r="E634" s="48"/>
      <c r="F634" s="48"/>
      <c r="G634" s="48"/>
      <c r="H634" s="48"/>
      <c r="I634" s="48"/>
      <c r="J634" s="48"/>
      <c r="K634" s="48"/>
      <c r="L634" s="48"/>
      <c r="M634" s="48"/>
      <c r="N634" s="48"/>
      <c r="O634" s="48"/>
      <c r="P634" s="48"/>
      <c r="Q634" s="48"/>
      <c r="R634" s="48"/>
      <c r="S634" s="48"/>
      <c r="T634" s="48"/>
      <c r="U634" s="48"/>
      <c r="V634" s="48"/>
      <c r="W634" s="48"/>
      <c r="X634" s="48"/>
      <c r="Y634" s="48"/>
      <c r="Z634" s="48"/>
    </row>
    <row r="635" spans="1:26" ht="14.4">
      <c r="A635" s="48"/>
      <c r="B635" s="48"/>
      <c r="C635" s="48"/>
      <c r="D635" s="48"/>
      <c r="E635" s="48"/>
      <c r="F635" s="48"/>
      <c r="G635" s="48"/>
      <c r="H635" s="48"/>
      <c r="I635" s="48"/>
      <c r="J635" s="48"/>
      <c r="K635" s="48"/>
      <c r="L635" s="48"/>
      <c r="M635" s="48"/>
      <c r="N635" s="48"/>
      <c r="O635" s="48"/>
      <c r="P635" s="48"/>
      <c r="Q635" s="48"/>
      <c r="R635" s="48"/>
      <c r="S635" s="48"/>
      <c r="T635" s="48"/>
      <c r="U635" s="48"/>
      <c r="V635" s="48"/>
      <c r="W635" s="48"/>
      <c r="X635" s="48"/>
      <c r="Y635" s="48"/>
      <c r="Z635" s="48"/>
    </row>
    <row r="636" spans="1:26" ht="14.4">
      <c r="A636" s="48"/>
      <c r="B636" s="48"/>
      <c r="C636" s="48"/>
      <c r="D636" s="48"/>
      <c r="E636" s="48"/>
      <c r="F636" s="48"/>
      <c r="G636" s="48"/>
      <c r="H636" s="48"/>
      <c r="I636" s="48"/>
      <c r="J636" s="48"/>
      <c r="K636" s="48"/>
      <c r="L636" s="48"/>
      <c r="M636" s="48"/>
      <c r="N636" s="48"/>
      <c r="O636" s="48"/>
      <c r="P636" s="48"/>
      <c r="Q636" s="48"/>
      <c r="R636" s="48"/>
      <c r="S636" s="48"/>
      <c r="T636" s="48"/>
      <c r="U636" s="48"/>
      <c r="V636" s="48"/>
      <c r="W636" s="48"/>
      <c r="X636" s="48"/>
      <c r="Y636" s="48"/>
      <c r="Z636" s="48"/>
    </row>
    <row r="637" spans="1:26" ht="14.4">
      <c r="A637" s="48"/>
      <c r="B637" s="48"/>
      <c r="C637" s="48"/>
      <c r="D637" s="48"/>
      <c r="E637" s="48"/>
      <c r="F637" s="48"/>
      <c r="G637" s="48"/>
      <c r="H637" s="48"/>
      <c r="I637" s="48"/>
      <c r="J637" s="48"/>
      <c r="K637" s="48"/>
      <c r="L637" s="48"/>
      <c r="M637" s="48"/>
      <c r="N637" s="48"/>
      <c r="O637" s="48"/>
      <c r="P637" s="48"/>
      <c r="Q637" s="48"/>
      <c r="R637" s="48"/>
      <c r="S637" s="48"/>
      <c r="T637" s="48"/>
      <c r="U637" s="48"/>
      <c r="V637" s="48"/>
      <c r="W637" s="48"/>
      <c r="X637" s="48"/>
      <c r="Y637" s="48"/>
      <c r="Z637" s="48"/>
    </row>
    <row r="638" spans="1:26" ht="14.4">
      <c r="A638" s="48"/>
      <c r="B638" s="48"/>
      <c r="C638" s="48"/>
      <c r="D638" s="48"/>
      <c r="E638" s="48"/>
      <c r="F638" s="48"/>
      <c r="G638" s="48"/>
      <c r="H638" s="48"/>
      <c r="I638" s="48"/>
      <c r="J638" s="48"/>
      <c r="K638" s="48"/>
      <c r="L638" s="48"/>
      <c r="M638" s="48"/>
      <c r="N638" s="48"/>
      <c r="O638" s="48"/>
      <c r="P638" s="48"/>
      <c r="Q638" s="48"/>
      <c r="R638" s="48"/>
      <c r="S638" s="48"/>
      <c r="T638" s="48"/>
      <c r="U638" s="48"/>
      <c r="V638" s="48"/>
      <c r="W638" s="48"/>
      <c r="X638" s="48"/>
      <c r="Y638" s="48"/>
      <c r="Z638" s="48"/>
    </row>
    <row r="639" spans="1:26" ht="14.4">
      <c r="A639" s="48"/>
      <c r="B639" s="48"/>
      <c r="C639" s="48"/>
      <c r="D639" s="48"/>
      <c r="E639" s="48"/>
      <c r="F639" s="48"/>
      <c r="G639" s="48"/>
      <c r="H639" s="48"/>
      <c r="I639" s="48"/>
      <c r="J639" s="48"/>
      <c r="K639" s="48"/>
      <c r="L639" s="48"/>
      <c r="M639" s="48"/>
      <c r="N639" s="48"/>
      <c r="O639" s="48"/>
      <c r="P639" s="48"/>
      <c r="Q639" s="48"/>
      <c r="R639" s="48"/>
      <c r="S639" s="48"/>
      <c r="T639" s="48"/>
      <c r="U639" s="48"/>
      <c r="V639" s="48"/>
      <c r="W639" s="48"/>
      <c r="X639" s="48"/>
      <c r="Y639" s="48"/>
      <c r="Z639" s="48"/>
    </row>
    <row r="640" spans="1:26" ht="14.4">
      <c r="A640" s="48"/>
      <c r="B640" s="48"/>
      <c r="C640" s="48"/>
      <c r="D640" s="48"/>
      <c r="E640" s="48"/>
      <c r="F640" s="48"/>
      <c r="G640" s="48"/>
      <c r="H640" s="48"/>
      <c r="I640" s="48"/>
      <c r="J640" s="48"/>
      <c r="K640" s="48"/>
      <c r="L640" s="48"/>
      <c r="M640" s="48"/>
      <c r="N640" s="48"/>
      <c r="O640" s="48"/>
      <c r="P640" s="48"/>
      <c r="Q640" s="48"/>
      <c r="R640" s="48"/>
      <c r="S640" s="48"/>
      <c r="T640" s="48"/>
      <c r="U640" s="48"/>
      <c r="V640" s="48"/>
      <c r="W640" s="48"/>
      <c r="X640" s="48"/>
      <c r="Y640" s="48"/>
      <c r="Z640" s="48"/>
    </row>
    <row r="641" spans="1:26" ht="14.4">
      <c r="A641" s="48"/>
      <c r="B641" s="48"/>
      <c r="C641" s="48"/>
      <c r="D641" s="48"/>
      <c r="E641" s="48"/>
      <c r="F641" s="48"/>
      <c r="G641" s="48"/>
      <c r="H641" s="48"/>
      <c r="I641" s="48"/>
      <c r="J641" s="48"/>
      <c r="K641" s="48"/>
      <c r="L641" s="48"/>
      <c r="M641" s="48"/>
      <c r="N641" s="48"/>
      <c r="O641" s="48"/>
      <c r="P641" s="48"/>
      <c r="Q641" s="48"/>
      <c r="R641" s="48"/>
      <c r="S641" s="48"/>
      <c r="T641" s="48"/>
      <c r="U641" s="48"/>
      <c r="V641" s="48"/>
      <c r="W641" s="48"/>
      <c r="X641" s="48"/>
      <c r="Y641" s="48"/>
      <c r="Z641" s="48"/>
    </row>
    <row r="642" spans="1:26" ht="14.4">
      <c r="A642" s="48"/>
      <c r="B642" s="48"/>
      <c r="C642" s="48"/>
      <c r="D642" s="48"/>
      <c r="E642" s="48"/>
      <c r="F642" s="48"/>
      <c r="G642" s="48"/>
      <c r="H642" s="48"/>
      <c r="I642" s="48"/>
      <c r="J642" s="48"/>
      <c r="K642" s="48"/>
      <c r="L642" s="48"/>
      <c r="M642" s="48"/>
      <c r="N642" s="48"/>
      <c r="O642" s="48"/>
      <c r="P642" s="48"/>
      <c r="Q642" s="48"/>
      <c r="R642" s="48"/>
      <c r="S642" s="48"/>
      <c r="T642" s="48"/>
      <c r="U642" s="48"/>
      <c r="V642" s="48"/>
      <c r="W642" s="48"/>
      <c r="X642" s="48"/>
      <c r="Y642" s="48"/>
      <c r="Z642" s="48"/>
    </row>
    <row r="643" spans="1:26" ht="14.4">
      <c r="A643" s="48"/>
      <c r="B643" s="48"/>
      <c r="C643" s="48"/>
      <c r="D643" s="48"/>
      <c r="E643" s="48"/>
      <c r="F643" s="48"/>
      <c r="G643" s="48"/>
      <c r="H643" s="48"/>
      <c r="I643" s="48"/>
      <c r="J643" s="48"/>
      <c r="K643" s="48"/>
      <c r="L643" s="48"/>
      <c r="M643" s="48"/>
      <c r="N643" s="48"/>
      <c r="O643" s="48"/>
      <c r="P643" s="48"/>
      <c r="Q643" s="48"/>
      <c r="R643" s="48"/>
      <c r="S643" s="48"/>
      <c r="T643" s="48"/>
      <c r="U643" s="48"/>
      <c r="V643" s="48"/>
      <c r="W643" s="48"/>
      <c r="X643" s="48"/>
      <c r="Y643" s="48"/>
      <c r="Z643" s="48"/>
    </row>
    <row r="644" spans="1:26" ht="14.4">
      <c r="A644" s="48"/>
      <c r="B644" s="48"/>
      <c r="C644" s="48"/>
      <c r="D644" s="48"/>
      <c r="E644" s="48"/>
      <c r="F644" s="48"/>
      <c r="G644" s="48"/>
      <c r="H644" s="48"/>
      <c r="I644" s="48"/>
      <c r="J644" s="48"/>
      <c r="K644" s="48"/>
      <c r="L644" s="48"/>
      <c r="M644" s="48"/>
      <c r="N644" s="48"/>
      <c r="O644" s="48"/>
      <c r="P644" s="48"/>
      <c r="Q644" s="48"/>
      <c r="R644" s="48"/>
      <c r="S644" s="48"/>
      <c r="T644" s="48"/>
      <c r="U644" s="48"/>
      <c r="V644" s="48"/>
      <c r="W644" s="48"/>
      <c r="X644" s="48"/>
      <c r="Y644" s="48"/>
      <c r="Z644" s="48"/>
    </row>
    <row r="645" spans="1:26" ht="14.4">
      <c r="A645" s="48"/>
      <c r="B645" s="48"/>
      <c r="C645" s="48"/>
      <c r="D645" s="48"/>
      <c r="E645" s="48"/>
      <c r="F645" s="48"/>
      <c r="G645" s="48"/>
      <c r="H645" s="48"/>
      <c r="I645" s="48"/>
      <c r="J645" s="48"/>
      <c r="K645" s="48"/>
      <c r="L645" s="48"/>
      <c r="M645" s="48"/>
      <c r="N645" s="48"/>
      <c r="O645" s="48"/>
      <c r="P645" s="48"/>
      <c r="Q645" s="48"/>
      <c r="R645" s="48"/>
      <c r="S645" s="48"/>
      <c r="T645" s="48"/>
      <c r="U645" s="48"/>
      <c r="V645" s="48"/>
      <c r="W645" s="48"/>
      <c r="X645" s="48"/>
      <c r="Y645" s="48"/>
      <c r="Z645" s="48"/>
    </row>
    <row r="646" spans="1:26" ht="14.4">
      <c r="A646" s="48"/>
      <c r="B646" s="48"/>
      <c r="C646" s="48"/>
      <c r="D646" s="48"/>
      <c r="E646" s="48"/>
      <c r="F646" s="48"/>
      <c r="G646" s="48"/>
      <c r="H646" s="48"/>
      <c r="I646" s="48"/>
      <c r="J646" s="48"/>
      <c r="K646" s="48"/>
      <c r="L646" s="48"/>
      <c r="M646" s="48"/>
      <c r="N646" s="48"/>
      <c r="O646" s="48"/>
      <c r="P646" s="48"/>
      <c r="Q646" s="48"/>
      <c r="R646" s="48"/>
      <c r="S646" s="48"/>
      <c r="T646" s="48"/>
      <c r="U646" s="48"/>
      <c r="V646" s="48"/>
      <c r="W646" s="48"/>
      <c r="X646" s="48"/>
      <c r="Y646" s="48"/>
      <c r="Z646" s="48"/>
    </row>
    <row r="647" spans="1:26" ht="14.4">
      <c r="A647" s="48"/>
      <c r="B647" s="48"/>
      <c r="C647" s="48"/>
      <c r="D647" s="48"/>
      <c r="E647" s="48"/>
      <c r="F647" s="48"/>
      <c r="G647" s="48"/>
      <c r="H647" s="48"/>
      <c r="I647" s="48"/>
      <c r="J647" s="48"/>
      <c r="K647" s="48"/>
      <c r="L647" s="48"/>
      <c r="M647" s="48"/>
      <c r="N647" s="48"/>
      <c r="O647" s="48"/>
      <c r="P647" s="48"/>
      <c r="Q647" s="48"/>
      <c r="R647" s="48"/>
      <c r="S647" s="48"/>
      <c r="T647" s="48"/>
      <c r="U647" s="48"/>
      <c r="V647" s="48"/>
      <c r="W647" s="48"/>
      <c r="X647" s="48"/>
      <c r="Y647" s="48"/>
      <c r="Z647" s="48"/>
    </row>
    <row r="648" spans="1:26" ht="14.4">
      <c r="A648" s="48"/>
      <c r="B648" s="48"/>
      <c r="C648" s="48"/>
      <c r="D648" s="48"/>
      <c r="E648" s="48"/>
      <c r="F648" s="48"/>
      <c r="G648" s="48"/>
      <c r="H648" s="48"/>
      <c r="I648" s="48"/>
      <c r="J648" s="48"/>
      <c r="K648" s="48"/>
      <c r="L648" s="48"/>
      <c r="M648" s="48"/>
      <c r="N648" s="48"/>
      <c r="O648" s="48"/>
      <c r="P648" s="48"/>
      <c r="Q648" s="48"/>
      <c r="R648" s="48"/>
      <c r="S648" s="48"/>
      <c r="T648" s="48"/>
      <c r="U648" s="48"/>
      <c r="V648" s="48"/>
      <c r="W648" s="48"/>
      <c r="X648" s="48"/>
      <c r="Y648" s="48"/>
      <c r="Z648" s="48"/>
    </row>
    <row r="649" spans="1:26" ht="14.4">
      <c r="A649" s="48"/>
      <c r="B649" s="48"/>
      <c r="C649" s="48"/>
      <c r="D649" s="48"/>
      <c r="E649" s="48"/>
      <c r="F649" s="48"/>
      <c r="G649" s="48"/>
      <c r="H649" s="48"/>
      <c r="I649" s="48"/>
      <c r="J649" s="48"/>
      <c r="K649" s="48"/>
      <c r="L649" s="48"/>
      <c r="M649" s="48"/>
      <c r="N649" s="48"/>
      <c r="O649" s="48"/>
      <c r="P649" s="48"/>
      <c r="Q649" s="48"/>
      <c r="R649" s="48"/>
      <c r="S649" s="48"/>
      <c r="T649" s="48"/>
      <c r="U649" s="48"/>
      <c r="V649" s="48"/>
      <c r="W649" s="48"/>
      <c r="X649" s="48"/>
      <c r="Y649" s="48"/>
      <c r="Z649" s="48"/>
    </row>
    <row r="650" spans="1:26" ht="14.4">
      <c r="A650" s="48"/>
      <c r="B650" s="48"/>
      <c r="C650" s="48"/>
      <c r="D650" s="48"/>
      <c r="E650" s="48"/>
      <c r="F650" s="48"/>
      <c r="G650" s="48"/>
      <c r="H650" s="48"/>
      <c r="I650" s="48"/>
      <c r="J650" s="48"/>
      <c r="K650" s="48"/>
      <c r="L650" s="48"/>
      <c r="M650" s="48"/>
      <c r="N650" s="48"/>
      <c r="O650" s="48"/>
      <c r="P650" s="48"/>
      <c r="Q650" s="48"/>
      <c r="R650" s="48"/>
      <c r="S650" s="48"/>
      <c r="T650" s="48"/>
      <c r="U650" s="48"/>
      <c r="V650" s="48"/>
      <c r="W650" s="48"/>
      <c r="X650" s="48"/>
      <c r="Y650" s="48"/>
      <c r="Z650" s="48"/>
    </row>
    <row r="651" spans="1:26" ht="14.4">
      <c r="A651" s="48"/>
      <c r="B651" s="48"/>
      <c r="C651" s="48"/>
      <c r="D651" s="48"/>
      <c r="E651" s="48"/>
      <c r="F651" s="48"/>
      <c r="G651" s="48"/>
      <c r="H651" s="48"/>
      <c r="I651" s="48"/>
      <c r="J651" s="48"/>
      <c r="K651" s="48"/>
      <c r="L651" s="48"/>
      <c r="M651" s="48"/>
      <c r="N651" s="48"/>
      <c r="O651" s="48"/>
      <c r="P651" s="48"/>
      <c r="Q651" s="48"/>
      <c r="R651" s="48"/>
      <c r="S651" s="48"/>
      <c r="T651" s="48"/>
      <c r="U651" s="48"/>
      <c r="V651" s="48"/>
      <c r="W651" s="48"/>
      <c r="X651" s="48"/>
      <c r="Y651" s="48"/>
      <c r="Z651" s="48"/>
    </row>
    <row r="652" spans="1:26" ht="14.4">
      <c r="A652" s="48"/>
      <c r="B652" s="48"/>
      <c r="C652" s="48"/>
      <c r="D652" s="48"/>
      <c r="E652" s="48"/>
      <c r="F652" s="48"/>
      <c r="G652" s="48"/>
      <c r="H652" s="48"/>
      <c r="I652" s="48"/>
      <c r="J652" s="48"/>
      <c r="K652" s="48"/>
      <c r="L652" s="48"/>
      <c r="M652" s="48"/>
      <c r="N652" s="48"/>
      <c r="O652" s="48"/>
      <c r="P652" s="48"/>
      <c r="Q652" s="48"/>
      <c r="R652" s="48"/>
      <c r="S652" s="48"/>
      <c r="T652" s="48"/>
      <c r="U652" s="48"/>
      <c r="V652" s="48"/>
      <c r="W652" s="48"/>
      <c r="X652" s="48"/>
      <c r="Y652" s="48"/>
      <c r="Z652" s="48"/>
    </row>
    <row r="653" spans="1:26" ht="14.4">
      <c r="A653" s="48"/>
      <c r="B653" s="48"/>
      <c r="C653" s="48"/>
      <c r="D653" s="48"/>
      <c r="E653" s="48"/>
      <c r="F653" s="48"/>
      <c r="G653" s="48"/>
      <c r="H653" s="48"/>
      <c r="I653" s="48"/>
      <c r="J653" s="48"/>
      <c r="K653" s="48"/>
      <c r="L653" s="48"/>
      <c r="M653" s="48"/>
      <c r="N653" s="48"/>
      <c r="O653" s="48"/>
      <c r="P653" s="48"/>
      <c r="Q653" s="48"/>
      <c r="R653" s="48"/>
      <c r="S653" s="48"/>
      <c r="T653" s="48"/>
      <c r="U653" s="48"/>
      <c r="V653" s="48"/>
      <c r="W653" s="48"/>
      <c r="X653" s="48"/>
      <c r="Y653" s="48"/>
      <c r="Z653" s="48"/>
    </row>
    <row r="654" spans="1:26" ht="14.4">
      <c r="A654" s="48"/>
      <c r="B654" s="48"/>
      <c r="C654" s="48"/>
      <c r="D654" s="48"/>
      <c r="E654" s="48"/>
      <c r="F654" s="48"/>
      <c r="G654" s="48"/>
      <c r="H654" s="48"/>
      <c r="I654" s="48"/>
      <c r="J654" s="48"/>
      <c r="K654" s="48"/>
      <c r="L654" s="48"/>
      <c r="M654" s="48"/>
      <c r="N654" s="48"/>
      <c r="O654" s="48"/>
      <c r="P654" s="48"/>
      <c r="Q654" s="48"/>
      <c r="R654" s="48"/>
      <c r="S654" s="48"/>
      <c r="T654" s="48"/>
      <c r="U654" s="48"/>
      <c r="V654" s="48"/>
      <c r="W654" s="48"/>
      <c r="X654" s="48"/>
      <c r="Y654" s="48"/>
      <c r="Z654" s="48"/>
    </row>
    <row r="655" spans="1:26" ht="14.4">
      <c r="A655" s="48"/>
      <c r="B655" s="48"/>
      <c r="C655" s="48"/>
      <c r="D655" s="48"/>
      <c r="E655" s="48"/>
      <c r="F655" s="48"/>
      <c r="G655" s="48"/>
      <c r="H655" s="48"/>
      <c r="I655" s="48"/>
      <c r="J655" s="48"/>
      <c r="K655" s="48"/>
      <c r="L655" s="48"/>
      <c r="M655" s="48"/>
      <c r="N655" s="48"/>
      <c r="O655" s="48"/>
      <c r="P655" s="48"/>
      <c r="Q655" s="48"/>
      <c r="R655" s="48"/>
      <c r="S655" s="48"/>
      <c r="T655" s="48"/>
      <c r="U655" s="48"/>
      <c r="V655" s="48"/>
      <c r="W655" s="48"/>
      <c r="X655" s="48"/>
      <c r="Y655" s="48"/>
      <c r="Z655" s="48"/>
    </row>
    <row r="656" spans="1:26" ht="14.4">
      <c r="A656" s="48"/>
      <c r="B656" s="48"/>
      <c r="C656" s="48"/>
      <c r="D656" s="48"/>
      <c r="E656" s="48"/>
      <c r="F656" s="48"/>
      <c r="G656" s="48"/>
      <c r="H656" s="48"/>
      <c r="I656" s="48"/>
      <c r="J656" s="48"/>
      <c r="K656" s="48"/>
      <c r="L656" s="48"/>
      <c r="M656" s="48"/>
      <c r="N656" s="48"/>
      <c r="O656" s="48"/>
      <c r="P656" s="48"/>
      <c r="Q656" s="48"/>
      <c r="R656" s="48"/>
      <c r="S656" s="48"/>
      <c r="T656" s="48"/>
      <c r="U656" s="48"/>
      <c r="V656" s="48"/>
      <c r="W656" s="48"/>
      <c r="X656" s="48"/>
      <c r="Y656" s="48"/>
      <c r="Z656" s="48"/>
    </row>
    <row r="657" spans="1:26" ht="14.4">
      <c r="A657" s="48"/>
      <c r="B657" s="48"/>
      <c r="C657" s="48"/>
      <c r="D657" s="48"/>
      <c r="E657" s="48"/>
      <c r="F657" s="48"/>
      <c r="G657" s="48"/>
      <c r="H657" s="48"/>
      <c r="I657" s="48"/>
      <c r="J657" s="48"/>
      <c r="K657" s="48"/>
      <c r="L657" s="48"/>
      <c r="M657" s="48"/>
      <c r="N657" s="48"/>
      <c r="O657" s="48"/>
      <c r="P657" s="48"/>
      <c r="Q657" s="48"/>
      <c r="R657" s="48"/>
      <c r="S657" s="48"/>
      <c r="T657" s="48"/>
      <c r="U657" s="48"/>
      <c r="V657" s="48"/>
      <c r="W657" s="48"/>
      <c r="X657" s="48"/>
      <c r="Y657" s="48"/>
      <c r="Z657" s="48"/>
    </row>
    <row r="658" spans="1:26" ht="14.4">
      <c r="A658" s="48"/>
      <c r="B658" s="48"/>
      <c r="C658" s="48"/>
      <c r="D658" s="48"/>
      <c r="E658" s="48"/>
      <c r="F658" s="48"/>
      <c r="G658" s="48"/>
      <c r="H658" s="48"/>
      <c r="I658" s="48"/>
      <c r="J658" s="48"/>
      <c r="K658" s="48"/>
      <c r="L658" s="48"/>
      <c r="M658" s="48"/>
      <c r="N658" s="48"/>
      <c r="O658" s="48"/>
      <c r="P658" s="48"/>
      <c r="Q658" s="48"/>
      <c r="R658" s="48"/>
      <c r="S658" s="48"/>
      <c r="T658" s="48"/>
      <c r="U658" s="48"/>
      <c r="V658" s="48"/>
      <c r="W658" s="48"/>
      <c r="X658" s="48"/>
      <c r="Y658" s="48"/>
      <c r="Z658" s="48"/>
    </row>
    <row r="659" spans="1:26" ht="14.4">
      <c r="A659" s="48"/>
      <c r="B659" s="48"/>
      <c r="C659" s="48"/>
      <c r="D659" s="48"/>
      <c r="E659" s="48"/>
      <c r="F659" s="48"/>
      <c r="G659" s="48"/>
      <c r="H659" s="48"/>
      <c r="I659" s="48"/>
      <c r="J659" s="48"/>
      <c r="K659" s="48"/>
      <c r="L659" s="48"/>
      <c r="M659" s="48"/>
      <c r="N659" s="48"/>
      <c r="O659" s="48"/>
      <c r="P659" s="48"/>
      <c r="Q659" s="48"/>
      <c r="R659" s="48"/>
      <c r="S659" s="48"/>
      <c r="T659" s="48"/>
      <c r="U659" s="48"/>
      <c r="V659" s="48"/>
      <c r="W659" s="48"/>
      <c r="X659" s="48"/>
      <c r="Y659" s="48"/>
      <c r="Z659" s="48"/>
    </row>
    <row r="660" spans="1:26" ht="14.4">
      <c r="A660" s="48"/>
      <c r="B660" s="48"/>
      <c r="C660" s="48"/>
      <c r="D660" s="48"/>
      <c r="E660" s="48"/>
      <c r="F660" s="48"/>
      <c r="G660" s="48"/>
      <c r="H660" s="48"/>
      <c r="I660" s="48"/>
      <c r="J660" s="48"/>
      <c r="K660" s="48"/>
      <c r="L660" s="48"/>
      <c r="M660" s="48"/>
      <c r="N660" s="48"/>
      <c r="O660" s="48"/>
      <c r="P660" s="48"/>
      <c r="Q660" s="48"/>
      <c r="R660" s="48"/>
      <c r="S660" s="48"/>
      <c r="T660" s="48"/>
      <c r="U660" s="48"/>
      <c r="V660" s="48"/>
      <c r="W660" s="48"/>
      <c r="X660" s="48"/>
      <c r="Y660" s="48"/>
      <c r="Z660" s="48"/>
    </row>
    <row r="661" spans="1:26" ht="14.4">
      <c r="A661" s="48"/>
      <c r="B661" s="48"/>
      <c r="C661" s="48"/>
      <c r="D661" s="48"/>
      <c r="E661" s="48"/>
      <c r="F661" s="48"/>
      <c r="G661" s="48"/>
      <c r="H661" s="48"/>
      <c r="I661" s="48"/>
      <c r="J661" s="48"/>
      <c r="K661" s="48"/>
      <c r="L661" s="48"/>
      <c r="M661" s="48"/>
      <c r="N661" s="48"/>
      <c r="O661" s="48"/>
      <c r="P661" s="48"/>
      <c r="Q661" s="48"/>
      <c r="R661" s="48"/>
      <c r="S661" s="48"/>
      <c r="T661" s="48"/>
      <c r="U661" s="48"/>
      <c r="V661" s="48"/>
      <c r="W661" s="48"/>
      <c r="X661" s="48"/>
      <c r="Y661" s="48"/>
      <c r="Z661" s="48"/>
    </row>
    <row r="662" spans="1:26" ht="14.4">
      <c r="A662" s="48"/>
      <c r="B662" s="48"/>
      <c r="C662" s="48"/>
      <c r="D662" s="48"/>
      <c r="E662" s="48"/>
      <c r="F662" s="48"/>
      <c r="G662" s="48"/>
      <c r="H662" s="48"/>
      <c r="I662" s="48"/>
      <c r="J662" s="48"/>
      <c r="K662" s="48"/>
      <c r="L662" s="48"/>
      <c r="M662" s="48"/>
      <c r="N662" s="48"/>
      <c r="O662" s="48"/>
      <c r="P662" s="48"/>
      <c r="Q662" s="48"/>
      <c r="R662" s="48"/>
      <c r="S662" s="48"/>
      <c r="T662" s="48"/>
      <c r="U662" s="48"/>
      <c r="V662" s="48"/>
      <c r="W662" s="48"/>
      <c r="X662" s="48"/>
      <c r="Y662" s="48"/>
      <c r="Z662" s="48"/>
    </row>
    <row r="663" spans="1:26" ht="14.4">
      <c r="A663" s="48"/>
      <c r="B663" s="48"/>
      <c r="C663" s="48"/>
      <c r="D663" s="48"/>
      <c r="E663" s="48"/>
      <c r="F663" s="48"/>
      <c r="G663" s="48"/>
      <c r="H663" s="48"/>
      <c r="I663" s="48"/>
      <c r="J663" s="48"/>
      <c r="K663" s="48"/>
      <c r="L663" s="48"/>
      <c r="M663" s="48"/>
      <c r="N663" s="48"/>
      <c r="O663" s="48"/>
      <c r="P663" s="48"/>
      <c r="Q663" s="48"/>
      <c r="R663" s="48"/>
      <c r="S663" s="48"/>
      <c r="T663" s="48"/>
      <c r="U663" s="48"/>
      <c r="V663" s="48"/>
      <c r="W663" s="48"/>
      <c r="X663" s="48"/>
      <c r="Y663" s="48"/>
      <c r="Z663" s="48"/>
    </row>
    <row r="664" spans="1:26" ht="14.4">
      <c r="A664" s="48"/>
      <c r="B664" s="48"/>
      <c r="C664" s="48"/>
      <c r="D664" s="48"/>
      <c r="E664" s="48"/>
      <c r="F664" s="48"/>
      <c r="G664" s="48"/>
      <c r="H664" s="48"/>
      <c r="I664" s="48"/>
      <c r="J664" s="48"/>
      <c r="K664" s="48"/>
      <c r="L664" s="48"/>
      <c r="M664" s="48"/>
      <c r="N664" s="48"/>
      <c r="O664" s="48"/>
      <c r="P664" s="48"/>
      <c r="Q664" s="48"/>
      <c r="R664" s="48"/>
      <c r="S664" s="48"/>
      <c r="T664" s="48"/>
      <c r="U664" s="48"/>
      <c r="V664" s="48"/>
      <c r="W664" s="48"/>
      <c r="X664" s="48"/>
      <c r="Y664" s="48"/>
      <c r="Z664" s="48"/>
    </row>
    <row r="665" spans="1:26" ht="14.4">
      <c r="A665" s="48"/>
      <c r="B665" s="48"/>
      <c r="C665" s="48"/>
      <c r="D665" s="48"/>
      <c r="E665" s="48"/>
      <c r="F665" s="48"/>
      <c r="G665" s="48"/>
      <c r="H665" s="48"/>
      <c r="I665" s="48"/>
      <c r="J665" s="48"/>
      <c r="K665" s="48"/>
      <c r="L665" s="48"/>
      <c r="M665" s="48"/>
      <c r="N665" s="48"/>
      <c r="O665" s="48"/>
      <c r="P665" s="48"/>
      <c r="Q665" s="48"/>
      <c r="R665" s="48"/>
      <c r="S665" s="48"/>
      <c r="T665" s="48"/>
      <c r="U665" s="48"/>
      <c r="V665" s="48"/>
      <c r="W665" s="48"/>
      <c r="X665" s="48"/>
      <c r="Y665" s="48"/>
      <c r="Z665" s="48"/>
    </row>
    <row r="666" spans="1:26" ht="14.4">
      <c r="A666" s="48"/>
      <c r="B666" s="48"/>
      <c r="C666" s="48"/>
      <c r="D666" s="48"/>
      <c r="E666" s="48"/>
      <c r="F666" s="48"/>
      <c r="G666" s="48"/>
      <c r="H666" s="48"/>
      <c r="I666" s="48"/>
      <c r="J666" s="48"/>
      <c r="K666" s="48"/>
      <c r="L666" s="48"/>
      <c r="M666" s="48"/>
      <c r="N666" s="48"/>
      <c r="O666" s="48"/>
      <c r="P666" s="48"/>
      <c r="Q666" s="48"/>
      <c r="R666" s="48"/>
      <c r="S666" s="48"/>
      <c r="T666" s="48"/>
      <c r="U666" s="48"/>
      <c r="V666" s="48"/>
      <c r="W666" s="48"/>
      <c r="X666" s="48"/>
      <c r="Y666" s="48"/>
      <c r="Z666" s="48"/>
    </row>
    <row r="667" spans="1:26" ht="14.4">
      <c r="A667" s="48"/>
      <c r="B667" s="48"/>
      <c r="C667" s="48"/>
      <c r="D667" s="48"/>
      <c r="E667" s="48"/>
      <c r="F667" s="48"/>
      <c r="G667" s="48"/>
      <c r="H667" s="48"/>
      <c r="I667" s="48"/>
      <c r="J667" s="48"/>
      <c r="K667" s="48"/>
      <c r="L667" s="48"/>
      <c r="M667" s="48"/>
      <c r="N667" s="48"/>
      <c r="O667" s="48"/>
      <c r="P667" s="48"/>
      <c r="Q667" s="48"/>
      <c r="R667" s="48"/>
      <c r="S667" s="48"/>
      <c r="T667" s="48"/>
      <c r="U667" s="48"/>
      <c r="V667" s="48"/>
      <c r="W667" s="48"/>
      <c r="X667" s="48"/>
      <c r="Y667" s="48"/>
      <c r="Z667" s="48"/>
    </row>
    <row r="668" spans="1:26" ht="14.4">
      <c r="A668" s="48"/>
      <c r="B668" s="48"/>
      <c r="C668" s="48"/>
      <c r="D668" s="48"/>
      <c r="E668" s="48"/>
      <c r="F668" s="48"/>
      <c r="G668" s="48"/>
      <c r="H668" s="48"/>
      <c r="I668" s="48"/>
      <c r="J668" s="48"/>
      <c r="K668" s="48"/>
      <c r="L668" s="48"/>
      <c r="M668" s="48"/>
      <c r="N668" s="48"/>
      <c r="O668" s="48"/>
      <c r="P668" s="48"/>
      <c r="Q668" s="48"/>
      <c r="R668" s="48"/>
      <c r="S668" s="48"/>
      <c r="T668" s="48"/>
      <c r="U668" s="48"/>
      <c r="V668" s="48"/>
      <c r="W668" s="48"/>
      <c r="X668" s="48"/>
      <c r="Y668" s="48"/>
      <c r="Z668" s="48"/>
    </row>
    <row r="669" spans="1:26" ht="14.4">
      <c r="A669" s="48"/>
      <c r="B669" s="48"/>
      <c r="C669" s="48"/>
      <c r="D669" s="48"/>
      <c r="E669" s="48"/>
      <c r="F669" s="48"/>
      <c r="G669" s="48"/>
      <c r="H669" s="48"/>
      <c r="I669" s="48"/>
      <c r="J669" s="48"/>
      <c r="K669" s="48"/>
      <c r="L669" s="48"/>
      <c r="M669" s="48"/>
      <c r="N669" s="48"/>
      <c r="O669" s="48"/>
      <c r="P669" s="48"/>
      <c r="Q669" s="48"/>
      <c r="R669" s="48"/>
      <c r="S669" s="48"/>
      <c r="T669" s="48"/>
      <c r="U669" s="48"/>
      <c r="V669" s="48"/>
      <c r="W669" s="48"/>
      <c r="X669" s="48"/>
      <c r="Y669" s="48"/>
      <c r="Z669" s="48"/>
    </row>
    <row r="670" spans="1:26" ht="14.4">
      <c r="A670" s="48"/>
      <c r="B670" s="48"/>
      <c r="C670" s="48"/>
      <c r="D670" s="48"/>
      <c r="E670" s="48"/>
      <c r="F670" s="48"/>
      <c r="G670" s="48"/>
      <c r="H670" s="48"/>
      <c r="I670" s="48"/>
      <c r="J670" s="48"/>
      <c r="K670" s="48"/>
      <c r="L670" s="48"/>
      <c r="M670" s="48"/>
      <c r="N670" s="48"/>
      <c r="O670" s="48"/>
      <c r="P670" s="48"/>
      <c r="Q670" s="48"/>
      <c r="R670" s="48"/>
      <c r="S670" s="48"/>
      <c r="T670" s="48"/>
      <c r="U670" s="48"/>
      <c r="V670" s="48"/>
      <c r="W670" s="48"/>
      <c r="X670" s="48"/>
      <c r="Y670" s="48"/>
      <c r="Z670" s="48"/>
    </row>
    <row r="671" spans="1:26" ht="14.4">
      <c r="A671" s="48"/>
      <c r="B671" s="48"/>
      <c r="C671" s="48"/>
      <c r="D671" s="48"/>
      <c r="E671" s="48"/>
      <c r="F671" s="48"/>
      <c r="G671" s="48"/>
      <c r="H671" s="48"/>
      <c r="I671" s="48"/>
      <c r="J671" s="48"/>
      <c r="K671" s="48"/>
      <c r="L671" s="48"/>
      <c r="M671" s="48"/>
      <c r="N671" s="48"/>
      <c r="O671" s="48"/>
      <c r="P671" s="48"/>
      <c r="Q671" s="48"/>
      <c r="R671" s="48"/>
      <c r="S671" s="48"/>
      <c r="T671" s="48"/>
      <c r="U671" s="48"/>
      <c r="V671" s="48"/>
      <c r="W671" s="48"/>
      <c r="X671" s="48"/>
      <c r="Y671" s="48"/>
      <c r="Z671" s="48"/>
    </row>
    <row r="672" spans="1:26" ht="14.4">
      <c r="A672" s="48"/>
      <c r="B672" s="48"/>
      <c r="C672" s="48"/>
      <c r="D672" s="48"/>
      <c r="E672" s="48"/>
      <c r="F672" s="48"/>
      <c r="G672" s="48"/>
      <c r="H672" s="48"/>
      <c r="I672" s="48"/>
      <c r="J672" s="48"/>
      <c r="K672" s="48"/>
      <c r="L672" s="48"/>
      <c r="M672" s="48"/>
      <c r="N672" s="48"/>
      <c r="O672" s="48"/>
      <c r="P672" s="48"/>
      <c r="Q672" s="48"/>
      <c r="R672" s="48"/>
      <c r="S672" s="48"/>
      <c r="T672" s="48"/>
      <c r="U672" s="48"/>
      <c r="V672" s="48"/>
      <c r="W672" s="48"/>
      <c r="X672" s="48"/>
      <c r="Y672" s="48"/>
      <c r="Z672" s="48"/>
    </row>
    <row r="673" spans="1:26" ht="14.4">
      <c r="A673" s="48"/>
      <c r="B673" s="48"/>
      <c r="C673" s="48"/>
      <c r="D673" s="48"/>
      <c r="E673" s="48"/>
      <c r="F673" s="48"/>
      <c r="G673" s="48"/>
      <c r="H673" s="48"/>
      <c r="I673" s="48"/>
      <c r="J673" s="48"/>
      <c r="K673" s="48"/>
      <c r="L673" s="48"/>
      <c r="M673" s="48"/>
      <c r="N673" s="48"/>
      <c r="O673" s="48"/>
      <c r="P673" s="48"/>
      <c r="Q673" s="48"/>
      <c r="R673" s="48"/>
      <c r="S673" s="48"/>
      <c r="T673" s="48"/>
      <c r="U673" s="48"/>
      <c r="V673" s="48"/>
      <c r="W673" s="48"/>
      <c r="X673" s="48"/>
      <c r="Y673" s="48"/>
      <c r="Z673" s="48"/>
    </row>
    <row r="674" spans="1:26" ht="14.4">
      <c r="A674" s="48"/>
      <c r="B674" s="48"/>
      <c r="C674" s="48"/>
      <c r="D674" s="48"/>
      <c r="E674" s="48"/>
      <c r="F674" s="48"/>
      <c r="G674" s="48"/>
      <c r="H674" s="48"/>
      <c r="I674" s="48"/>
      <c r="J674" s="48"/>
      <c r="K674" s="48"/>
      <c r="L674" s="48"/>
      <c r="M674" s="48"/>
      <c r="N674" s="48"/>
      <c r="O674" s="48"/>
      <c r="P674" s="48"/>
      <c r="Q674" s="48"/>
      <c r="R674" s="48"/>
      <c r="S674" s="48"/>
      <c r="T674" s="48"/>
      <c r="U674" s="48"/>
      <c r="V674" s="48"/>
      <c r="W674" s="48"/>
      <c r="X674" s="48"/>
      <c r="Y674" s="48"/>
      <c r="Z674" s="48"/>
    </row>
    <row r="675" spans="1:26" ht="14.4">
      <c r="A675" s="48"/>
      <c r="B675" s="48"/>
      <c r="C675" s="48"/>
      <c r="D675" s="48"/>
      <c r="E675" s="48"/>
      <c r="F675" s="48"/>
      <c r="G675" s="48"/>
      <c r="H675" s="48"/>
      <c r="I675" s="48"/>
      <c r="J675" s="48"/>
      <c r="K675" s="48"/>
      <c r="L675" s="48"/>
      <c r="M675" s="48"/>
      <c r="N675" s="48"/>
      <c r="O675" s="48"/>
      <c r="P675" s="48"/>
      <c r="Q675" s="48"/>
      <c r="R675" s="48"/>
      <c r="S675" s="48"/>
      <c r="T675" s="48"/>
      <c r="U675" s="48"/>
      <c r="V675" s="48"/>
      <c r="W675" s="48"/>
      <c r="X675" s="48"/>
      <c r="Y675" s="48"/>
      <c r="Z675" s="48"/>
    </row>
    <row r="676" spans="1:26" ht="14.4">
      <c r="A676" s="48"/>
      <c r="B676" s="48"/>
      <c r="C676" s="48"/>
      <c r="D676" s="48"/>
      <c r="E676" s="48"/>
      <c r="F676" s="48"/>
      <c r="G676" s="48"/>
      <c r="H676" s="48"/>
      <c r="I676" s="48"/>
      <c r="J676" s="48"/>
      <c r="K676" s="48"/>
      <c r="L676" s="48"/>
      <c r="M676" s="48"/>
      <c r="N676" s="48"/>
      <c r="O676" s="48"/>
      <c r="P676" s="48"/>
      <c r="Q676" s="48"/>
      <c r="R676" s="48"/>
      <c r="S676" s="48"/>
      <c r="T676" s="48"/>
      <c r="U676" s="48"/>
      <c r="V676" s="48"/>
      <c r="W676" s="48"/>
      <c r="X676" s="48"/>
      <c r="Y676" s="48"/>
      <c r="Z676" s="48"/>
    </row>
    <row r="677" spans="1:26" ht="14.4">
      <c r="A677" s="48"/>
      <c r="B677" s="48"/>
      <c r="C677" s="48"/>
      <c r="D677" s="48"/>
      <c r="E677" s="48"/>
      <c r="F677" s="48"/>
      <c r="G677" s="48"/>
      <c r="H677" s="48"/>
      <c r="I677" s="48"/>
      <c r="J677" s="48"/>
      <c r="K677" s="48"/>
      <c r="L677" s="48"/>
      <c r="M677" s="48"/>
      <c r="N677" s="48"/>
      <c r="O677" s="48"/>
      <c r="P677" s="48"/>
      <c r="Q677" s="48"/>
      <c r="R677" s="48"/>
      <c r="S677" s="48"/>
      <c r="T677" s="48"/>
      <c r="U677" s="48"/>
      <c r="V677" s="48"/>
      <c r="W677" s="48"/>
      <c r="X677" s="48"/>
      <c r="Y677" s="48"/>
      <c r="Z677" s="48"/>
    </row>
    <row r="678" spans="1:26" ht="14.4">
      <c r="A678" s="48"/>
      <c r="B678" s="48"/>
      <c r="C678" s="48"/>
      <c r="D678" s="48"/>
      <c r="E678" s="48"/>
      <c r="F678" s="48"/>
      <c r="G678" s="48"/>
      <c r="H678" s="48"/>
      <c r="I678" s="48"/>
      <c r="J678" s="48"/>
      <c r="K678" s="48"/>
      <c r="L678" s="48"/>
      <c r="M678" s="48"/>
      <c r="N678" s="48"/>
      <c r="O678" s="48"/>
      <c r="P678" s="48"/>
      <c r="Q678" s="48"/>
      <c r="R678" s="48"/>
      <c r="S678" s="48"/>
      <c r="T678" s="48"/>
      <c r="U678" s="48"/>
      <c r="V678" s="48"/>
      <c r="W678" s="48"/>
      <c r="X678" s="48"/>
      <c r="Y678" s="48"/>
      <c r="Z678" s="48"/>
    </row>
    <row r="679" spans="1:26" ht="14.4">
      <c r="A679" s="48"/>
      <c r="B679" s="48"/>
      <c r="C679" s="48"/>
      <c r="D679" s="48"/>
      <c r="E679" s="48"/>
      <c r="F679" s="48"/>
      <c r="G679" s="48"/>
      <c r="H679" s="48"/>
      <c r="I679" s="48"/>
      <c r="J679" s="48"/>
      <c r="K679" s="48"/>
      <c r="L679" s="48"/>
      <c r="M679" s="48"/>
      <c r="N679" s="48"/>
      <c r="O679" s="48"/>
      <c r="P679" s="48"/>
      <c r="Q679" s="48"/>
      <c r="R679" s="48"/>
      <c r="S679" s="48"/>
      <c r="T679" s="48"/>
      <c r="U679" s="48"/>
      <c r="V679" s="48"/>
      <c r="W679" s="48"/>
      <c r="X679" s="48"/>
      <c r="Y679" s="48"/>
      <c r="Z679" s="48"/>
    </row>
    <row r="680" spans="1:26" ht="14.4">
      <c r="A680" s="48"/>
      <c r="B680" s="48"/>
      <c r="C680" s="48"/>
      <c r="D680" s="48"/>
      <c r="E680" s="48"/>
      <c r="F680" s="48"/>
      <c r="G680" s="48"/>
      <c r="H680" s="48"/>
      <c r="I680" s="48"/>
      <c r="J680" s="48"/>
      <c r="K680" s="48"/>
      <c r="L680" s="48"/>
      <c r="M680" s="48"/>
      <c r="N680" s="48"/>
      <c r="O680" s="48"/>
      <c r="P680" s="48"/>
      <c r="Q680" s="48"/>
      <c r="R680" s="48"/>
      <c r="S680" s="48"/>
      <c r="T680" s="48"/>
      <c r="U680" s="48"/>
      <c r="V680" s="48"/>
      <c r="W680" s="48"/>
      <c r="X680" s="48"/>
      <c r="Y680" s="48"/>
      <c r="Z680" s="48"/>
    </row>
    <row r="681" spans="1:26" ht="14.4">
      <c r="A681" s="48"/>
      <c r="B681" s="48"/>
      <c r="C681" s="48"/>
      <c r="D681" s="48"/>
      <c r="E681" s="48"/>
      <c r="F681" s="48"/>
      <c r="G681" s="48"/>
      <c r="H681" s="48"/>
      <c r="I681" s="48"/>
      <c r="J681" s="48"/>
      <c r="K681" s="48"/>
      <c r="L681" s="48"/>
      <c r="M681" s="48"/>
      <c r="N681" s="48"/>
      <c r="O681" s="48"/>
      <c r="P681" s="48"/>
      <c r="Q681" s="48"/>
      <c r="R681" s="48"/>
      <c r="S681" s="48"/>
      <c r="T681" s="48"/>
      <c r="U681" s="48"/>
      <c r="V681" s="48"/>
      <c r="W681" s="48"/>
      <c r="X681" s="48"/>
      <c r="Y681" s="48"/>
      <c r="Z681" s="48"/>
    </row>
    <row r="682" spans="1:26" ht="14.4">
      <c r="A682" s="48"/>
      <c r="B682" s="48"/>
      <c r="C682" s="48"/>
      <c r="D682" s="48"/>
      <c r="E682" s="48"/>
      <c r="F682" s="48"/>
      <c r="G682" s="48"/>
      <c r="H682" s="48"/>
      <c r="I682" s="48"/>
      <c r="J682" s="48"/>
      <c r="K682" s="48"/>
      <c r="L682" s="48"/>
      <c r="M682" s="48"/>
      <c r="N682" s="48"/>
      <c r="O682" s="48"/>
      <c r="P682" s="48"/>
      <c r="Q682" s="48"/>
      <c r="R682" s="48"/>
      <c r="S682" s="48"/>
      <c r="T682" s="48"/>
      <c r="U682" s="48"/>
      <c r="V682" s="48"/>
      <c r="W682" s="48"/>
      <c r="X682" s="48"/>
      <c r="Y682" s="48"/>
      <c r="Z682" s="48"/>
    </row>
    <row r="683" spans="1:26" ht="14.4">
      <c r="A683" s="48"/>
      <c r="B683" s="48"/>
      <c r="C683" s="48"/>
      <c r="D683" s="48"/>
      <c r="E683" s="48"/>
      <c r="F683" s="48"/>
      <c r="G683" s="48"/>
      <c r="H683" s="48"/>
      <c r="I683" s="48"/>
      <c r="J683" s="48"/>
      <c r="K683" s="48"/>
      <c r="L683" s="48"/>
      <c r="M683" s="48"/>
      <c r="N683" s="48"/>
      <c r="O683" s="48"/>
      <c r="P683" s="48"/>
      <c r="Q683" s="48"/>
      <c r="R683" s="48"/>
      <c r="S683" s="48"/>
      <c r="T683" s="48"/>
      <c r="U683" s="48"/>
      <c r="V683" s="48"/>
      <c r="W683" s="48"/>
      <c r="X683" s="48"/>
      <c r="Y683" s="48"/>
      <c r="Z683" s="48"/>
    </row>
    <row r="684" spans="1:26" ht="14.4">
      <c r="A684" s="48"/>
      <c r="B684" s="48"/>
      <c r="C684" s="48"/>
      <c r="D684" s="48"/>
      <c r="E684" s="48"/>
      <c r="F684" s="48"/>
      <c r="G684" s="48"/>
      <c r="H684" s="48"/>
      <c r="I684" s="48"/>
      <c r="J684" s="48"/>
      <c r="K684" s="48"/>
      <c r="L684" s="48"/>
      <c r="M684" s="48"/>
      <c r="N684" s="48"/>
      <c r="O684" s="48"/>
      <c r="P684" s="48"/>
      <c r="Q684" s="48"/>
      <c r="R684" s="48"/>
      <c r="S684" s="48"/>
      <c r="T684" s="48"/>
      <c r="U684" s="48"/>
      <c r="V684" s="48"/>
      <c r="W684" s="48"/>
      <c r="X684" s="48"/>
      <c r="Y684" s="48"/>
      <c r="Z684" s="48"/>
    </row>
    <row r="685" spans="1:26" ht="14.4">
      <c r="A685" s="48"/>
      <c r="B685" s="48"/>
      <c r="C685" s="48"/>
      <c r="D685" s="48"/>
      <c r="E685" s="48"/>
      <c r="F685" s="48"/>
      <c r="G685" s="48"/>
      <c r="H685" s="48"/>
      <c r="I685" s="48"/>
      <c r="J685" s="48"/>
      <c r="K685" s="48"/>
      <c r="L685" s="48"/>
      <c r="M685" s="48"/>
      <c r="N685" s="48"/>
      <c r="O685" s="48"/>
      <c r="P685" s="48"/>
      <c r="Q685" s="48"/>
      <c r="R685" s="48"/>
      <c r="S685" s="48"/>
      <c r="T685" s="48"/>
      <c r="U685" s="48"/>
      <c r="V685" s="48"/>
      <c r="W685" s="48"/>
      <c r="X685" s="48"/>
      <c r="Y685" s="48"/>
      <c r="Z685" s="48"/>
    </row>
    <row r="686" spans="1:26" ht="14.4">
      <c r="A686" s="48"/>
      <c r="B686" s="48"/>
      <c r="C686" s="48"/>
      <c r="D686" s="48"/>
      <c r="E686" s="48"/>
      <c r="F686" s="48"/>
      <c r="G686" s="48"/>
      <c r="H686" s="48"/>
      <c r="I686" s="48"/>
      <c r="J686" s="48"/>
      <c r="K686" s="48"/>
      <c r="L686" s="48"/>
      <c r="M686" s="48"/>
      <c r="N686" s="48"/>
      <c r="O686" s="48"/>
      <c r="P686" s="48"/>
      <c r="Q686" s="48"/>
      <c r="R686" s="48"/>
      <c r="S686" s="48"/>
      <c r="T686" s="48"/>
      <c r="U686" s="48"/>
      <c r="V686" s="48"/>
      <c r="W686" s="48"/>
      <c r="X686" s="48"/>
      <c r="Y686" s="48"/>
      <c r="Z686" s="48"/>
    </row>
    <row r="687" spans="1:26" ht="14.4">
      <c r="A687" s="48"/>
      <c r="B687" s="48"/>
      <c r="C687" s="48"/>
      <c r="D687" s="48"/>
      <c r="E687" s="48"/>
      <c r="F687" s="48"/>
      <c r="G687" s="48"/>
      <c r="H687" s="48"/>
      <c r="I687" s="48"/>
      <c r="J687" s="48"/>
      <c r="K687" s="48"/>
      <c r="L687" s="48"/>
      <c r="M687" s="48"/>
      <c r="N687" s="48"/>
      <c r="O687" s="48"/>
      <c r="P687" s="48"/>
      <c r="Q687" s="48"/>
      <c r="R687" s="48"/>
      <c r="S687" s="48"/>
      <c r="T687" s="48"/>
      <c r="U687" s="48"/>
      <c r="V687" s="48"/>
      <c r="W687" s="48"/>
      <c r="X687" s="48"/>
      <c r="Y687" s="48"/>
      <c r="Z687" s="48"/>
    </row>
    <row r="688" spans="1:26" ht="14.4">
      <c r="A688" s="48"/>
      <c r="B688" s="48"/>
      <c r="C688" s="48"/>
      <c r="D688" s="48"/>
      <c r="E688" s="48"/>
      <c r="F688" s="48"/>
      <c r="G688" s="48"/>
      <c r="H688" s="48"/>
      <c r="I688" s="48"/>
      <c r="J688" s="48"/>
      <c r="K688" s="48"/>
      <c r="L688" s="48"/>
      <c r="M688" s="48"/>
      <c r="N688" s="48"/>
      <c r="O688" s="48"/>
      <c r="P688" s="48"/>
      <c r="Q688" s="48"/>
      <c r="R688" s="48"/>
      <c r="S688" s="48"/>
      <c r="T688" s="48"/>
      <c r="U688" s="48"/>
      <c r="V688" s="48"/>
      <c r="W688" s="48"/>
      <c r="X688" s="48"/>
      <c r="Y688" s="48"/>
      <c r="Z688" s="48"/>
    </row>
    <row r="689" spans="1:26" ht="14.4">
      <c r="A689" s="48"/>
      <c r="B689" s="48"/>
      <c r="C689" s="48"/>
      <c r="D689" s="48"/>
      <c r="E689" s="48"/>
      <c r="F689" s="48"/>
      <c r="G689" s="48"/>
      <c r="H689" s="48"/>
      <c r="I689" s="48"/>
      <c r="J689" s="48"/>
      <c r="K689" s="48"/>
      <c r="L689" s="48"/>
      <c r="M689" s="48"/>
      <c r="N689" s="48"/>
      <c r="O689" s="48"/>
      <c r="P689" s="48"/>
      <c r="Q689" s="48"/>
      <c r="R689" s="48"/>
      <c r="S689" s="48"/>
      <c r="T689" s="48"/>
      <c r="U689" s="48"/>
      <c r="V689" s="48"/>
      <c r="W689" s="48"/>
      <c r="X689" s="48"/>
      <c r="Y689" s="48"/>
      <c r="Z689" s="48"/>
    </row>
    <row r="690" spans="1:26" ht="14.4">
      <c r="A690" s="48"/>
      <c r="B690" s="48"/>
      <c r="C690" s="48"/>
      <c r="D690" s="48"/>
      <c r="E690" s="48"/>
      <c r="F690" s="48"/>
      <c r="G690" s="48"/>
      <c r="H690" s="48"/>
      <c r="I690" s="48"/>
      <c r="J690" s="48"/>
      <c r="K690" s="48"/>
      <c r="L690" s="48"/>
      <c r="M690" s="48"/>
      <c r="N690" s="48"/>
      <c r="O690" s="48"/>
      <c r="P690" s="48"/>
      <c r="Q690" s="48"/>
      <c r="R690" s="48"/>
      <c r="S690" s="48"/>
      <c r="T690" s="48"/>
      <c r="U690" s="48"/>
      <c r="V690" s="48"/>
      <c r="W690" s="48"/>
      <c r="X690" s="48"/>
      <c r="Y690" s="48"/>
      <c r="Z690" s="48"/>
    </row>
    <row r="691" spans="1:26" ht="14.4">
      <c r="A691" s="48"/>
      <c r="B691" s="48"/>
      <c r="C691" s="48"/>
      <c r="D691" s="48"/>
      <c r="E691" s="48"/>
      <c r="F691" s="48"/>
      <c r="G691" s="48"/>
      <c r="H691" s="48"/>
      <c r="I691" s="48"/>
      <c r="J691" s="48"/>
      <c r="K691" s="48"/>
      <c r="L691" s="48"/>
      <c r="M691" s="48"/>
      <c r="N691" s="48"/>
      <c r="O691" s="48"/>
      <c r="P691" s="48"/>
      <c r="Q691" s="48"/>
      <c r="R691" s="48"/>
      <c r="S691" s="48"/>
      <c r="T691" s="48"/>
      <c r="U691" s="48"/>
      <c r="V691" s="48"/>
      <c r="W691" s="48"/>
      <c r="X691" s="48"/>
      <c r="Y691" s="48"/>
      <c r="Z691" s="48"/>
    </row>
    <row r="692" spans="1:26" ht="14.4">
      <c r="A692" s="48"/>
      <c r="B692" s="48"/>
      <c r="C692" s="48"/>
      <c r="D692" s="48"/>
      <c r="E692" s="48"/>
      <c r="F692" s="48"/>
      <c r="G692" s="48"/>
      <c r="H692" s="48"/>
      <c r="I692" s="48"/>
      <c r="J692" s="48"/>
      <c r="K692" s="48"/>
      <c r="L692" s="48"/>
      <c r="M692" s="48"/>
      <c r="N692" s="48"/>
      <c r="O692" s="48"/>
      <c r="P692" s="48"/>
      <c r="Q692" s="48"/>
      <c r="R692" s="48"/>
      <c r="S692" s="48"/>
      <c r="T692" s="48"/>
      <c r="U692" s="48"/>
      <c r="V692" s="48"/>
      <c r="W692" s="48"/>
      <c r="X692" s="48"/>
      <c r="Y692" s="48"/>
      <c r="Z692" s="48"/>
    </row>
    <row r="693" spans="1:26" ht="14.4">
      <c r="A693" s="48"/>
      <c r="B693" s="48"/>
      <c r="C693" s="48"/>
      <c r="D693" s="48"/>
      <c r="E693" s="48"/>
      <c r="F693" s="48"/>
      <c r="G693" s="48"/>
      <c r="H693" s="48"/>
      <c r="I693" s="48"/>
      <c r="J693" s="48"/>
      <c r="K693" s="48"/>
      <c r="L693" s="48"/>
      <c r="M693" s="48"/>
      <c r="N693" s="48"/>
      <c r="O693" s="48"/>
      <c r="P693" s="48"/>
      <c r="Q693" s="48"/>
      <c r="R693" s="48"/>
      <c r="S693" s="48"/>
      <c r="T693" s="48"/>
      <c r="U693" s="48"/>
      <c r="V693" s="48"/>
      <c r="W693" s="48"/>
      <c r="X693" s="48"/>
      <c r="Y693" s="48"/>
      <c r="Z693" s="48"/>
    </row>
    <row r="694" spans="1:26" ht="14.4">
      <c r="A694" s="48"/>
      <c r="B694" s="48"/>
      <c r="C694" s="48"/>
      <c r="D694" s="48"/>
      <c r="E694" s="48"/>
      <c r="F694" s="48"/>
      <c r="G694" s="48"/>
      <c r="H694" s="48"/>
      <c r="I694" s="48"/>
      <c r="J694" s="48"/>
      <c r="K694" s="48"/>
      <c r="L694" s="48"/>
      <c r="M694" s="48"/>
      <c r="N694" s="48"/>
      <c r="O694" s="48"/>
      <c r="P694" s="48"/>
      <c r="Q694" s="48"/>
      <c r="R694" s="48"/>
      <c r="S694" s="48"/>
      <c r="T694" s="48"/>
      <c r="U694" s="48"/>
      <c r="V694" s="48"/>
      <c r="W694" s="48"/>
      <c r="X694" s="48"/>
      <c r="Y694" s="48"/>
      <c r="Z694" s="48"/>
    </row>
    <row r="695" spans="1:26" ht="14.4">
      <c r="A695" s="48"/>
      <c r="B695" s="48"/>
      <c r="C695" s="48"/>
      <c r="D695" s="48"/>
      <c r="E695" s="48"/>
      <c r="F695" s="48"/>
      <c r="G695" s="48"/>
      <c r="H695" s="48"/>
      <c r="I695" s="48"/>
      <c r="J695" s="48"/>
      <c r="K695" s="48"/>
      <c r="L695" s="48"/>
      <c r="M695" s="48"/>
      <c r="N695" s="48"/>
      <c r="O695" s="48"/>
      <c r="P695" s="48"/>
      <c r="Q695" s="48"/>
      <c r="R695" s="48"/>
      <c r="S695" s="48"/>
      <c r="T695" s="48"/>
      <c r="U695" s="48"/>
      <c r="V695" s="48"/>
      <c r="W695" s="48"/>
      <c r="X695" s="48"/>
      <c r="Y695" s="48"/>
      <c r="Z695" s="48"/>
    </row>
    <row r="696" spans="1:26" ht="14.4">
      <c r="A696" s="48"/>
      <c r="B696" s="48"/>
      <c r="C696" s="48"/>
      <c r="D696" s="48"/>
      <c r="E696" s="48"/>
      <c r="F696" s="48"/>
      <c r="G696" s="48"/>
      <c r="H696" s="48"/>
      <c r="I696" s="48"/>
      <c r="J696" s="48"/>
      <c r="K696" s="48"/>
      <c r="L696" s="48"/>
      <c r="M696" s="48"/>
      <c r="N696" s="48"/>
      <c r="O696" s="48"/>
      <c r="P696" s="48"/>
      <c r="Q696" s="48"/>
      <c r="R696" s="48"/>
      <c r="S696" s="48"/>
      <c r="T696" s="48"/>
      <c r="U696" s="48"/>
      <c r="V696" s="48"/>
      <c r="W696" s="48"/>
      <c r="X696" s="48"/>
      <c r="Y696" s="48"/>
      <c r="Z696" s="48"/>
    </row>
    <row r="697" spans="1:26" ht="14.4">
      <c r="A697" s="48"/>
      <c r="B697" s="48"/>
      <c r="C697" s="48"/>
      <c r="D697" s="48"/>
      <c r="E697" s="48"/>
      <c r="F697" s="48"/>
      <c r="G697" s="48"/>
      <c r="H697" s="48"/>
      <c r="I697" s="48"/>
      <c r="J697" s="48"/>
      <c r="K697" s="48"/>
      <c r="L697" s="48"/>
      <c r="M697" s="48"/>
      <c r="N697" s="48"/>
      <c r="O697" s="48"/>
      <c r="P697" s="48"/>
      <c r="Q697" s="48"/>
      <c r="R697" s="48"/>
      <c r="S697" s="48"/>
      <c r="T697" s="48"/>
      <c r="U697" s="48"/>
      <c r="V697" s="48"/>
      <c r="W697" s="48"/>
      <c r="X697" s="48"/>
      <c r="Y697" s="48"/>
      <c r="Z697" s="48"/>
    </row>
    <row r="698" spans="1:26" ht="14.4">
      <c r="A698" s="48"/>
      <c r="B698" s="48"/>
      <c r="C698" s="48"/>
      <c r="D698" s="48"/>
      <c r="E698" s="48"/>
      <c r="F698" s="48"/>
      <c r="G698" s="48"/>
      <c r="H698" s="48"/>
      <c r="I698" s="48"/>
      <c r="J698" s="48"/>
      <c r="K698" s="48"/>
      <c r="L698" s="48"/>
      <c r="M698" s="48"/>
      <c r="N698" s="48"/>
      <c r="O698" s="48"/>
      <c r="P698" s="48"/>
      <c r="Q698" s="48"/>
      <c r="R698" s="48"/>
      <c r="S698" s="48"/>
      <c r="T698" s="48"/>
      <c r="U698" s="48"/>
      <c r="V698" s="48"/>
      <c r="W698" s="48"/>
      <c r="X698" s="48"/>
      <c r="Y698" s="48"/>
      <c r="Z698" s="48"/>
    </row>
    <row r="699" spans="1:26" ht="14.4">
      <c r="A699" s="48"/>
      <c r="B699" s="48"/>
      <c r="C699" s="48"/>
      <c r="D699" s="48"/>
      <c r="E699" s="48"/>
      <c r="F699" s="48"/>
      <c r="G699" s="48"/>
      <c r="H699" s="48"/>
      <c r="I699" s="48"/>
      <c r="J699" s="48"/>
      <c r="K699" s="48"/>
      <c r="L699" s="48"/>
      <c r="M699" s="48"/>
      <c r="N699" s="48"/>
      <c r="O699" s="48"/>
      <c r="P699" s="48"/>
      <c r="Q699" s="48"/>
      <c r="R699" s="48"/>
      <c r="S699" s="48"/>
      <c r="T699" s="48"/>
      <c r="U699" s="48"/>
      <c r="V699" s="48"/>
      <c r="W699" s="48"/>
      <c r="X699" s="48"/>
      <c r="Y699" s="48"/>
      <c r="Z699" s="48"/>
    </row>
    <row r="700" spans="1:26" ht="14.4">
      <c r="A700" s="48"/>
      <c r="B700" s="48"/>
      <c r="C700" s="48"/>
      <c r="D700" s="48"/>
      <c r="E700" s="48"/>
      <c r="F700" s="48"/>
      <c r="G700" s="48"/>
      <c r="H700" s="48"/>
      <c r="I700" s="48"/>
      <c r="J700" s="48"/>
      <c r="K700" s="48"/>
      <c r="L700" s="48"/>
      <c r="M700" s="48"/>
      <c r="N700" s="48"/>
      <c r="O700" s="48"/>
      <c r="P700" s="48"/>
      <c r="Q700" s="48"/>
      <c r="R700" s="48"/>
      <c r="S700" s="48"/>
      <c r="T700" s="48"/>
      <c r="U700" s="48"/>
      <c r="V700" s="48"/>
      <c r="W700" s="48"/>
      <c r="X700" s="48"/>
      <c r="Y700" s="48"/>
      <c r="Z700" s="48"/>
    </row>
    <row r="701" spans="1:26" ht="14.4">
      <c r="A701" s="48"/>
      <c r="B701" s="48"/>
      <c r="C701" s="48"/>
      <c r="D701" s="48"/>
      <c r="E701" s="48"/>
      <c r="F701" s="48"/>
      <c r="G701" s="48"/>
      <c r="H701" s="48"/>
      <c r="I701" s="48"/>
      <c r="J701" s="48"/>
      <c r="K701" s="48"/>
      <c r="L701" s="48"/>
      <c r="M701" s="48"/>
      <c r="N701" s="48"/>
      <c r="O701" s="48"/>
      <c r="P701" s="48"/>
      <c r="Q701" s="48"/>
      <c r="R701" s="48"/>
      <c r="S701" s="48"/>
      <c r="T701" s="48"/>
      <c r="U701" s="48"/>
      <c r="V701" s="48"/>
      <c r="W701" s="48"/>
      <c r="X701" s="48"/>
      <c r="Y701" s="48"/>
      <c r="Z701" s="48"/>
    </row>
    <row r="702" spans="1:26" ht="14.4">
      <c r="A702" s="48"/>
      <c r="B702" s="48"/>
      <c r="C702" s="48"/>
      <c r="D702" s="48"/>
      <c r="E702" s="48"/>
      <c r="F702" s="48"/>
      <c r="G702" s="48"/>
      <c r="H702" s="48"/>
      <c r="I702" s="48"/>
      <c r="J702" s="48"/>
      <c r="K702" s="48"/>
      <c r="L702" s="48"/>
      <c r="M702" s="48"/>
      <c r="N702" s="48"/>
      <c r="O702" s="48"/>
      <c r="P702" s="48"/>
      <c r="Q702" s="48"/>
      <c r="R702" s="48"/>
      <c r="S702" s="48"/>
      <c r="T702" s="48"/>
      <c r="U702" s="48"/>
      <c r="V702" s="48"/>
      <c r="W702" s="48"/>
      <c r="X702" s="48"/>
      <c r="Y702" s="48"/>
      <c r="Z702" s="48"/>
    </row>
    <row r="703" spans="1:26" ht="14.4">
      <c r="A703" s="48"/>
      <c r="B703" s="48"/>
      <c r="C703" s="48"/>
      <c r="D703" s="48"/>
      <c r="E703" s="48"/>
      <c r="F703" s="48"/>
      <c r="G703" s="48"/>
      <c r="H703" s="48"/>
      <c r="I703" s="48"/>
      <c r="J703" s="48"/>
      <c r="K703" s="48"/>
      <c r="L703" s="48"/>
      <c r="M703" s="48"/>
      <c r="N703" s="48"/>
      <c r="O703" s="48"/>
      <c r="P703" s="48"/>
      <c r="Q703" s="48"/>
      <c r="R703" s="48"/>
      <c r="S703" s="48"/>
      <c r="T703" s="48"/>
      <c r="U703" s="48"/>
      <c r="V703" s="48"/>
      <c r="W703" s="48"/>
      <c r="X703" s="48"/>
      <c r="Y703" s="48"/>
      <c r="Z703" s="48"/>
    </row>
    <row r="704" spans="1:26" ht="14.4">
      <c r="A704" s="48"/>
      <c r="B704" s="48"/>
      <c r="C704" s="48"/>
      <c r="D704" s="48"/>
      <c r="E704" s="48"/>
      <c r="F704" s="48"/>
      <c r="G704" s="48"/>
      <c r="H704" s="48"/>
      <c r="I704" s="48"/>
      <c r="J704" s="48"/>
      <c r="K704" s="48"/>
      <c r="L704" s="48"/>
      <c r="M704" s="48"/>
      <c r="N704" s="48"/>
      <c r="O704" s="48"/>
      <c r="P704" s="48"/>
      <c r="Q704" s="48"/>
      <c r="R704" s="48"/>
      <c r="S704" s="48"/>
      <c r="T704" s="48"/>
      <c r="U704" s="48"/>
      <c r="V704" s="48"/>
      <c r="W704" s="48"/>
      <c r="X704" s="48"/>
      <c r="Y704" s="48"/>
      <c r="Z704" s="48"/>
    </row>
    <row r="705" spans="1:26" ht="14.4">
      <c r="A705" s="48"/>
      <c r="B705" s="48"/>
      <c r="C705" s="48"/>
      <c r="D705" s="48"/>
      <c r="E705" s="48"/>
      <c r="F705" s="48"/>
      <c r="G705" s="48"/>
      <c r="H705" s="48"/>
      <c r="I705" s="48"/>
      <c r="J705" s="48"/>
      <c r="K705" s="48"/>
      <c r="L705" s="48"/>
      <c r="M705" s="48"/>
      <c r="N705" s="48"/>
      <c r="O705" s="48"/>
      <c r="P705" s="48"/>
      <c r="Q705" s="48"/>
      <c r="R705" s="48"/>
      <c r="S705" s="48"/>
      <c r="T705" s="48"/>
      <c r="U705" s="48"/>
      <c r="V705" s="48"/>
      <c r="W705" s="48"/>
      <c r="X705" s="48"/>
      <c r="Y705" s="48"/>
      <c r="Z705" s="48"/>
    </row>
    <row r="706" spans="1:26" ht="14.4">
      <c r="A706" s="48"/>
      <c r="B706" s="48"/>
      <c r="C706" s="48"/>
      <c r="D706" s="48"/>
      <c r="E706" s="48"/>
      <c r="F706" s="48"/>
      <c r="G706" s="48"/>
      <c r="H706" s="48"/>
      <c r="I706" s="48"/>
      <c r="J706" s="48"/>
      <c r="K706" s="48"/>
      <c r="L706" s="48"/>
      <c r="M706" s="48"/>
      <c r="N706" s="48"/>
      <c r="O706" s="48"/>
      <c r="P706" s="48"/>
      <c r="Q706" s="48"/>
      <c r="R706" s="48"/>
      <c r="S706" s="48"/>
      <c r="T706" s="48"/>
      <c r="U706" s="48"/>
      <c r="V706" s="48"/>
      <c r="W706" s="48"/>
      <c r="X706" s="48"/>
      <c r="Y706" s="48"/>
      <c r="Z706" s="48"/>
    </row>
    <row r="707" spans="1:26" ht="14.4">
      <c r="A707" s="48"/>
      <c r="B707" s="48"/>
      <c r="C707" s="48"/>
      <c r="D707" s="48"/>
      <c r="E707" s="48"/>
      <c r="F707" s="48"/>
      <c r="G707" s="48"/>
      <c r="H707" s="48"/>
      <c r="I707" s="48"/>
      <c r="J707" s="48"/>
      <c r="K707" s="48"/>
      <c r="L707" s="48"/>
      <c r="M707" s="48"/>
      <c r="N707" s="48"/>
      <c r="O707" s="48"/>
      <c r="P707" s="48"/>
      <c r="Q707" s="48"/>
      <c r="R707" s="48"/>
      <c r="S707" s="48"/>
      <c r="T707" s="48"/>
      <c r="U707" s="48"/>
      <c r="V707" s="48"/>
      <c r="W707" s="48"/>
      <c r="X707" s="48"/>
      <c r="Y707" s="48"/>
      <c r="Z707" s="48"/>
    </row>
    <row r="708" spans="1:26" ht="14.4">
      <c r="A708" s="48"/>
      <c r="B708" s="48"/>
      <c r="C708" s="48"/>
      <c r="D708" s="48"/>
      <c r="E708" s="48"/>
      <c r="F708" s="48"/>
      <c r="G708" s="48"/>
      <c r="H708" s="48"/>
      <c r="I708" s="48"/>
      <c r="J708" s="48"/>
      <c r="K708" s="48"/>
      <c r="L708" s="48"/>
      <c r="M708" s="48"/>
      <c r="N708" s="48"/>
      <c r="O708" s="48"/>
      <c r="P708" s="48"/>
      <c r="Q708" s="48"/>
      <c r="R708" s="48"/>
      <c r="S708" s="48"/>
      <c r="T708" s="48"/>
      <c r="U708" s="48"/>
      <c r="V708" s="48"/>
      <c r="W708" s="48"/>
      <c r="X708" s="48"/>
      <c r="Y708" s="48"/>
      <c r="Z708" s="48"/>
    </row>
    <row r="709" spans="1:26" ht="14.4">
      <c r="A709" s="48"/>
      <c r="B709" s="48"/>
      <c r="C709" s="48"/>
      <c r="D709" s="48"/>
      <c r="E709" s="48"/>
      <c r="F709" s="48"/>
      <c r="G709" s="48"/>
      <c r="H709" s="48"/>
      <c r="I709" s="48"/>
      <c r="J709" s="48"/>
      <c r="K709" s="48"/>
      <c r="L709" s="48"/>
      <c r="M709" s="48"/>
      <c r="N709" s="48"/>
      <c r="O709" s="48"/>
      <c r="P709" s="48"/>
      <c r="Q709" s="48"/>
      <c r="R709" s="48"/>
      <c r="S709" s="48"/>
      <c r="T709" s="48"/>
      <c r="U709" s="48"/>
      <c r="V709" s="48"/>
      <c r="W709" s="48"/>
      <c r="X709" s="48"/>
      <c r="Y709" s="48"/>
      <c r="Z709" s="48"/>
    </row>
    <row r="710" spans="1:26" ht="14.4">
      <c r="A710" s="48"/>
      <c r="B710" s="48"/>
      <c r="C710" s="48"/>
      <c r="D710" s="48"/>
      <c r="E710" s="48"/>
      <c r="F710" s="48"/>
      <c r="G710" s="48"/>
      <c r="H710" s="48"/>
      <c r="I710" s="48"/>
      <c r="J710" s="48"/>
      <c r="K710" s="48"/>
      <c r="L710" s="48"/>
      <c r="M710" s="48"/>
      <c r="N710" s="48"/>
      <c r="O710" s="48"/>
      <c r="P710" s="48"/>
      <c r="Q710" s="48"/>
      <c r="R710" s="48"/>
      <c r="S710" s="48"/>
      <c r="T710" s="48"/>
      <c r="U710" s="48"/>
      <c r="V710" s="48"/>
      <c r="W710" s="48"/>
      <c r="X710" s="48"/>
      <c r="Y710" s="48"/>
      <c r="Z710" s="48"/>
    </row>
    <row r="711" spans="1:26" ht="14.4">
      <c r="A711" s="48"/>
      <c r="B711" s="48"/>
      <c r="C711" s="48"/>
      <c r="D711" s="48"/>
      <c r="E711" s="48"/>
      <c r="F711" s="48"/>
      <c r="G711" s="48"/>
      <c r="H711" s="48"/>
      <c r="I711" s="48"/>
      <c r="J711" s="48"/>
      <c r="K711" s="48"/>
      <c r="L711" s="48"/>
      <c r="M711" s="48"/>
      <c r="N711" s="48"/>
      <c r="O711" s="48"/>
      <c r="P711" s="48"/>
      <c r="Q711" s="48"/>
      <c r="R711" s="48"/>
      <c r="S711" s="48"/>
      <c r="T711" s="48"/>
      <c r="U711" s="48"/>
      <c r="V711" s="48"/>
      <c r="W711" s="48"/>
      <c r="X711" s="48"/>
      <c r="Y711" s="48"/>
      <c r="Z711" s="48"/>
    </row>
    <row r="712" spans="1:26" ht="14.4">
      <c r="A712" s="48"/>
      <c r="B712" s="48"/>
      <c r="C712" s="48"/>
      <c r="D712" s="48"/>
      <c r="E712" s="48"/>
      <c r="F712" s="48"/>
      <c r="G712" s="48"/>
      <c r="H712" s="48"/>
      <c r="I712" s="48"/>
      <c r="J712" s="48"/>
      <c r="K712" s="48"/>
      <c r="L712" s="48"/>
      <c r="M712" s="48"/>
      <c r="N712" s="48"/>
      <c r="O712" s="48"/>
      <c r="P712" s="48"/>
      <c r="Q712" s="48"/>
      <c r="R712" s="48"/>
      <c r="S712" s="48"/>
      <c r="T712" s="48"/>
      <c r="U712" s="48"/>
      <c r="V712" s="48"/>
      <c r="W712" s="48"/>
      <c r="X712" s="48"/>
      <c r="Y712" s="48"/>
      <c r="Z712" s="48"/>
    </row>
    <row r="713" spans="1:26" ht="14.4">
      <c r="A713" s="48"/>
      <c r="B713" s="48"/>
      <c r="C713" s="48"/>
      <c r="D713" s="48"/>
      <c r="E713" s="48"/>
      <c r="F713" s="48"/>
      <c r="G713" s="48"/>
      <c r="H713" s="48"/>
      <c r="I713" s="48"/>
      <c r="J713" s="48"/>
      <c r="K713" s="48"/>
      <c r="L713" s="48"/>
      <c r="M713" s="48"/>
      <c r="N713" s="48"/>
      <c r="O713" s="48"/>
      <c r="P713" s="48"/>
      <c r="Q713" s="48"/>
      <c r="R713" s="48"/>
      <c r="S713" s="48"/>
      <c r="T713" s="48"/>
      <c r="U713" s="48"/>
      <c r="V713" s="48"/>
      <c r="W713" s="48"/>
      <c r="X713" s="48"/>
      <c r="Y713" s="48"/>
      <c r="Z713" s="48"/>
    </row>
    <row r="714" spans="1:26" ht="14.4">
      <c r="A714" s="48"/>
      <c r="B714" s="48"/>
      <c r="C714" s="48"/>
      <c r="D714" s="48"/>
      <c r="E714" s="48"/>
      <c r="F714" s="48"/>
      <c r="G714" s="48"/>
      <c r="H714" s="48"/>
      <c r="I714" s="48"/>
      <c r="J714" s="48"/>
      <c r="K714" s="48"/>
      <c r="L714" s="48"/>
      <c r="M714" s="48"/>
      <c r="N714" s="48"/>
      <c r="O714" s="48"/>
      <c r="P714" s="48"/>
      <c r="Q714" s="48"/>
      <c r="R714" s="48"/>
      <c r="S714" s="48"/>
      <c r="T714" s="48"/>
      <c r="U714" s="48"/>
      <c r="V714" s="48"/>
      <c r="W714" s="48"/>
      <c r="X714" s="48"/>
      <c r="Y714" s="48"/>
      <c r="Z714" s="48"/>
    </row>
    <row r="715" spans="1:26" ht="14.4">
      <c r="A715" s="48"/>
      <c r="B715" s="48"/>
      <c r="C715" s="48"/>
      <c r="D715" s="48"/>
      <c r="E715" s="48"/>
      <c r="F715" s="48"/>
      <c r="G715" s="48"/>
      <c r="H715" s="48"/>
      <c r="I715" s="48"/>
      <c r="J715" s="48"/>
      <c r="K715" s="48"/>
      <c r="L715" s="48"/>
      <c r="M715" s="48"/>
      <c r="N715" s="48"/>
      <c r="O715" s="48"/>
      <c r="P715" s="48"/>
      <c r="Q715" s="48"/>
      <c r="R715" s="48"/>
      <c r="S715" s="48"/>
      <c r="T715" s="48"/>
      <c r="U715" s="48"/>
      <c r="V715" s="48"/>
      <c r="W715" s="48"/>
      <c r="X715" s="48"/>
      <c r="Y715" s="48"/>
      <c r="Z715" s="48"/>
    </row>
    <row r="716" spans="1:26" ht="14.4">
      <c r="A716" s="48"/>
      <c r="B716" s="48"/>
      <c r="C716" s="48"/>
      <c r="D716" s="48"/>
      <c r="E716" s="48"/>
      <c r="F716" s="48"/>
      <c r="G716" s="48"/>
      <c r="H716" s="48"/>
      <c r="I716" s="48"/>
      <c r="J716" s="48"/>
      <c r="K716" s="48"/>
      <c r="L716" s="48"/>
      <c r="M716" s="48"/>
      <c r="N716" s="48"/>
      <c r="O716" s="48"/>
      <c r="P716" s="48"/>
      <c r="Q716" s="48"/>
      <c r="R716" s="48"/>
      <c r="S716" s="48"/>
      <c r="T716" s="48"/>
      <c r="U716" s="48"/>
      <c r="V716" s="48"/>
      <c r="W716" s="48"/>
      <c r="X716" s="48"/>
      <c r="Y716" s="48"/>
      <c r="Z716" s="48"/>
    </row>
    <row r="717" spans="1:26" ht="14.4">
      <c r="A717" s="48"/>
      <c r="B717" s="48"/>
      <c r="C717" s="48"/>
      <c r="D717" s="48"/>
      <c r="E717" s="48"/>
      <c r="F717" s="48"/>
      <c r="G717" s="48"/>
      <c r="H717" s="48"/>
      <c r="I717" s="48"/>
      <c r="J717" s="48"/>
      <c r="K717" s="48"/>
      <c r="L717" s="48"/>
      <c r="M717" s="48"/>
      <c r="N717" s="48"/>
      <c r="O717" s="48"/>
      <c r="P717" s="48"/>
      <c r="Q717" s="48"/>
      <c r="R717" s="48"/>
      <c r="S717" s="48"/>
      <c r="T717" s="48"/>
      <c r="U717" s="48"/>
      <c r="V717" s="48"/>
      <c r="W717" s="48"/>
      <c r="X717" s="48"/>
      <c r="Y717" s="48"/>
      <c r="Z717" s="48"/>
    </row>
    <row r="718" spans="1:26" ht="14.4">
      <c r="A718" s="48"/>
      <c r="B718" s="48"/>
      <c r="C718" s="48"/>
      <c r="D718" s="48"/>
      <c r="E718" s="48"/>
      <c r="F718" s="48"/>
      <c r="G718" s="48"/>
      <c r="H718" s="48"/>
      <c r="I718" s="48"/>
      <c r="J718" s="48"/>
      <c r="K718" s="48"/>
      <c r="L718" s="48"/>
      <c r="M718" s="48"/>
      <c r="N718" s="48"/>
      <c r="O718" s="48"/>
      <c r="P718" s="48"/>
      <c r="Q718" s="48"/>
      <c r="R718" s="48"/>
      <c r="S718" s="48"/>
      <c r="T718" s="48"/>
      <c r="U718" s="48"/>
      <c r="V718" s="48"/>
      <c r="W718" s="48"/>
      <c r="X718" s="48"/>
      <c r="Y718" s="48"/>
      <c r="Z718" s="48"/>
    </row>
    <row r="719" spans="1:26" ht="14.4">
      <c r="A719" s="48"/>
      <c r="B719" s="48"/>
      <c r="C719" s="48"/>
      <c r="D719" s="48"/>
      <c r="E719" s="48"/>
      <c r="F719" s="48"/>
      <c r="G719" s="48"/>
      <c r="H719" s="48"/>
      <c r="I719" s="48"/>
      <c r="J719" s="48"/>
      <c r="K719" s="48"/>
      <c r="L719" s="48"/>
      <c r="M719" s="48"/>
      <c r="N719" s="48"/>
      <c r="O719" s="48"/>
      <c r="P719" s="48"/>
      <c r="Q719" s="48"/>
      <c r="R719" s="48"/>
      <c r="S719" s="48"/>
      <c r="T719" s="48"/>
      <c r="U719" s="48"/>
      <c r="V719" s="48"/>
      <c r="W719" s="48"/>
      <c r="X719" s="48"/>
      <c r="Y719" s="48"/>
      <c r="Z719" s="48"/>
    </row>
    <row r="720" spans="1:26" ht="14.4">
      <c r="A720" s="48"/>
      <c r="B720" s="48"/>
      <c r="C720" s="48"/>
      <c r="D720" s="48"/>
      <c r="E720" s="48"/>
      <c r="F720" s="48"/>
      <c r="G720" s="48"/>
      <c r="H720" s="48"/>
      <c r="I720" s="48"/>
      <c r="J720" s="48"/>
      <c r="K720" s="48"/>
      <c r="L720" s="48"/>
      <c r="M720" s="48"/>
      <c r="N720" s="48"/>
      <c r="O720" s="48"/>
      <c r="P720" s="48"/>
      <c r="Q720" s="48"/>
      <c r="R720" s="48"/>
      <c r="S720" s="48"/>
      <c r="T720" s="48"/>
      <c r="U720" s="48"/>
      <c r="V720" s="48"/>
      <c r="W720" s="48"/>
      <c r="X720" s="48"/>
      <c r="Y720" s="48"/>
      <c r="Z720" s="48"/>
    </row>
    <row r="721" spans="1:26" ht="14.4">
      <c r="A721" s="48"/>
      <c r="B721" s="48"/>
      <c r="C721" s="48"/>
      <c r="D721" s="48"/>
      <c r="E721" s="48"/>
      <c r="F721" s="48"/>
      <c r="G721" s="48"/>
      <c r="H721" s="48"/>
      <c r="I721" s="48"/>
      <c r="J721" s="48"/>
      <c r="K721" s="48"/>
      <c r="L721" s="48"/>
      <c r="M721" s="48"/>
      <c r="N721" s="48"/>
      <c r="O721" s="48"/>
      <c r="P721" s="48"/>
      <c r="Q721" s="48"/>
      <c r="R721" s="48"/>
      <c r="S721" s="48"/>
      <c r="T721" s="48"/>
      <c r="U721" s="48"/>
      <c r="V721" s="48"/>
      <c r="W721" s="48"/>
      <c r="X721" s="48"/>
      <c r="Y721" s="48"/>
      <c r="Z721" s="48"/>
    </row>
    <row r="722" spans="1:26" ht="14.4">
      <c r="A722" s="48"/>
      <c r="B722" s="48"/>
      <c r="C722" s="48"/>
      <c r="D722" s="48"/>
      <c r="E722" s="48"/>
      <c r="F722" s="48"/>
      <c r="G722" s="48"/>
      <c r="H722" s="48"/>
      <c r="I722" s="48"/>
      <c r="J722" s="48"/>
      <c r="K722" s="48"/>
      <c r="L722" s="48"/>
      <c r="M722" s="48"/>
      <c r="N722" s="48"/>
      <c r="O722" s="48"/>
      <c r="P722" s="48"/>
      <c r="Q722" s="48"/>
      <c r="R722" s="48"/>
      <c r="S722" s="48"/>
      <c r="T722" s="48"/>
      <c r="U722" s="48"/>
      <c r="V722" s="48"/>
      <c r="W722" s="48"/>
      <c r="X722" s="48"/>
      <c r="Y722" s="48"/>
      <c r="Z722" s="48"/>
    </row>
    <row r="723" spans="1:26" ht="14.4">
      <c r="A723" s="48"/>
      <c r="B723" s="48"/>
      <c r="C723" s="48"/>
      <c r="D723" s="48"/>
      <c r="E723" s="48"/>
      <c r="F723" s="48"/>
      <c r="G723" s="48"/>
      <c r="H723" s="48"/>
      <c r="I723" s="48"/>
      <c r="J723" s="48"/>
      <c r="K723" s="48"/>
      <c r="L723" s="48"/>
      <c r="M723" s="48"/>
      <c r="N723" s="48"/>
      <c r="O723" s="48"/>
      <c r="P723" s="48"/>
      <c r="Q723" s="48"/>
      <c r="R723" s="48"/>
      <c r="S723" s="48"/>
      <c r="T723" s="48"/>
      <c r="U723" s="48"/>
      <c r="V723" s="48"/>
      <c r="W723" s="48"/>
      <c r="X723" s="48"/>
      <c r="Y723" s="48"/>
      <c r="Z723" s="48"/>
    </row>
    <row r="724" spans="1:26" ht="14.4">
      <c r="A724" s="48"/>
      <c r="B724" s="48"/>
      <c r="C724" s="48"/>
      <c r="D724" s="48"/>
      <c r="E724" s="48"/>
      <c r="F724" s="48"/>
      <c r="G724" s="48"/>
      <c r="H724" s="48"/>
      <c r="I724" s="48"/>
      <c r="J724" s="48"/>
      <c r="K724" s="48"/>
      <c r="L724" s="48"/>
      <c r="M724" s="48"/>
      <c r="N724" s="48"/>
      <c r="O724" s="48"/>
      <c r="P724" s="48"/>
      <c r="Q724" s="48"/>
      <c r="R724" s="48"/>
      <c r="S724" s="48"/>
      <c r="T724" s="48"/>
      <c r="U724" s="48"/>
      <c r="V724" s="48"/>
      <c r="W724" s="48"/>
      <c r="X724" s="48"/>
      <c r="Y724" s="48"/>
      <c r="Z724" s="48"/>
    </row>
    <row r="725" spans="1:26" ht="14.4">
      <c r="A725" s="48"/>
      <c r="B725" s="48"/>
      <c r="C725" s="48"/>
      <c r="D725" s="48"/>
      <c r="E725" s="48"/>
      <c r="F725" s="48"/>
      <c r="G725" s="48"/>
      <c r="H725" s="48"/>
      <c r="I725" s="48"/>
      <c r="J725" s="48"/>
      <c r="K725" s="48"/>
      <c r="L725" s="48"/>
      <c r="M725" s="48"/>
      <c r="N725" s="48"/>
      <c r="O725" s="48"/>
      <c r="P725" s="48"/>
      <c r="Q725" s="48"/>
      <c r="R725" s="48"/>
      <c r="S725" s="48"/>
      <c r="T725" s="48"/>
      <c r="U725" s="48"/>
      <c r="V725" s="48"/>
      <c r="W725" s="48"/>
      <c r="X725" s="48"/>
      <c r="Y725" s="48"/>
      <c r="Z725" s="48"/>
    </row>
    <row r="726" spans="1:26" ht="14.4">
      <c r="A726" s="48"/>
      <c r="B726" s="48"/>
      <c r="C726" s="48"/>
      <c r="D726" s="48"/>
      <c r="E726" s="48"/>
      <c r="F726" s="48"/>
      <c r="G726" s="48"/>
      <c r="H726" s="48"/>
      <c r="I726" s="48"/>
      <c r="J726" s="48"/>
      <c r="K726" s="48"/>
      <c r="L726" s="48"/>
      <c r="M726" s="48"/>
      <c r="N726" s="48"/>
      <c r="O726" s="48"/>
      <c r="P726" s="48"/>
      <c r="Q726" s="48"/>
      <c r="R726" s="48"/>
      <c r="S726" s="48"/>
      <c r="T726" s="48"/>
      <c r="U726" s="48"/>
      <c r="V726" s="48"/>
      <c r="W726" s="48"/>
      <c r="X726" s="48"/>
      <c r="Y726" s="48"/>
      <c r="Z726" s="48"/>
    </row>
    <row r="727" spans="1:26" ht="14.4">
      <c r="A727" s="48"/>
      <c r="B727" s="48"/>
      <c r="C727" s="48"/>
      <c r="D727" s="48"/>
      <c r="E727" s="48"/>
      <c r="F727" s="48"/>
      <c r="G727" s="48"/>
      <c r="H727" s="48"/>
      <c r="I727" s="48"/>
      <c r="J727" s="48"/>
      <c r="K727" s="48"/>
      <c r="L727" s="48"/>
      <c r="M727" s="48"/>
      <c r="N727" s="48"/>
      <c r="O727" s="48"/>
      <c r="P727" s="48"/>
      <c r="Q727" s="48"/>
      <c r="R727" s="48"/>
      <c r="S727" s="48"/>
      <c r="T727" s="48"/>
      <c r="U727" s="48"/>
      <c r="V727" s="48"/>
      <c r="W727" s="48"/>
      <c r="X727" s="48"/>
      <c r="Y727" s="48"/>
      <c r="Z727" s="48"/>
    </row>
    <row r="728" spans="1:26" ht="14.4">
      <c r="A728" s="48"/>
      <c r="B728" s="48"/>
      <c r="C728" s="48"/>
      <c r="D728" s="48"/>
      <c r="E728" s="48"/>
      <c r="F728" s="48"/>
      <c r="G728" s="48"/>
      <c r="H728" s="48"/>
      <c r="I728" s="48"/>
      <c r="J728" s="48"/>
      <c r="K728" s="48"/>
      <c r="L728" s="48"/>
      <c r="M728" s="48"/>
      <c r="N728" s="48"/>
      <c r="O728" s="48"/>
      <c r="P728" s="48"/>
      <c r="Q728" s="48"/>
      <c r="R728" s="48"/>
      <c r="S728" s="48"/>
      <c r="T728" s="48"/>
      <c r="U728" s="48"/>
      <c r="V728" s="48"/>
      <c r="W728" s="48"/>
      <c r="X728" s="48"/>
      <c r="Y728" s="48"/>
      <c r="Z728" s="48"/>
    </row>
    <row r="729" spans="1:26" ht="14.4">
      <c r="A729" s="48"/>
      <c r="B729" s="48"/>
      <c r="C729" s="48"/>
      <c r="D729" s="48"/>
      <c r="E729" s="48"/>
      <c r="F729" s="48"/>
      <c r="G729" s="48"/>
      <c r="H729" s="48"/>
      <c r="I729" s="48"/>
      <c r="J729" s="48"/>
      <c r="K729" s="48"/>
      <c r="L729" s="48"/>
      <c r="M729" s="48"/>
      <c r="N729" s="48"/>
      <c r="O729" s="48"/>
      <c r="P729" s="48"/>
      <c r="Q729" s="48"/>
      <c r="R729" s="48"/>
      <c r="S729" s="48"/>
      <c r="T729" s="48"/>
      <c r="U729" s="48"/>
      <c r="V729" s="48"/>
      <c r="W729" s="48"/>
      <c r="X729" s="48"/>
      <c r="Y729" s="48"/>
      <c r="Z729" s="48"/>
    </row>
    <row r="730" spans="1:26" ht="14.4">
      <c r="A730" s="48"/>
      <c r="B730" s="48"/>
      <c r="C730" s="48"/>
      <c r="D730" s="48"/>
      <c r="E730" s="48"/>
      <c r="F730" s="48"/>
      <c r="G730" s="48"/>
      <c r="H730" s="48"/>
      <c r="I730" s="48"/>
      <c r="J730" s="48"/>
      <c r="K730" s="48"/>
      <c r="L730" s="48"/>
      <c r="M730" s="48"/>
      <c r="N730" s="48"/>
      <c r="O730" s="48"/>
      <c r="P730" s="48"/>
      <c r="Q730" s="48"/>
      <c r="R730" s="48"/>
      <c r="S730" s="48"/>
      <c r="T730" s="48"/>
      <c r="U730" s="48"/>
      <c r="V730" s="48"/>
      <c r="W730" s="48"/>
      <c r="X730" s="48"/>
      <c r="Y730" s="48"/>
      <c r="Z730" s="48"/>
    </row>
    <row r="731" spans="1:26" ht="14.4">
      <c r="A731" s="48"/>
      <c r="B731" s="48"/>
      <c r="C731" s="48"/>
      <c r="D731" s="48"/>
      <c r="E731" s="48"/>
      <c r="F731" s="48"/>
      <c r="G731" s="48"/>
      <c r="H731" s="48"/>
      <c r="I731" s="48"/>
      <c r="J731" s="48"/>
      <c r="K731" s="48"/>
      <c r="L731" s="48"/>
      <c r="M731" s="48"/>
      <c r="N731" s="48"/>
      <c r="O731" s="48"/>
      <c r="P731" s="48"/>
      <c r="Q731" s="48"/>
      <c r="R731" s="48"/>
      <c r="S731" s="48"/>
      <c r="T731" s="48"/>
      <c r="U731" s="48"/>
      <c r="V731" s="48"/>
      <c r="W731" s="48"/>
      <c r="X731" s="48"/>
      <c r="Y731" s="48"/>
      <c r="Z731" s="48"/>
    </row>
    <row r="732" spans="1:26" ht="14.4">
      <c r="A732" s="48"/>
      <c r="B732" s="48"/>
      <c r="C732" s="48"/>
      <c r="D732" s="48"/>
      <c r="E732" s="48"/>
      <c r="F732" s="48"/>
      <c r="G732" s="48"/>
      <c r="H732" s="48"/>
      <c r="I732" s="48"/>
      <c r="J732" s="48"/>
      <c r="K732" s="48"/>
      <c r="L732" s="48"/>
      <c r="M732" s="48"/>
      <c r="N732" s="48"/>
      <c r="O732" s="48"/>
      <c r="P732" s="48"/>
      <c r="Q732" s="48"/>
      <c r="R732" s="48"/>
      <c r="S732" s="48"/>
      <c r="T732" s="48"/>
      <c r="U732" s="48"/>
      <c r="V732" s="48"/>
      <c r="W732" s="48"/>
      <c r="X732" s="48"/>
      <c r="Y732" s="48"/>
      <c r="Z732" s="48"/>
    </row>
    <row r="733" spans="1:26" ht="14.4">
      <c r="A733" s="48"/>
      <c r="B733" s="48"/>
      <c r="C733" s="48"/>
      <c r="D733" s="48"/>
      <c r="E733" s="48"/>
      <c r="F733" s="48"/>
      <c r="G733" s="48"/>
      <c r="H733" s="48"/>
      <c r="I733" s="48"/>
      <c r="J733" s="48"/>
      <c r="K733" s="48"/>
      <c r="L733" s="48"/>
      <c r="M733" s="48"/>
      <c r="N733" s="48"/>
      <c r="O733" s="48"/>
      <c r="P733" s="48"/>
      <c r="Q733" s="48"/>
      <c r="R733" s="48"/>
      <c r="S733" s="48"/>
      <c r="T733" s="48"/>
      <c r="U733" s="48"/>
      <c r="V733" s="48"/>
      <c r="W733" s="48"/>
      <c r="X733" s="48"/>
      <c r="Y733" s="48"/>
      <c r="Z733" s="48"/>
    </row>
    <row r="734" spans="1:26" ht="14.4">
      <c r="A734" s="48"/>
      <c r="B734" s="48"/>
      <c r="C734" s="48"/>
      <c r="D734" s="48"/>
      <c r="E734" s="48"/>
      <c r="F734" s="48"/>
      <c r="G734" s="48"/>
      <c r="H734" s="48"/>
      <c r="I734" s="48"/>
      <c r="J734" s="48"/>
      <c r="K734" s="48"/>
      <c r="L734" s="48"/>
      <c r="M734" s="48"/>
      <c r="N734" s="48"/>
      <c r="O734" s="48"/>
      <c r="P734" s="48"/>
      <c r="Q734" s="48"/>
      <c r="R734" s="48"/>
      <c r="S734" s="48"/>
      <c r="T734" s="48"/>
      <c r="U734" s="48"/>
      <c r="V734" s="48"/>
      <c r="W734" s="48"/>
      <c r="X734" s="48"/>
      <c r="Y734" s="48"/>
      <c r="Z734" s="48"/>
    </row>
    <row r="735" spans="1:26" ht="14.4">
      <c r="A735" s="48"/>
      <c r="B735" s="48"/>
      <c r="C735" s="48"/>
      <c r="D735" s="48"/>
      <c r="E735" s="48"/>
      <c r="F735" s="48"/>
      <c r="G735" s="48"/>
      <c r="H735" s="48"/>
      <c r="I735" s="48"/>
      <c r="J735" s="48"/>
      <c r="K735" s="48"/>
      <c r="L735" s="48"/>
      <c r="M735" s="48"/>
      <c r="N735" s="48"/>
      <c r="O735" s="48"/>
      <c r="P735" s="48"/>
      <c r="Q735" s="48"/>
      <c r="R735" s="48"/>
      <c r="S735" s="48"/>
      <c r="T735" s="48"/>
      <c r="U735" s="48"/>
      <c r="V735" s="48"/>
      <c r="W735" s="48"/>
      <c r="X735" s="48"/>
      <c r="Y735" s="48"/>
      <c r="Z735" s="48"/>
    </row>
    <row r="736" spans="1:26" ht="14.4">
      <c r="A736" s="48"/>
      <c r="B736" s="48"/>
      <c r="C736" s="48"/>
      <c r="D736" s="48"/>
      <c r="E736" s="48"/>
      <c r="F736" s="48"/>
      <c r="G736" s="48"/>
      <c r="H736" s="48"/>
      <c r="I736" s="48"/>
      <c r="J736" s="48"/>
      <c r="K736" s="48"/>
      <c r="L736" s="48"/>
      <c r="M736" s="48"/>
      <c r="N736" s="48"/>
      <c r="O736" s="48"/>
      <c r="P736" s="48"/>
      <c r="Q736" s="48"/>
      <c r="R736" s="48"/>
      <c r="S736" s="48"/>
      <c r="T736" s="48"/>
      <c r="U736" s="48"/>
      <c r="V736" s="48"/>
      <c r="W736" s="48"/>
      <c r="X736" s="48"/>
      <c r="Y736" s="48"/>
      <c r="Z736" s="48"/>
    </row>
    <row r="737" spans="1:26" ht="14.4">
      <c r="A737" s="48"/>
      <c r="B737" s="48"/>
      <c r="C737" s="48"/>
      <c r="D737" s="48"/>
      <c r="E737" s="48"/>
      <c r="F737" s="48"/>
      <c r="G737" s="48"/>
      <c r="H737" s="48"/>
      <c r="I737" s="48"/>
      <c r="J737" s="48"/>
      <c r="K737" s="48"/>
      <c r="L737" s="48"/>
      <c r="M737" s="48"/>
      <c r="N737" s="48"/>
      <c r="O737" s="48"/>
      <c r="P737" s="48"/>
      <c r="Q737" s="48"/>
      <c r="R737" s="48"/>
      <c r="S737" s="48"/>
      <c r="T737" s="48"/>
      <c r="U737" s="48"/>
      <c r="V737" s="48"/>
      <c r="W737" s="48"/>
      <c r="X737" s="48"/>
      <c r="Y737" s="48"/>
      <c r="Z737" s="48"/>
    </row>
    <row r="738" spans="1:26" ht="14.4">
      <c r="A738" s="48"/>
      <c r="B738" s="48"/>
      <c r="C738" s="48"/>
      <c r="D738" s="48"/>
      <c r="E738" s="48"/>
      <c r="F738" s="48"/>
      <c r="G738" s="48"/>
      <c r="H738" s="48"/>
      <c r="I738" s="48"/>
      <c r="J738" s="48"/>
      <c r="K738" s="48"/>
      <c r="L738" s="48"/>
      <c r="M738" s="48"/>
      <c r="N738" s="48"/>
      <c r="O738" s="48"/>
      <c r="P738" s="48"/>
      <c r="Q738" s="48"/>
      <c r="R738" s="48"/>
      <c r="S738" s="48"/>
      <c r="T738" s="48"/>
      <c r="U738" s="48"/>
      <c r="V738" s="48"/>
      <c r="W738" s="48"/>
      <c r="X738" s="48"/>
      <c r="Y738" s="48"/>
      <c r="Z738" s="48"/>
    </row>
    <row r="739" spans="1:26" ht="14.4">
      <c r="A739" s="48"/>
      <c r="B739" s="48"/>
      <c r="C739" s="48"/>
      <c r="D739" s="48"/>
      <c r="E739" s="48"/>
      <c r="F739" s="48"/>
      <c r="G739" s="48"/>
      <c r="H739" s="48"/>
      <c r="I739" s="48"/>
      <c r="J739" s="48"/>
      <c r="K739" s="48"/>
      <c r="L739" s="48"/>
      <c r="M739" s="48"/>
      <c r="N739" s="48"/>
      <c r="O739" s="48"/>
      <c r="P739" s="48"/>
      <c r="Q739" s="48"/>
      <c r="R739" s="48"/>
      <c r="S739" s="48"/>
      <c r="T739" s="48"/>
      <c r="U739" s="48"/>
      <c r="V739" s="48"/>
      <c r="W739" s="48"/>
      <c r="X739" s="48"/>
      <c r="Y739" s="48"/>
      <c r="Z739" s="48"/>
    </row>
    <row r="740" spans="1:26" ht="14.4">
      <c r="A740" s="48"/>
      <c r="B740" s="48"/>
      <c r="C740" s="48"/>
      <c r="D740" s="48"/>
      <c r="E740" s="48"/>
      <c r="F740" s="48"/>
      <c r="G740" s="48"/>
      <c r="H740" s="48"/>
      <c r="I740" s="48"/>
      <c r="J740" s="48"/>
      <c r="K740" s="48"/>
      <c r="L740" s="48"/>
      <c r="M740" s="48"/>
      <c r="N740" s="48"/>
      <c r="O740" s="48"/>
      <c r="P740" s="48"/>
      <c r="Q740" s="48"/>
      <c r="R740" s="48"/>
      <c r="S740" s="48"/>
      <c r="T740" s="48"/>
      <c r="U740" s="48"/>
      <c r="V740" s="48"/>
      <c r="W740" s="48"/>
      <c r="X740" s="48"/>
      <c r="Y740" s="48"/>
      <c r="Z740" s="48"/>
    </row>
    <row r="741" spans="1:26" ht="14.4">
      <c r="A741" s="48"/>
      <c r="B741" s="48"/>
      <c r="C741" s="48"/>
      <c r="D741" s="48"/>
      <c r="E741" s="48"/>
      <c r="F741" s="48"/>
      <c r="G741" s="48"/>
      <c r="H741" s="48"/>
      <c r="I741" s="48"/>
      <c r="J741" s="48"/>
      <c r="K741" s="48"/>
      <c r="L741" s="48"/>
      <c r="M741" s="48"/>
      <c r="N741" s="48"/>
      <c r="O741" s="48"/>
      <c r="P741" s="48"/>
      <c r="Q741" s="48"/>
      <c r="R741" s="48"/>
      <c r="S741" s="48"/>
      <c r="T741" s="48"/>
      <c r="U741" s="48"/>
      <c r="V741" s="48"/>
      <c r="W741" s="48"/>
      <c r="X741" s="48"/>
      <c r="Y741" s="48"/>
      <c r="Z741" s="48"/>
    </row>
    <row r="742" spans="1:26" ht="14.4">
      <c r="A742" s="48"/>
      <c r="B742" s="48"/>
      <c r="C742" s="48"/>
      <c r="D742" s="48"/>
      <c r="E742" s="48"/>
      <c r="F742" s="48"/>
      <c r="G742" s="48"/>
      <c r="H742" s="48"/>
      <c r="I742" s="48"/>
      <c r="J742" s="48"/>
      <c r="K742" s="48"/>
      <c r="L742" s="48"/>
      <c r="M742" s="48"/>
      <c r="N742" s="48"/>
      <c r="O742" s="48"/>
      <c r="P742" s="48"/>
      <c r="Q742" s="48"/>
      <c r="R742" s="48"/>
      <c r="S742" s="48"/>
      <c r="T742" s="48"/>
      <c r="U742" s="48"/>
      <c r="V742" s="48"/>
      <c r="W742" s="48"/>
      <c r="X742" s="48"/>
      <c r="Y742" s="48"/>
      <c r="Z742" s="48"/>
    </row>
    <row r="743" spans="1:26" ht="14.4">
      <c r="A743" s="48"/>
      <c r="B743" s="48"/>
      <c r="C743" s="48"/>
      <c r="D743" s="48"/>
      <c r="E743" s="48"/>
      <c r="F743" s="48"/>
      <c r="G743" s="48"/>
      <c r="H743" s="48"/>
      <c r="I743" s="48"/>
      <c r="J743" s="48"/>
      <c r="K743" s="48"/>
      <c r="L743" s="48"/>
      <c r="M743" s="48"/>
      <c r="N743" s="48"/>
      <c r="O743" s="48"/>
      <c r="P743" s="48"/>
      <c r="Q743" s="48"/>
      <c r="R743" s="48"/>
      <c r="S743" s="48"/>
      <c r="T743" s="48"/>
      <c r="U743" s="48"/>
      <c r="V743" s="48"/>
      <c r="W743" s="48"/>
      <c r="X743" s="48"/>
      <c r="Y743" s="48"/>
      <c r="Z743" s="48"/>
    </row>
    <row r="744" spans="1:26" ht="14.4">
      <c r="A744" s="48"/>
      <c r="B744" s="48"/>
      <c r="C744" s="48"/>
      <c r="D744" s="48"/>
      <c r="E744" s="48"/>
      <c r="F744" s="48"/>
      <c r="G744" s="48"/>
      <c r="H744" s="48"/>
      <c r="I744" s="48"/>
      <c r="J744" s="48"/>
      <c r="K744" s="48"/>
      <c r="L744" s="48"/>
      <c r="M744" s="48"/>
      <c r="N744" s="48"/>
      <c r="O744" s="48"/>
      <c r="P744" s="48"/>
      <c r="Q744" s="48"/>
      <c r="R744" s="48"/>
      <c r="S744" s="48"/>
      <c r="T744" s="48"/>
      <c r="U744" s="48"/>
      <c r="V744" s="48"/>
      <c r="W744" s="48"/>
      <c r="X744" s="48"/>
      <c r="Y744" s="48"/>
      <c r="Z744" s="48"/>
    </row>
    <row r="745" spans="1:26" ht="14.4">
      <c r="A745" s="48"/>
      <c r="B745" s="48"/>
      <c r="C745" s="48"/>
      <c r="D745" s="48"/>
      <c r="E745" s="48"/>
      <c r="F745" s="48"/>
      <c r="G745" s="48"/>
      <c r="H745" s="48"/>
      <c r="I745" s="48"/>
      <c r="J745" s="48"/>
      <c r="K745" s="48"/>
      <c r="L745" s="48"/>
      <c r="M745" s="48"/>
      <c r="N745" s="48"/>
      <c r="O745" s="48"/>
      <c r="P745" s="48"/>
      <c r="Q745" s="48"/>
      <c r="R745" s="48"/>
      <c r="S745" s="48"/>
      <c r="T745" s="48"/>
      <c r="U745" s="48"/>
      <c r="V745" s="48"/>
      <c r="W745" s="48"/>
      <c r="X745" s="48"/>
      <c r="Y745" s="48"/>
      <c r="Z745" s="48"/>
    </row>
    <row r="746" spans="1:26" ht="14.4">
      <c r="A746" s="48"/>
      <c r="B746" s="48"/>
      <c r="C746" s="48"/>
      <c r="D746" s="48"/>
      <c r="E746" s="48"/>
      <c r="F746" s="48"/>
      <c r="G746" s="48"/>
      <c r="H746" s="48"/>
      <c r="I746" s="48"/>
      <c r="J746" s="48"/>
      <c r="K746" s="48"/>
      <c r="L746" s="48"/>
      <c r="M746" s="48"/>
      <c r="N746" s="48"/>
      <c r="O746" s="48"/>
      <c r="P746" s="48"/>
      <c r="Q746" s="48"/>
      <c r="R746" s="48"/>
      <c r="S746" s="48"/>
      <c r="T746" s="48"/>
      <c r="U746" s="48"/>
      <c r="V746" s="48"/>
      <c r="W746" s="48"/>
      <c r="X746" s="48"/>
      <c r="Y746" s="48"/>
      <c r="Z746" s="48"/>
    </row>
    <row r="747" spans="1:26" ht="14.4">
      <c r="A747" s="48"/>
      <c r="B747" s="48"/>
      <c r="C747" s="48"/>
      <c r="D747" s="48"/>
      <c r="E747" s="48"/>
      <c r="F747" s="48"/>
      <c r="G747" s="48"/>
      <c r="H747" s="48"/>
      <c r="I747" s="48"/>
      <c r="J747" s="48"/>
      <c r="K747" s="48"/>
      <c r="L747" s="48"/>
      <c r="M747" s="48"/>
      <c r="N747" s="48"/>
      <c r="O747" s="48"/>
      <c r="P747" s="48"/>
      <c r="Q747" s="48"/>
      <c r="R747" s="48"/>
      <c r="S747" s="48"/>
      <c r="T747" s="48"/>
      <c r="U747" s="48"/>
      <c r="V747" s="48"/>
      <c r="W747" s="48"/>
      <c r="X747" s="48"/>
      <c r="Y747" s="48"/>
      <c r="Z747" s="48"/>
    </row>
    <row r="748" spans="1:26" ht="14.4">
      <c r="A748" s="48"/>
      <c r="B748" s="48"/>
      <c r="C748" s="48"/>
      <c r="D748" s="48"/>
      <c r="E748" s="48"/>
      <c r="F748" s="48"/>
      <c r="G748" s="48"/>
      <c r="H748" s="48"/>
      <c r="I748" s="48"/>
      <c r="J748" s="48"/>
      <c r="K748" s="48"/>
      <c r="L748" s="48"/>
      <c r="M748" s="48"/>
      <c r="N748" s="48"/>
      <c r="O748" s="48"/>
      <c r="P748" s="48"/>
      <c r="Q748" s="48"/>
      <c r="R748" s="48"/>
      <c r="S748" s="48"/>
      <c r="T748" s="48"/>
      <c r="U748" s="48"/>
      <c r="V748" s="48"/>
      <c r="W748" s="48"/>
      <c r="X748" s="48"/>
      <c r="Y748" s="48"/>
      <c r="Z748" s="48"/>
    </row>
    <row r="749" spans="1:26" ht="14.4">
      <c r="A749" s="48"/>
      <c r="B749" s="48"/>
      <c r="C749" s="48"/>
      <c r="D749" s="48"/>
      <c r="E749" s="48"/>
      <c r="F749" s="48"/>
      <c r="G749" s="48"/>
      <c r="H749" s="48"/>
      <c r="I749" s="48"/>
      <c r="J749" s="48"/>
      <c r="K749" s="48"/>
      <c r="L749" s="48"/>
      <c r="M749" s="48"/>
      <c r="N749" s="48"/>
      <c r="O749" s="48"/>
      <c r="P749" s="48"/>
      <c r="Q749" s="48"/>
      <c r="R749" s="48"/>
      <c r="S749" s="48"/>
      <c r="T749" s="48"/>
      <c r="U749" s="48"/>
      <c r="V749" s="48"/>
      <c r="W749" s="48"/>
      <c r="X749" s="48"/>
      <c r="Y749" s="48"/>
      <c r="Z749" s="48"/>
    </row>
    <row r="750" spans="1:26" ht="14.4">
      <c r="A750" s="48"/>
      <c r="B750" s="48"/>
      <c r="C750" s="48"/>
      <c r="D750" s="48"/>
      <c r="E750" s="48"/>
      <c r="F750" s="48"/>
      <c r="G750" s="48"/>
      <c r="H750" s="48"/>
      <c r="I750" s="48"/>
      <c r="J750" s="48"/>
      <c r="K750" s="48"/>
      <c r="L750" s="48"/>
      <c r="M750" s="48"/>
      <c r="N750" s="48"/>
      <c r="O750" s="48"/>
      <c r="P750" s="48"/>
      <c r="Q750" s="48"/>
      <c r="R750" s="48"/>
      <c r="S750" s="48"/>
      <c r="T750" s="48"/>
      <c r="U750" s="48"/>
      <c r="V750" s="48"/>
      <c r="W750" s="48"/>
      <c r="X750" s="48"/>
      <c r="Y750" s="48"/>
      <c r="Z750" s="48"/>
    </row>
    <row r="751" spans="1:26" ht="14.4">
      <c r="A751" s="48"/>
      <c r="B751" s="48"/>
      <c r="C751" s="48"/>
      <c r="D751" s="48"/>
      <c r="E751" s="48"/>
      <c r="F751" s="48"/>
      <c r="G751" s="48"/>
      <c r="H751" s="48"/>
      <c r="I751" s="48"/>
      <c r="J751" s="48"/>
      <c r="K751" s="48"/>
      <c r="L751" s="48"/>
      <c r="M751" s="48"/>
      <c r="N751" s="48"/>
      <c r="O751" s="48"/>
      <c r="P751" s="48"/>
      <c r="Q751" s="48"/>
      <c r="R751" s="48"/>
      <c r="S751" s="48"/>
      <c r="T751" s="48"/>
      <c r="U751" s="48"/>
      <c r="V751" s="48"/>
      <c r="W751" s="48"/>
      <c r="X751" s="48"/>
      <c r="Y751" s="48"/>
      <c r="Z751" s="48"/>
    </row>
    <row r="752" spans="1:26" ht="14.4">
      <c r="A752" s="48"/>
      <c r="B752" s="48"/>
      <c r="C752" s="48"/>
      <c r="D752" s="48"/>
      <c r="E752" s="48"/>
      <c r="F752" s="48"/>
      <c r="G752" s="48"/>
      <c r="H752" s="48"/>
      <c r="I752" s="48"/>
      <c r="J752" s="48"/>
      <c r="K752" s="48"/>
      <c r="L752" s="48"/>
      <c r="M752" s="48"/>
      <c r="N752" s="48"/>
      <c r="O752" s="48"/>
      <c r="P752" s="48"/>
      <c r="Q752" s="48"/>
      <c r="R752" s="48"/>
      <c r="S752" s="48"/>
      <c r="T752" s="48"/>
      <c r="U752" s="48"/>
      <c r="V752" s="48"/>
      <c r="W752" s="48"/>
      <c r="X752" s="48"/>
      <c r="Y752" s="48"/>
      <c r="Z752" s="48"/>
    </row>
    <row r="753" spans="1:26" ht="14.4">
      <c r="A753" s="48"/>
      <c r="B753" s="48"/>
      <c r="C753" s="48"/>
      <c r="D753" s="48"/>
      <c r="E753" s="48"/>
      <c r="F753" s="48"/>
      <c r="G753" s="48"/>
      <c r="H753" s="48"/>
      <c r="I753" s="48"/>
      <c r="J753" s="48"/>
      <c r="K753" s="48"/>
      <c r="L753" s="48"/>
      <c r="M753" s="48"/>
      <c r="N753" s="48"/>
      <c r="O753" s="48"/>
      <c r="P753" s="48"/>
      <c r="Q753" s="48"/>
      <c r="R753" s="48"/>
      <c r="S753" s="48"/>
      <c r="T753" s="48"/>
      <c r="U753" s="48"/>
      <c r="V753" s="48"/>
      <c r="W753" s="48"/>
      <c r="X753" s="48"/>
      <c r="Y753" s="48"/>
      <c r="Z753" s="48"/>
    </row>
    <row r="754" spans="1:26" ht="14.4">
      <c r="A754" s="48"/>
      <c r="B754" s="48"/>
      <c r="C754" s="48"/>
      <c r="D754" s="48"/>
      <c r="E754" s="48"/>
      <c r="F754" s="48"/>
      <c r="G754" s="48"/>
      <c r="H754" s="48"/>
      <c r="I754" s="48"/>
      <c r="J754" s="48"/>
      <c r="K754" s="48"/>
      <c r="L754" s="48"/>
      <c r="M754" s="48"/>
      <c r="N754" s="48"/>
      <c r="O754" s="48"/>
      <c r="P754" s="48"/>
      <c r="Q754" s="48"/>
      <c r="R754" s="48"/>
      <c r="S754" s="48"/>
      <c r="T754" s="48"/>
      <c r="U754" s="48"/>
      <c r="V754" s="48"/>
      <c r="W754" s="48"/>
      <c r="X754" s="48"/>
      <c r="Y754" s="48"/>
      <c r="Z754" s="48"/>
    </row>
    <row r="755" spans="1:26" ht="14.4">
      <c r="A755" s="48"/>
      <c r="B755" s="48"/>
      <c r="C755" s="48"/>
      <c r="D755" s="48"/>
      <c r="E755" s="48"/>
      <c r="F755" s="48"/>
      <c r="G755" s="48"/>
      <c r="H755" s="48"/>
      <c r="I755" s="48"/>
      <c r="J755" s="48"/>
      <c r="K755" s="48"/>
      <c r="L755" s="48"/>
      <c r="M755" s="48"/>
      <c r="N755" s="48"/>
      <c r="O755" s="48"/>
      <c r="P755" s="48"/>
      <c r="Q755" s="48"/>
      <c r="R755" s="48"/>
      <c r="S755" s="48"/>
      <c r="T755" s="48"/>
      <c r="U755" s="48"/>
      <c r="V755" s="48"/>
      <c r="W755" s="48"/>
      <c r="X755" s="48"/>
      <c r="Y755" s="48"/>
      <c r="Z755" s="48"/>
    </row>
    <row r="756" spans="1:26" ht="14.4">
      <c r="A756" s="48"/>
      <c r="B756" s="48"/>
      <c r="C756" s="48"/>
      <c r="D756" s="48"/>
      <c r="E756" s="48"/>
      <c r="F756" s="48"/>
      <c r="G756" s="48"/>
      <c r="H756" s="48"/>
      <c r="I756" s="48"/>
      <c r="J756" s="48"/>
      <c r="K756" s="48"/>
      <c r="L756" s="48"/>
      <c r="M756" s="48"/>
      <c r="N756" s="48"/>
      <c r="O756" s="48"/>
      <c r="P756" s="48"/>
      <c r="Q756" s="48"/>
      <c r="R756" s="48"/>
      <c r="S756" s="48"/>
      <c r="T756" s="48"/>
      <c r="U756" s="48"/>
      <c r="V756" s="48"/>
      <c r="W756" s="48"/>
      <c r="X756" s="48"/>
      <c r="Y756" s="48"/>
      <c r="Z756" s="48"/>
    </row>
    <row r="757" spans="1:26" ht="14.4">
      <c r="A757" s="48"/>
      <c r="B757" s="48"/>
      <c r="C757" s="48"/>
      <c r="D757" s="48"/>
      <c r="E757" s="48"/>
      <c r="F757" s="48"/>
      <c r="G757" s="48"/>
      <c r="H757" s="48"/>
      <c r="I757" s="48"/>
      <c r="J757" s="48"/>
      <c r="K757" s="48"/>
      <c r="L757" s="48"/>
      <c r="M757" s="48"/>
      <c r="N757" s="48"/>
      <c r="O757" s="48"/>
      <c r="P757" s="48"/>
      <c r="Q757" s="48"/>
      <c r="R757" s="48"/>
      <c r="S757" s="48"/>
      <c r="T757" s="48"/>
      <c r="U757" s="48"/>
      <c r="V757" s="48"/>
      <c r="W757" s="48"/>
      <c r="X757" s="48"/>
      <c r="Y757" s="48"/>
      <c r="Z757" s="48"/>
    </row>
    <row r="758" spans="1:26" ht="14.4">
      <c r="A758" s="48"/>
      <c r="B758" s="48"/>
      <c r="C758" s="48"/>
      <c r="D758" s="48"/>
      <c r="E758" s="48"/>
      <c r="F758" s="48"/>
      <c r="G758" s="48"/>
      <c r="H758" s="48"/>
      <c r="I758" s="48"/>
      <c r="J758" s="48"/>
      <c r="K758" s="48"/>
      <c r="L758" s="48"/>
      <c r="M758" s="48"/>
      <c r="N758" s="48"/>
      <c r="O758" s="48"/>
      <c r="P758" s="48"/>
      <c r="Q758" s="48"/>
      <c r="R758" s="48"/>
      <c r="S758" s="48"/>
      <c r="T758" s="48"/>
      <c r="U758" s="48"/>
      <c r="V758" s="48"/>
      <c r="W758" s="48"/>
      <c r="X758" s="48"/>
      <c r="Y758" s="48"/>
      <c r="Z758" s="48"/>
    </row>
    <row r="759" spans="1:26" ht="14.4">
      <c r="A759" s="48"/>
      <c r="B759" s="48"/>
      <c r="C759" s="48"/>
      <c r="D759" s="48"/>
      <c r="E759" s="48"/>
      <c r="F759" s="48"/>
      <c r="G759" s="48"/>
      <c r="H759" s="48"/>
      <c r="I759" s="48"/>
      <c r="J759" s="48"/>
      <c r="K759" s="48"/>
      <c r="L759" s="48"/>
      <c r="M759" s="48"/>
      <c r="N759" s="48"/>
      <c r="O759" s="48"/>
      <c r="P759" s="48"/>
      <c r="Q759" s="48"/>
      <c r="R759" s="48"/>
      <c r="S759" s="48"/>
      <c r="T759" s="48"/>
      <c r="U759" s="48"/>
      <c r="V759" s="48"/>
      <c r="W759" s="48"/>
      <c r="X759" s="48"/>
      <c r="Y759" s="48"/>
      <c r="Z759" s="48"/>
    </row>
    <row r="760" spans="1:26" ht="14.4">
      <c r="A760" s="48"/>
      <c r="B760" s="48"/>
      <c r="C760" s="48"/>
      <c r="D760" s="48"/>
      <c r="E760" s="48"/>
      <c r="F760" s="48"/>
      <c r="G760" s="48"/>
      <c r="H760" s="48"/>
      <c r="I760" s="48"/>
      <c r="J760" s="48"/>
      <c r="K760" s="48"/>
      <c r="L760" s="48"/>
      <c r="M760" s="48"/>
      <c r="N760" s="48"/>
      <c r="O760" s="48"/>
      <c r="P760" s="48"/>
      <c r="Q760" s="48"/>
      <c r="R760" s="48"/>
      <c r="S760" s="48"/>
      <c r="T760" s="48"/>
      <c r="U760" s="48"/>
      <c r="V760" s="48"/>
      <c r="W760" s="48"/>
      <c r="X760" s="48"/>
      <c r="Y760" s="48"/>
      <c r="Z760" s="48"/>
    </row>
    <row r="761" spans="1:26" ht="14.4">
      <c r="A761" s="48"/>
      <c r="B761" s="48"/>
      <c r="C761" s="48"/>
      <c r="D761" s="48"/>
      <c r="E761" s="48"/>
      <c r="F761" s="48"/>
      <c r="G761" s="48"/>
      <c r="H761" s="48"/>
      <c r="I761" s="48"/>
      <c r="J761" s="48"/>
      <c r="K761" s="48"/>
      <c r="L761" s="48"/>
      <c r="M761" s="48"/>
      <c r="N761" s="48"/>
      <c r="O761" s="48"/>
      <c r="P761" s="48"/>
      <c r="Q761" s="48"/>
      <c r="R761" s="48"/>
      <c r="S761" s="48"/>
      <c r="T761" s="48"/>
      <c r="U761" s="48"/>
      <c r="V761" s="48"/>
      <c r="W761" s="48"/>
      <c r="X761" s="48"/>
      <c r="Y761" s="48"/>
      <c r="Z761" s="48"/>
    </row>
    <row r="762" spans="1:26" ht="14.4">
      <c r="A762" s="48"/>
      <c r="B762" s="48"/>
      <c r="C762" s="48"/>
      <c r="D762" s="48"/>
      <c r="E762" s="48"/>
      <c r="F762" s="48"/>
      <c r="G762" s="48"/>
      <c r="H762" s="48"/>
      <c r="I762" s="48"/>
      <c r="J762" s="48"/>
      <c r="K762" s="48"/>
      <c r="L762" s="48"/>
      <c r="M762" s="48"/>
      <c r="N762" s="48"/>
      <c r="O762" s="48"/>
      <c r="P762" s="48"/>
      <c r="Q762" s="48"/>
      <c r="R762" s="48"/>
      <c r="S762" s="48"/>
      <c r="T762" s="48"/>
      <c r="U762" s="48"/>
      <c r="V762" s="48"/>
      <c r="W762" s="48"/>
      <c r="X762" s="48"/>
      <c r="Y762" s="48"/>
      <c r="Z762" s="48"/>
    </row>
    <row r="763" spans="1:26" ht="14.4">
      <c r="A763" s="48"/>
      <c r="B763" s="48"/>
      <c r="C763" s="48"/>
      <c r="D763" s="48"/>
      <c r="E763" s="48"/>
      <c r="F763" s="48"/>
      <c r="G763" s="48"/>
      <c r="H763" s="48"/>
      <c r="I763" s="48"/>
      <c r="J763" s="48"/>
      <c r="K763" s="48"/>
      <c r="L763" s="48"/>
      <c r="M763" s="48"/>
      <c r="N763" s="48"/>
      <c r="O763" s="48"/>
      <c r="P763" s="48"/>
      <c r="Q763" s="48"/>
      <c r="R763" s="48"/>
      <c r="S763" s="48"/>
      <c r="T763" s="48"/>
      <c r="U763" s="48"/>
      <c r="V763" s="48"/>
      <c r="W763" s="48"/>
      <c r="X763" s="48"/>
      <c r="Y763" s="48"/>
      <c r="Z763" s="48"/>
    </row>
    <row r="764" spans="1:26" ht="14.4">
      <c r="A764" s="48"/>
      <c r="B764" s="48"/>
      <c r="C764" s="48"/>
      <c r="D764" s="48"/>
      <c r="E764" s="48"/>
      <c r="F764" s="48"/>
      <c r="G764" s="48"/>
      <c r="H764" s="48"/>
      <c r="I764" s="48"/>
      <c r="J764" s="48"/>
      <c r="K764" s="48"/>
      <c r="L764" s="48"/>
      <c r="M764" s="48"/>
      <c r="N764" s="48"/>
      <c r="O764" s="48"/>
      <c r="P764" s="48"/>
      <c r="Q764" s="48"/>
      <c r="R764" s="48"/>
      <c r="S764" s="48"/>
      <c r="T764" s="48"/>
      <c r="U764" s="48"/>
      <c r="V764" s="48"/>
      <c r="W764" s="48"/>
      <c r="X764" s="48"/>
      <c r="Y764" s="48"/>
      <c r="Z764" s="48"/>
    </row>
    <row r="765" spans="1:26" ht="14.4">
      <c r="A765" s="48"/>
      <c r="B765" s="48"/>
      <c r="C765" s="48"/>
      <c r="D765" s="48"/>
      <c r="E765" s="48"/>
      <c r="F765" s="48"/>
      <c r="G765" s="48"/>
      <c r="H765" s="48"/>
      <c r="I765" s="48"/>
      <c r="J765" s="48"/>
      <c r="K765" s="48"/>
      <c r="L765" s="48"/>
      <c r="M765" s="48"/>
      <c r="N765" s="48"/>
      <c r="O765" s="48"/>
      <c r="P765" s="48"/>
      <c r="Q765" s="48"/>
      <c r="R765" s="48"/>
      <c r="S765" s="48"/>
      <c r="T765" s="48"/>
      <c r="U765" s="48"/>
      <c r="V765" s="48"/>
      <c r="W765" s="48"/>
      <c r="X765" s="48"/>
      <c r="Y765" s="48"/>
      <c r="Z765" s="48"/>
    </row>
    <row r="766" spans="1:26" ht="14.4">
      <c r="A766" s="48"/>
      <c r="B766" s="48"/>
      <c r="C766" s="48"/>
      <c r="D766" s="48"/>
      <c r="E766" s="48"/>
      <c r="F766" s="48"/>
      <c r="G766" s="48"/>
      <c r="H766" s="48"/>
      <c r="I766" s="48"/>
      <c r="J766" s="48"/>
      <c r="K766" s="48"/>
      <c r="L766" s="48"/>
      <c r="M766" s="48"/>
      <c r="N766" s="48"/>
      <c r="O766" s="48"/>
      <c r="P766" s="48"/>
      <c r="Q766" s="48"/>
      <c r="R766" s="48"/>
      <c r="S766" s="48"/>
      <c r="T766" s="48"/>
      <c r="U766" s="48"/>
      <c r="V766" s="48"/>
      <c r="W766" s="48"/>
      <c r="X766" s="48"/>
      <c r="Y766" s="48"/>
      <c r="Z766" s="48"/>
    </row>
    <row r="767" spans="1:26" ht="14.4">
      <c r="A767" s="48"/>
      <c r="B767" s="48"/>
      <c r="C767" s="48"/>
      <c r="D767" s="48"/>
      <c r="E767" s="48"/>
      <c r="F767" s="48"/>
      <c r="G767" s="48"/>
      <c r="H767" s="48"/>
      <c r="I767" s="48"/>
      <c r="J767" s="48"/>
      <c r="K767" s="48"/>
      <c r="L767" s="48"/>
      <c r="M767" s="48"/>
      <c r="N767" s="48"/>
      <c r="O767" s="48"/>
      <c r="P767" s="48"/>
      <c r="Q767" s="48"/>
      <c r="R767" s="48"/>
      <c r="S767" s="48"/>
      <c r="T767" s="48"/>
      <c r="U767" s="48"/>
      <c r="V767" s="48"/>
      <c r="W767" s="48"/>
      <c r="X767" s="48"/>
      <c r="Y767" s="48"/>
      <c r="Z767" s="48"/>
    </row>
    <row r="768" spans="1:26" ht="14.4">
      <c r="A768" s="48"/>
      <c r="B768" s="48"/>
      <c r="C768" s="48"/>
      <c r="D768" s="48"/>
      <c r="E768" s="48"/>
      <c r="F768" s="48"/>
      <c r="G768" s="48"/>
      <c r="H768" s="48"/>
      <c r="I768" s="48"/>
      <c r="J768" s="48"/>
      <c r="K768" s="48"/>
      <c r="L768" s="48"/>
      <c r="M768" s="48"/>
      <c r="N768" s="48"/>
      <c r="O768" s="48"/>
      <c r="P768" s="48"/>
      <c r="Q768" s="48"/>
      <c r="R768" s="48"/>
      <c r="S768" s="48"/>
      <c r="T768" s="48"/>
      <c r="U768" s="48"/>
      <c r="V768" s="48"/>
      <c r="W768" s="48"/>
      <c r="X768" s="48"/>
      <c r="Y768" s="48"/>
      <c r="Z768" s="48"/>
    </row>
    <row r="769" spans="1:26" ht="14.4">
      <c r="A769" s="48"/>
      <c r="B769" s="48"/>
      <c r="C769" s="48"/>
      <c r="D769" s="48"/>
      <c r="E769" s="48"/>
      <c r="F769" s="48"/>
      <c r="G769" s="48"/>
      <c r="H769" s="48"/>
      <c r="I769" s="48"/>
      <c r="J769" s="48"/>
      <c r="K769" s="48"/>
      <c r="L769" s="48"/>
      <c r="M769" s="48"/>
      <c r="N769" s="48"/>
      <c r="O769" s="48"/>
      <c r="P769" s="48"/>
      <c r="Q769" s="48"/>
      <c r="R769" s="48"/>
      <c r="S769" s="48"/>
      <c r="T769" s="48"/>
      <c r="U769" s="48"/>
      <c r="V769" s="48"/>
      <c r="W769" s="48"/>
      <c r="X769" s="48"/>
      <c r="Y769" s="48"/>
      <c r="Z769" s="48"/>
    </row>
    <row r="770" spans="1:26" ht="14.4">
      <c r="A770" s="48"/>
      <c r="B770" s="48"/>
      <c r="C770" s="48"/>
      <c r="D770" s="48"/>
      <c r="E770" s="48"/>
      <c r="F770" s="48"/>
      <c r="G770" s="48"/>
      <c r="H770" s="48"/>
      <c r="I770" s="48"/>
      <c r="J770" s="48"/>
      <c r="K770" s="48"/>
      <c r="L770" s="48"/>
      <c r="M770" s="48"/>
      <c r="N770" s="48"/>
      <c r="O770" s="48"/>
      <c r="P770" s="48"/>
      <c r="Q770" s="48"/>
      <c r="R770" s="48"/>
      <c r="S770" s="48"/>
      <c r="T770" s="48"/>
      <c r="U770" s="48"/>
      <c r="V770" s="48"/>
      <c r="W770" s="48"/>
      <c r="X770" s="48"/>
      <c r="Y770" s="48"/>
      <c r="Z770" s="48"/>
    </row>
    <row r="771" spans="1:26" ht="14.4">
      <c r="A771" s="48"/>
      <c r="B771" s="48"/>
      <c r="C771" s="48"/>
      <c r="D771" s="48"/>
      <c r="E771" s="48"/>
      <c r="F771" s="48"/>
      <c r="G771" s="48"/>
      <c r="H771" s="48"/>
      <c r="I771" s="48"/>
      <c r="J771" s="48"/>
      <c r="K771" s="48"/>
      <c r="L771" s="48"/>
      <c r="M771" s="48"/>
      <c r="N771" s="48"/>
      <c r="O771" s="48"/>
      <c r="P771" s="48"/>
      <c r="Q771" s="48"/>
      <c r="R771" s="48"/>
      <c r="S771" s="48"/>
      <c r="T771" s="48"/>
      <c r="U771" s="48"/>
      <c r="V771" s="48"/>
      <c r="W771" s="48"/>
      <c r="X771" s="48"/>
      <c r="Y771" s="48"/>
      <c r="Z771" s="48"/>
    </row>
    <row r="772" spans="1:26" ht="14.4">
      <c r="A772" s="48"/>
      <c r="B772" s="48"/>
      <c r="C772" s="48"/>
      <c r="D772" s="48"/>
      <c r="E772" s="48"/>
      <c r="F772" s="48"/>
      <c r="G772" s="48"/>
      <c r="H772" s="48"/>
      <c r="I772" s="48"/>
      <c r="J772" s="48"/>
      <c r="K772" s="48"/>
      <c r="L772" s="48"/>
      <c r="M772" s="48"/>
      <c r="N772" s="48"/>
      <c r="O772" s="48"/>
      <c r="P772" s="48"/>
      <c r="Q772" s="48"/>
      <c r="R772" s="48"/>
      <c r="S772" s="48"/>
      <c r="T772" s="48"/>
      <c r="U772" s="48"/>
      <c r="V772" s="48"/>
      <c r="W772" s="48"/>
      <c r="X772" s="48"/>
      <c r="Y772" s="48"/>
      <c r="Z772" s="48"/>
    </row>
    <row r="773" spans="1:26" ht="14.4">
      <c r="A773" s="48"/>
      <c r="B773" s="48"/>
      <c r="C773" s="48"/>
      <c r="D773" s="48"/>
      <c r="E773" s="48"/>
      <c r="F773" s="48"/>
      <c r="G773" s="48"/>
      <c r="H773" s="48"/>
      <c r="I773" s="48"/>
      <c r="J773" s="48"/>
      <c r="K773" s="48"/>
      <c r="L773" s="48"/>
      <c r="M773" s="48"/>
      <c r="N773" s="48"/>
      <c r="O773" s="48"/>
      <c r="P773" s="48"/>
      <c r="Q773" s="48"/>
      <c r="R773" s="48"/>
      <c r="S773" s="48"/>
      <c r="T773" s="48"/>
      <c r="U773" s="48"/>
      <c r="V773" s="48"/>
      <c r="W773" s="48"/>
      <c r="X773" s="48"/>
      <c r="Y773" s="48"/>
      <c r="Z773" s="48"/>
    </row>
    <row r="774" spans="1:26" ht="14.4">
      <c r="A774" s="48"/>
      <c r="B774" s="48"/>
      <c r="C774" s="48"/>
      <c r="D774" s="48"/>
      <c r="E774" s="48"/>
      <c r="F774" s="48"/>
      <c r="G774" s="48"/>
      <c r="H774" s="48"/>
      <c r="I774" s="48"/>
      <c r="J774" s="48"/>
      <c r="K774" s="48"/>
      <c r="L774" s="48"/>
      <c r="M774" s="48"/>
      <c r="N774" s="48"/>
      <c r="O774" s="48"/>
      <c r="P774" s="48"/>
      <c r="Q774" s="48"/>
      <c r="R774" s="48"/>
      <c r="S774" s="48"/>
      <c r="T774" s="48"/>
      <c r="U774" s="48"/>
      <c r="V774" s="48"/>
      <c r="W774" s="48"/>
      <c r="X774" s="48"/>
      <c r="Y774" s="48"/>
      <c r="Z774" s="48"/>
    </row>
    <row r="775" spans="1:26" ht="14.4">
      <c r="A775" s="48"/>
      <c r="B775" s="48"/>
      <c r="C775" s="48"/>
      <c r="D775" s="48"/>
      <c r="E775" s="48"/>
      <c r="F775" s="48"/>
      <c r="G775" s="48"/>
      <c r="H775" s="48"/>
      <c r="I775" s="48"/>
      <c r="J775" s="48"/>
      <c r="K775" s="48"/>
      <c r="L775" s="48"/>
      <c r="M775" s="48"/>
      <c r="N775" s="48"/>
      <c r="O775" s="48"/>
      <c r="P775" s="48"/>
      <c r="Q775" s="48"/>
      <c r="R775" s="48"/>
      <c r="S775" s="48"/>
      <c r="T775" s="48"/>
      <c r="U775" s="48"/>
      <c r="V775" s="48"/>
      <c r="W775" s="48"/>
      <c r="X775" s="48"/>
      <c r="Y775" s="48"/>
      <c r="Z775" s="48"/>
    </row>
    <row r="776" spans="1:26" ht="14.4">
      <c r="A776" s="48"/>
      <c r="B776" s="48"/>
      <c r="C776" s="48"/>
      <c r="D776" s="48"/>
      <c r="E776" s="48"/>
      <c r="F776" s="48"/>
      <c r="G776" s="48"/>
      <c r="H776" s="48"/>
      <c r="I776" s="48"/>
      <c r="J776" s="48"/>
      <c r="K776" s="48"/>
      <c r="L776" s="48"/>
      <c r="M776" s="48"/>
      <c r="N776" s="48"/>
      <c r="O776" s="48"/>
      <c r="P776" s="48"/>
      <c r="Q776" s="48"/>
      <c r="R776" s="48"/>
      <c r="S776" s="48"/>
      <c r="T776" s="48"/>
      <c r="U776" s="48"/>
      <c r="V776" s="48"/>
      <c r="W776" s="48"/>
      <c r="X776" s="48"/>
      <c r="Y776" s="48"/>
      <c r="Z776" s="48"/>
    </row>
    <row r="777" spans="1:26" ht="14.4">
      <c r="A777" s="48"/>
      <c r="B777" s="48"/>
      <c r="C777" s="48"/>
      <c r="D777" s="48"/>
      <c r="E777" s="48"/>
      <c r="F777" s="48"/>
      <c r="G777" s="48"/>
      <c r="H777" s="48"/>
      <c r="I777" s="48"/>
      <c r="J777" s="48"/>
      <c r="K777" s="48"/>
      <c r="L777" s="48"/>
      <c r="M777" s="48"/>
      <c r="N777" s="48"/>
      <c r="O777" s="48"/>
      <c r="P777" s="48"/>
      <c r="Q777" s="48"/>
      <c r="R777" s="48"/>
      <c r="S777" s="48"/>
      <c r="T777" s="48"/>
      <c r="U777" s="48"/>
      <c r="V777" s="48"/>
      <c r="W777" s="48"/>
      <c r="X777" s="48"/>
      <c r="Y777" s="48"/>
      <c r="Z777" s="48"/>
    </row>
    <row r="778" spans="1:26" ht="14.4">
      <c r="A778" s="48"/>
      <c r="B778" s="48"/>
      <c r="C778" s="48"/>
      <c r="D778" s="48"/>
      <c r="E778" s="48"/>
      <c r="F778" s="48"/>
      <c r="G778" s="48"/>
      <c r="H778" s="48"/>
      <c r="I778" s="48"/>
      <c r="J778" s="48"/>
      <c r="K778" s="48"/>
      <c r="L778" s="48"/>
      <c r="M778" s="48"/>
      <c r="N778" s="48"/>
      <c r="O778" s="48"/>
      <c r="P778" s="48"/>
      <c r="Q778" s="48"/>
      <c r="R778" s="48"/>
      <c r="S778" s="48"/>
      <c r="T778" s="48"/>
      <c r="U778" s="48"/>
      <c r="V778" s="48"/>
      <c r="W778" s="48"/>
      <c r="X778" s="48"/>
      <c r="Y778" s="48"/>
      <c r="Z778" s="48"/>
    </row>
    <row r="779" spans="1:26" ht="14.4">
      <c r="A779" s="48"/>
      <c r="B779" s="48"/>
      <c r="C779" s="48"/>
      <c r="D779" s="48"/>
      <c r="E779" s="48"/>
      <c r="F779" s="48"/>
      <c r="G779" s="48"/>
      <c r="H779" s="48"/>
      <c r="I779" s="48"/>
      <c r="J779" s="48"/>
      <c r="K779" s="48"/>
      <c r="L779" s="48"/>
      <c r="M779" s="48"/>
      <c r="N779" s="48"/>
      <c r="O779" s="48"/>
      <c r="P779" s="48"/>
      <c r="Q779" s="48"/>
      <c r="R779" s="48"/>
      <c r="S779" s="48"/>
      <c r="T779" s="48"/>
      <c r="U779" s="48"/>
      <c r="V779" s="48"/>
      <c r="W779" s="48"/>
      <c r="X779" s="48"/>
      <c r="Y779" s="48"/>
      <c r="Z779" s="48"/>
    </row>
    <row r="780" spans="1:26" ht="14.4">
      <c r="A780" s="48"/>
      <c r="B780" s="48"/>
      <c r="C780" s="48"/>
      <c r="D780" s="48"/>
      <c r="E780" s="48"/>
      <c r="F780" s="48"/>
      <c r="G780" s="48"/>
      <c r="H780" s="48"/>
      <c r="I780" s="48"/>
      <c r="J780" s="48"/>
      <c r="K780" s="48"/>
      <c r="L780" s="48"/>
      <c r="M780" s="48"/>
      <c r="N780" s="48"/>
      <c r="O780" s="48"/>
      <c r="P780" s="48"/>
      <c r="Q780" s="48"/>
      <c r="R780" s="48"/>
      <c r="S780" s="48"/>
      <c r="T780" s="48"/>
      <c r="U780" s="48"/>
      <c r="V780" s="48"/>
      <c r="W780" s="48"/>
      <c r="X780" s="48"/>
      <c r="Y780" s="48"/>
      <c r="Z780" s="48"/>
    </row>
    <row r="781" spans="1:26" ht="14.4">
      <c r="A781" s="48"/>
      <c r="B781" s="48"/>
      <c r="C781" s="48"/>
      <c r="D781" s="48"/>
      <c r="E781" s="48"/>
      <c r="F781" s="48"/>
      <c r="G781" s="48"/>
      <c r="H781" s="48"/>
      <c r="I781" s="48"/>
      <c r="J781" s="48"/>
      <c r="K781" s="48"/>
      <c r="L781" s="48"/>
      <c r="M781" s="48"/>
      <c r="N781" s="48"/>
      <c r="O781" s="48"/>
      <c r="P781" s="48"/>
      <c r="Q781" s="48"/>
      <c r="R781" s="48"/>
      <c r="S781" s="48"/>
      <c r="T781" s="48"/>
      <c r="U781" s="48"/>
      <c r="V781" s="48"/>
      <c r="W781" s="48"/>
      <c r="X781" s="48"/>
      <c r="Y781" s="48"/>
      <c r="Z781" s="48"/>
    </row>
    <row r="782" spans="1:26" ht="14.4">
      <c r="A782" s="48"/>
      <c r="B782" s="48"/>
      <c r="C782" s="48"/>
      <c r="D782" s="48"/>
      <c r="E782" s="48"/>
      <c r="F782" s="48"/>
      <c r="G782" s="48"/>
      <c r="H782" s="48"/>
      <c r="I782" s="48"/>
      <c r="J782" s="48"/>
      <c r="K782" s="48"/>
      <c r="L782" s="48"/>
      <c r="M782" s="48"/>
      <c r="N782" s="48"/>
      <c r="O782" s="48"/>
      <c r="P782" s="48"/>
      <c r="Q782" s="48"/>
      <c r="R782" s="48"/>
      <c r="S782" s="48"/>
      <c r="T782" s="48"/>
      <c r="U782" s="48"/>
      <c r="V782" s="48"/>
      <c r="W782" s="48"/>
      <c r="X782" s="48"/>
      <c r="Y782" s="48"/>
      <c r="Z782" s="48"/>
    </row>
    <row r="783" spans="1:26" ht="14.4">
      <c r="A783" s="48"/>
      <c r="B783" s="48"/>
      <c r="C783" s="48"/>
      <c r="D783" s="48"/>
      <c r="E783" s="48"/>
      <c r="F783" s="48"/>
      <c r="G783" s="48"/>
      <c r="H783" s="48"/>
      <c r="I783" s="48"/>
      <c r="J783" s="48"/>
      <c r="K783" s="48"/>
      <c r="L783" s="48"/>
      <c r="M783" s="48"/>
      <c r="N783" s="48"/>
      <c r="O783" s="48"/>
      <c r="P783" s="48"/>
      <c r="Q783" s="48"/>
      <c r="R783" s="48"/>
      <c r="S783" s="48"/>
      <c r="T783" s="48"/>
      <c r="U783" s="48"/>
      <c r="V783" s="48"/>
      <c r="W783" s="48"/>
      <c r="X783" s="48"/>
      <c r="Y783" s="48"/>
      <c r="Z783" s="48"/>
    </row>
    <row r="784" spans="1:26" ht="14.4">
      <c r="A784" s="48"/>
      <c r="B784" s="48"/>
      <c r="C784" s="48"/>
      <c r="D784" s="48"/>
      <c r="E784" s="48"/>
      <c r="F784" s="48"/>
      <c r="G784" s="48"/>
      <c r="H784" s="48"/>
      <c r="I784" s="48"/>
      <c r="J784" s="48"/>
      <c r="K784" s="48"/>
      <c r="L784" s="48"/>
      <c r="M784" s="48"/>
      <c r="N784" s="48"/>
      <c r="O784" s="48"/>
      <c r="P784" s="48"/>
      <c r="Q784" s="48"/>
      <c r="R784" s="48"/>
      <c r="S784" s="48"/>
      <c r="T784" s="48"/>
      <c r="U784" s="48"/>
      <c r="V784" s="48"/>
      <c r="W784" s="48"/>
      <c r="X784" s="48"/>
      <c r="Y784" s="48"/>
      <c r="Z784" s="48"/>
    </row>
    <row r="785" spans="1:26" ht="14.4">
      <c r="A785" s="48"/>
      <c r="B785" s="48"/>
      <c r="C785" s="48"/>
      <c r="D785" s="48"/>
      <c r="E785" s="48"/>
      <c r="F785" s="48"/>
      <c r="G785" s="48"/>
      <c r="H785" s="48"/>
      <c r="I785" s="48"/>
      <c r="J785" s="48"/>
      <c r="K785" s="48"/>
      <c r="L785" s="48"/>
      <c r="M785" s="48"/>
      <c r="N785" s="48"/>
      <c r="O785" s="48"/>
      <c r="P785" s="48"/>
      <c r="Q785" s="48"/>
      <c r="R785" s="48"/>
      <c r="S785" s="48"/>
      <c r="T785" s="48"/>
      <c r="U785" s="48"/>
      <c r="V785" s="48"/>
      <c r="W785" s="48"/>
      <c r="X785" s="48"/>
      <c r="Y785" s="48"/>
      <c r="Z785" s="48"/>
    </row>
    <row r="786" spans="1:26" ht="14.4">
      <c r="A786" s="48"/>
      <c r="B786" s="48"/>
      <c r="C786" s="48"/>
      <c r="D786" s="48"/>
      <c r="E786" s="48"/>
      <c r="F786" s="48"/>
      <c r="G786" s="48"/>
      <c r="H786" s="48"/>
      <c r="I786" s="48"/>
      <c r="J786" s="48"/>
      <c r="K786" s="48"/>
      <c r="L786" s="48"/>
      <c r="M786" s="48"/>
      <c r="N786" s="48"/>
      <c r="O786" s="48"/>
      <c r="P786" s="48"/>
      <c r="Q786" s="48"/>
      <c r="R786" s="48"/>
      <c r="S786" s="48"/>
      <c r="T786" s="48"/>
      <c r="U786" s="48"/>
      <c r="V786" s="48"/>
      <c r="W786" s="48"/>
      <c r="X786" s="48"/>
      <c r="Y786" s="48"/>
      <c r="Z786" s="48"/>
    </row>
    <row r="787" spans="1:26" ht="14.4">
      <c r="A787" s="48"/>
      <c r="B787" s="48"/>
      <c r="C787" s="48"/>
      <c r="D787" s="48"/>
      <c r="E787" s="48"/>
      <c r="F787" s="48"/>
      <c r="G787" s="48"/>
      <c r="H787" s="48"/>
      <c r="I787" s="48"/>
      <c r="J787" s="48"/>
      <c r="K787" s="48"/>
      <c r="L787" s="48"/>
      <c r="M787" s="48"/>
      <c r="N787" s="48"/>
      <c r="O787" s="48"/>
      <c r="P787" s="48"/>
      <c r="Q787" s="48"/>
      <c r="R787" s="48"/>
      <c r="S787" s="48"/>
      <c r="T787" s="48"/>
      <c r="U787" s="48"/>
      <c r="V787" s="48"/>
      <c r="W787" s="48"/>
      <c r="X787" s="48"/>
      <c r="Y787" s="48"/>
      <c r="Z787" s="48"/>
    </row>
    <row r="788" spans="1:26" ht="14.4">
      <c r="A788" s="48"/>
      <c r="B788" s="48"/>
      <c r="C788" s="48"/>
      <c r="D788" s="48"/>
      <c r="E788" s="48"/>
      <c r="F788" s="48"/>
      <c r="G788" s="48"/>
      <c r="H788" s="48"/>
      <c r="I788" s="48"/>
      <c r="J788" s="48"/>
      <c r="K788" s="48"/>
      <c r="L788" s="48"/>
      <c r="M788" s="48"/>
      <c r="N788" s="48"/>
      <c r="O788" s="48"/>
      <c r="P788" s="48"/>
      <c r="Q788" s="48"/>
      <c r="R788" s="48"/>
      <c r="S788" s="48"/>
      <c r="T788" s="48"/>
      <c r="U788" s="48"/>
      <c r="V788" s="48"/>
      <c r="W788" s="48"/>
      <c r="X788" s="48"/>
      <c r="Y788" s="48"/>
      <c r="Z788" s="48"/>
    </row>
    <row r="789" spans="1:26" ht="14.4">
      <c r="A789" s="48"/>
      <c r="B789" s="48"/>
      <c r="C789" s="48"/>
      <c r="D789" s="48"/>
      <c r="E789" s="48"/>
      <c r="F789" s="48"/>
      <c r="G789" s="48"/>
      <c r="H789" s="48"/>
      <c r="I789" s="48"/>
      <c r="J789" s="48"/>
      <c r="K789" s="48"/>
      <c r="L789" s="48"/>
      <c r="M789" s="48"/>
      <c r="N789" s="48"/>
      <c r="O789" s="48"/>
      <c r="P789" s="48"/>
      <c r="Q789" s="48"/>
      <c r="R789" s="48"/>
      <c r="S789" s="48"/>
      <c r="T789" s="48"/>
      <c r="U789" s="48"/>
      <c r="V789" s="48"/>
      <c r="W789" s="48"/>
      <c r="X789" s="48"/>
      <c r="Y789" s="48"/>
      <c r="Z789" s="48"/>
    </row>
    <row r="790" spans="1:26" ht="14.4">
      <c r="A790" s="48"/>
      <c r="B790" s="48"/>
      <c r="C790" s="48"/>
      <c r="D790" s="48"/>
      <c r="E790" s="48"/>
      <c r="F790" s="48"/>
      <c r="G790" s="48"/>
      <c r="H790" s="48"/>
      <c r="I790" s="48"/>
      <c r="J790" s="48"/>
      <c r="K790" s="48"/>
      <c r="L790" s="48"/>
      <c r="M790" s="48"/>
      <c r="N790" s="48"/>
      <c r="O790" s="48"/>
      <c r="P790" s="48"/>
      <c r="Q790" s="48"/>
      <c r="R790" s="48"/>
      <c r="S790" s="48"/>
      <c r="T790" s="48"/>
      <c r="U790" s="48"/>
      <c r="V790" s="48"/>
      <c r="W790" s="48"/>
      <c r="X790" s="48"/>
      <c r="Y790" s="48"/>
      <c r="Z790" s="48"/>
    </row>
    <row r="791" spans="1:26" ht="14.4">
      <c r="A791" s="48"/>
      <c r="B791" s="48"/>
      <c r="C791" s="48"/>
      <c r="D791" s="48"/>
      <c r="E791" s="48"/>
      <c r="F791" s="48"/>
      <c r="G791" s="48"/>
      <c r="H791" s="48"/>
      <c r="I791" s="48"/>
      <c r="J791" s="48"/>
      <c r="K791" s="48"/>
      <c r="L791" s="48"/>
      <c r="M791" s="48"/>
      <c r="N791" s="48"/>
      <c r="O791" s="48"/>
      <c r="P791" s="48"/>
      <c r="Q791" s="48"/>
      <c r="R791" s="48"/>
      <c r="S791" s="48"/>
      <c r="T791" s="48"/>
      <c r="U791" s="48"/>
      <c r="V791" s="48"/>
      <c r="W791" s="48"/>
      <c r="X791" s="48"/>
      <c r="Y791" s="48"/>
      <c r="Z791" s="48"/>
    </row>
    <row r="792" spans="1:26" ht="14.4">
      <c r="A792" s="48"/>
      <c r="B792" s="48"/>
      <c r="C792" s="48"/>
      <c r="D792" s="48"/>
      <c r="E792" s="48"/>
      <c r="F792" s="48"/>
      <c r="G792" s="48"/>
      <c r="H792" s="48"/>
      <c r="I792" s="48"/>
      <c r="J792" s="48"/>
      <c r="K792" s="48"/>
      <c r="L792" s="48"/>
      <c r="M792" s="48"/>
      <c r="N792" s="48"/>
      <c r="O792" s="48"/>
      <c r="P792" s="48"/>
      <c r="Q792" s="48"/>
      <c r="R792" s="48"/>
      <c r="S792" s="48"/>
      <c r="T792" s="48"/>
      <c r="U792" s="48"/>
      <c r="V792" s="48"/>
      <c r="W792" s="48"/>
      <c r="X792" s="48"/>
      <c r="Y792" s="48"/>
      <c r="Z792" s="48"/>
    </row>
    <row r="793" spans="1:26" ht="14.4">
      <c r="A793" s="48"/>
      <c r="B793" s="48"/>
      <c r="C793" s="48"/>
      <c r="D793" s="48"/>
      <c r="E793" s="48"/>
      <c r="F793" s="48"/>
      <c r="G793" s="48"/>
      <c r="H793" s="48"/>
      <c r="I793" s="48"/>
      <c r="J793" s="48"/>
      <c r="K793" s="48"/>
      <c r="L793" s="48"/>
      <c r="M793" s="48"/>
      <c r="N793" s="48"/>
      <c r="O793" s="48"/>
      <c r="P793" s="48"/>
      <c r="Q793" s="48"/>
      <c r="R793" s="48"/>
      <c r="S793" s="48"/>
      <c r="T793" s="48"/>
      <c r="U793" s="48"/>
      <c r="V793" s="48"/>
      <c r="W793" s="48"/>
      <c r="X793" s="48"/>
      <c r="Y793" s="48"/>
      <c r="Z793" s="48"/>
    </row>
    <row r="794" spans="1:26" ht="14.4">
      <c r="A794" s="48"/>
      <c r="B794" s="48"/>
      <c r="C794" s="48"/>
      <c r="D794" s="48"/>
      <c r="E794" s="48"/>
      <c r="F794" s="48"/>
      <c r="G794" s="48"/>
      <c r="H794" s="48"/>
      <c r="I794" s="48"/>
      <c r="J794" s="48"/>
      <c r="K794" s="48"/>
      <c r="L794" s="48"/>
      <c r="M794" s="48"/>
      <c r="N794" s="48"/>
      <c r="O794" s="48"/>
      <c r="P794" s="48"/>
      <c r="Q794" s="48"/>
      <c r="R794" s="48"/>
      <c r="S794" s="48"/>
      <c r="T794" s="48"/>
      <c r="U794" s="48"/>
      <c r="V794" s="48"/>
      <c r="W794" s="48"/>
      <c r="X794" s="48"/>
      <c r="Y794" s="48"/>
      <c r="Z794" s="48"/>
    </row>
    <row r="795" spans="1:26" ht="14.4">
      <c r="A795" s="48"/>
      <c r="B795" s="48"/>
      <c r="C795" s="48"/>
      <c r="D795" s="48"/>
      <c r="E795" s="48"/>
      <c r="F795" s="48"/>
      <c r="G795" s="48"/>
      <c r="H795" s="48"/>
      <c r="I795" s="48"/>
      <c r="J795" s="48"/>
      <c r="K795" s="48"/>
      <c r="L795" s="48"/>
      <c r="M795" s="48"/>
      <c r="N795" s="48"/>
      <c r="O795" s="48"/>
      <c r="P795" s="48"/>
      <c r="Q795" s="48"/>
      <c r="R795" s="48"/>
      <c r="S795" s="48"/>
      <c r="T795" s="48"/>
      <c r="U795" s="48"/>
      <c r="V795" s="48"/>
      <c r="W795" s="48"/>
      <c r="X795" s="48"/>
      <c r="Y795" s="48"/>
      <c r="Z795" s="48"/>
    </row>
    <row r="796" spans="1:26" ht="14.4">
      <c r="A796" s="48"/>
      <c r="B796" s="48"/>
      <c r="C796" s="48"/>
      <c r="D796" s="48"/>
      <c r="E796" s="48"/>
      <c r="F796" s="48"/>
      <c r="G796" s="48"/>
      <c r="H796" s="48"/>
      <c r="I796" s="48"/>
      <c r="J796" s="48"/>
      <c r="K796" s="48"/>
      <c r="L796" s="48"/>
      <c r="M796" s="48"/>
      <c r="N796" s="48"/>
      <c r="O796" s="48"/>
      <c r="P796" s="48"/>
      <c r="Q796" s="48"/>
      <c r="R796" s="48"/>
      <c r="S796" s="48"/>
      <c r="T796" s="48"/>
      <c r="U796" s="48"/>
      <c r="V796" s="48"/>
      <c r="W796" s="48"/>
      <c r="X796" s="48"/>
      <c r="Y796" s="48"/>
      <c r="Z796" s="48"/>
    </row>
    <row r="797" spans="1:26" ht="14.4">
      <c r="A797" s="48"/>
      <c r="B797" s="48"/>
      <c r="C797" s="48"/>
      <c r="D797" s="48"/>
      <c r="E797" s="48"/>
      <c r="F797" s="48"/>
      <c r="G797" s="48"/>
      <c r="H797" s="48"/>
      <c r="I797" s="48"/>
      <c r="J797" s="48"/>
      <c r="K797" s="48"/>
      <c r="L797" s="48"/>
      <c r="M797" s="48"/>
      <c r="N797" s="48"/>
      <c r="O797" s="48"/>
      <c r="P797" s="48"/>
      <c r="Q797" s="48"/>
      <c r="R797" s="48"/>
      <c r="S797" s="48"/>
      <c r="T797" s="48"/>
      <c r="U797" s="48"/>
      <c r="V797" s="48"/>
      <c r="W797" s="48"/>
      <c r="X797" s="48"/>
      <c r="Y797" s="48"/>
      <c r="Z797" s="48"/>
    </row>
    <row r="798" spans="1:26" ht="14.4">
      <c r="A798" s="48"/>
      <c r="B798" s="48"/>
      <c r="C798" s="48"/>
      <c r="D798" s="48"/>
      <c r="E798" s="48"/>
      <c r="F798" s="48"/>
      <c r="G798" s="48"/>
      <c r="H798" s="48"/>
      <c r="I798" s="48"/>
      <c r="J798" s="48"/>
      <c r="K798" s="48"/>
      <c r="L798" s="48"/>
      <c r="M798" s="48"/>
      <c r="N798" s="48"/>
      <c r="O798" s="48"/>
      <c r="P798" s="48"/>
      <c r="Q798" s="48"/>
      <c r="R798" s="48"/>
      <c r="S798" s="48"/>
      <c r="T798" s="48"/>
      <c r="U798" s="48"/>
      <c r="V798" s="48"/>
      <c r="W798" s="48"/>
      <c r="X798" s="48"/>
      <c r="Y798" s="48"/>
      <c r="Z798" s="48"/>
    </row>
    <row r="799" spans="1:26" ht="14.4">
      <c r="A799" s="48"/>
      <c r="B799" s="48"/>
      <c r="C799" s="48"/>
      <c r="D799" s="48"/>
      <c r="E799" s="48"/>
      <c r="F799" s="48"/>
      <c r="G799" s="48"/>
      <c r="H799" s="48"/>
      <c r="I799" s="48"/>
      <c r="J799" s="48"/>
      <c r="K799" s="48"/>
      <c r="L799" s="48"/>
      <c r="M799" s="48"/>
      <c r="N799" s="48"/>
      <c r="O799" s="48"/>
      <c r="P799" s="48"/>
      <c r="Q799" s="48"/>
      <c r="R799" s="48"/>
      <c r="S799" s="48"/>
      <c r="T799" s="48"/>
      <c r="U799" s="48"/>
      <c r="V799" s="48"/>
      <c r="W799" s="48"/>
      <c r="X799" s="48"/>
      <c r="Y799" s="48"/>
      <c r="Z799" s="48"/>
    </row>
    <row r="800" spans="1:26" ht="14.4">
      <c r="A800" s="48"/>
      <c r="B800" s="48"/>
      <c r="C800" s="48"/>
      <c r="D800" s="48"/>
      <c r="E800" s="48"/>
      <c r="F800" s="48"/>
      <c r="G800" s="48"/>
      <c r="H800" s="48"/>
      <c r="I800" s="48"/>
      <c r="J800" s="48"/>
      <c r="K800" s="48"/>
      <c r="L800" s="48"/>
      <c r="M800" s="48"/>
      <c r="N800" s="48"/>
      <c r="O800" s="48"/>
      <c r="P800" s="48"/>
      <c r="Q800" s="48"/>
      <c r="R800" s="48"/>
      <c r="S800" s="48"/>
      <c r="T800" s="48"/>
      <c r="U800" s="48"/>
      <c r="V800" s="48"/>
      <c r="W800" s="48"/>
      <c r="X800" s="48"/>
      <c r="Y800" s="48"/>
      <c r="Z800" s="48"/>
    </row>
    <row r="801" spans="1:26" ht="14.4">
      <c r="A801" s="48"/>
      <c r="B801" s="48"/>
      <c r="C801" s="48"/>
      <c r="D801" s="48"/>
      <c r="E801" s="48"/>
      <c r="F801" s="48"/>
      <c r="G801" s="48"/>
      <c r="H801" s="48"/>
      <c r="I801" s="48"/>
      <c r="J801" s="48"/>
      <c r="K801" s="48"/>
      <c r="L801" s="48"/>
      <c r="M801" s="48"/>
      <c r="N801" s="48"/>
      <c r="O801" s="48"/>
      <c r="P801" s="48"/>
      <c r="Q801" s="48"/>
      <c r="R801" s="48"/>
      <c r="S801" s="48"/>
      <c r="T801" s="48"/>
      <c r="U801" s="48"/>
      <c r="V801" s="48"/>
      <c r="W801" s="48"/>
      <c r="X801" s="48"/>
      <c r="Y801" s="48"/>
      <c r="Z801" s="48"/>
    </row>
    <row r="802" spans="1:26" ht="14.4">
      <c r="A802" s="48"/>
      <c r="B802" s="48"/>
      <c r="C802" s="48"/>
      <c r="D802" s="48"/>
      <c r="E802" s="48"/>
      <c r="F802" s="48"/>
      <c r="G802" s="48"/>
      <c r="H802" s="48"/>
      <c r="I802" s="48"/>
      <c r="J802" s="48"/>
      <c r="K802" s="48"/>
      <c r="L802" s="48"/>
      <c r="M802" s="48"/>
      <c r="N802" s="48"/>
      <c r="O802" s="48"/>
      <c r="P802" s="48"/>
      <c r="Q802" s="48"/>
      <c r="R802" s="48"/>
      <c r="S802" s="48"/>
      <c r="T802" s="48"/>
      <c r="U802" s="48"/>
      <c r="V802" s="48"/>
      <c r="W802" s="48"/>
      <c r="X802" s="48"/>
      <c r="Y802" s="48"/>
      <c r="Z802" s="48"/>
    </row>
    <row r="803" spans="1:26" ht="14.4">
      <c r="A803" s="48"/>
      <c r="B803" s="48"/>
      <c r="C803" s="48"/>
      <c r="D803" s="48"/>
      <c r="E803" s="48"/>
      <c r="F803" s="48"/>
      <c r="G803" s="48"/>
      <c r="H803" s="48"/>
      <c r="I803" s="48"/>
      <c r="J803" s="48"/>
      <c r="K803" s="48"/>
      <c r="L803" s="48"/>
      <c r="M803" s="48"/>
      <c r="N803" s="48"/>
      <c r="O803" s="48"/>
      <c r="P803" s="48"/>
      <c r="Q803" s="48"/>
      <c r="R803" s="48"/>
      <c r="S803" s="48"/>
      <c r="T803" s="48"/>
      <c r="U803" s="48"/>
      <c r="V803" s="48"/>
      <c r="W803" s="48"/>
      <c r="X803" s="48"/>
      <c r="Y803" s="48"/>
      <c r="Z803" s="48"/>
    </row>
    <row r="804" spans="1:26" ht="14.4">
      <c r="A804" s="48"/>
      <c r="B804" s="48"/>
      <c r="C804" s="48"/>
      <c r="D804" s="48"/>
      <c r="E804" s="48"/>
      <c r="F804" s="48"/>
      <c r="G804" s="48"/>
      <c r="H804" s="48"/>
      <c r="I804" s="48"/>
      <c r="J804" s="48"/>
      <c r="K804" s="48"/>
      <c r="L804" s="48"/>
      <c r="M804" s="48"/>
      <c r="N804" s="48"/>
      <c r="O804" s="48"/>
      <c r="P804" s="48"/>
      <c r="Q804" s="48"/>
      <c r="R804" s="48"/>
      <c r="S804" s="48"/>
      <c r="T804" s="48"/>
      <c r="U804" s="48"/>
      <c r="V804" s="48"/>
      <c r="W804" s="48"/>
      <c r="X804" s="48"/>
      <c r="Y804" s="48"/>
      <c r="Z804" s="48"/>
    </row>
    <row r="805" spans="1:26" ht="14.4">
      <c r="A805" s="48"/>
      <c r="B805" s="48"/>
      <c r="C805" s="48"/>
      <c r="D805" s="48"/>
      <c r="E805" s="48"/>
      <c r="F805" s="48"/>
      <c r="G805" s="48"/>
      <c r="H805" s="48"/>
      <c r="I805" s="48"/>
      <c r="J805" s="48"/>
      <c r="K805" s="48"/>
      <c r="L805" s="48"/>
      <c r="M805" s="48"/>
      <c r="N805" s="48"/>
      <c r="O805" s="48"/>
      <c r="P805" s="48"/>
      <c r="Q805" s="48"/>
      <c r="R805" s="48"/>
      <c r="S805" s="48"/>
      <c r="T805" s="48"/>
      <c r="U805" s="48"/>
      <c r="V805" s="48"/>
      <c r="W805" s="48"/>
      <c r="X805" s="48"/>
      <c r="Y805" s="48"/>
      <c r="Z805" s="48"/>
    </row>
    <row r="806" spans="1:26" ht="14.4">
      <c r="A806" s="48"/>
      <c r="B806" s="48"/>
      <c r="C806" s="48"/>
      <c r="D806" s="48"/>
      <c r="E806" s="48"/>
      <c r="F806" s="48"/>
      <c r="G806" s="48"/>
      <c r="H806" s="48"/>
      <c r="I806" s="48"/>
      <c r="J806" s="48"/>
      <c r="K806" s="48"/>
      <c r="L806" s="48"/>
      <c r="M806" s="48"/>
      <c r="N806" s="48"/>
      <c r="O806" s="48"/>
      <c r="P806" s="48"/>
      <c r="Q806" s="48"/>
      <c r="R806" s="48"/>
      <c r="S806" s="48"/>
      <c r="T806" s="48"/>
      <c r="U806" s="48"/>
      <c r="V806" s="48"/>
      <c r="W806" s="48"/>
      <c r="X806" s="48"/>
      <c r="Y806" s="48"/>
      <c r="Z806" s="48"/>
    </row>
    <row r="807" spans="1:26" ht="14.4">
      <c r="A807" s="48"/>
      <c r="B807" s="48"/>
      <c r="C807" s="48"/>
      <c r="D807" s="48"/>
      <c r="E807" s="48"/>
      <c r="F807" s="48"/>
      <c r="G807" s="48"/>
      <c r="H807" s="48"/>
      <c r="I807" s="48"/>
      <c r="J807" s="48"/>
      <c r="K807" s="48"/>
      <c r="L807" s="48"/>
      <c r="M807" s="48"/>
      <c r="N807" s="48"/>
      <c r="O807" s="48"/>
      <c r="P807" s="48"/>
      <c r="Q807" s="48"/>
      <c r="R807" s="48"/>
      <c r="S807" s="48"/>
      <c r="T807" s="48"/>
      <c r="U807" s="48"/>
      <c r="V807" s="48"/>
      <c r="W807" s="48"/>
      <c r="X807" s="48"/>
      <c r="Y807" s="48"/>
      <c r="Z807" s="48"/>
    </row>
    <row r="808" spans="1:26" ht="14.4">
      <c r="A808" s="48"/>
      <c r="B808" s="48"/>
      <c r="C808" s="48"/>
      <c r="D808" s="48"/>
      <c r="E808" s="48"/>
      <c r="F808" s="48"/>
      <c r="G808" s="48"/>
      <c r="H808" s="48"/>
      <c r="I808" s="48"/>
      <c r="J808" s="48"/>
      <c r="K808" s="48"/>
      <c r="L808" s="48"/>
      <c r="M808" s="48"/>
      <c r="N808" s="48"/>
      <c r="O808" s="48"/>
      <c r="P808" s="48"/>
      <c r="Q808" s="48"/>
      <c r="R808" s="48"/>
      <c r="S808" s="48"/>
      <c r="T808" s="48"/>
      <c r="U808" s="48"/>
      <c r="V808" s="48"/>
      <c r="W808" s="48"/>
      <c r="X808" s="48"/>
      <c r="Y808" s="48"/>
      <c r="Z808" s="48"/>
    </row>
    <row r="809" spans="1:26" ht="14.4">
      <c r="A809" s="48"/>
      <c r="B809" s="48"/>
      <c r="C809" s="48"/>
      <c r="D809" s="48"/>
      <c r="E809" s="48"/>
      <c r="F809" s="48"/>
      <c r="G809" s="48"/>
      <c r="H809" s="48"/>
      <c r="I809" s="48"/>
      <c r="J809" s="48"/>
      <c r="K809" s="48"/>
      <c r="L809" s="48"/>
      <c r="M809" s="48"/>
      <c r="N809" s="48"/>
      <c r="O809" s="48"/>
      <c r="P809" s="48"/>
      <c r="Q809" s="48"/>
      <c r="R809" s="48"/>
      <c r="S809" s="48"/>
      <c r="T809" s="48"/>
      <c r="U809" s="48"/>
      <c r="V809" s="48"/>
      <c r="W809" s="48"/>
      <c r="X809" s="48"/>
      <c r="Y809" s="48"/>
      <c r="Z809" s="48"/>
    </row>
    <row r="810" spans="1:26" ht="14.4">
      <c r="A810" s="48"/>
      <c r="B810" s="48"/>
      <c r="C810" s="48"/>
      <c r="D810" s="48"/>
      <c r="E810" s="48"/>
      <c r="F810" s="48"/>
      <c r="G810" s="48"/>
      <c r="H810" s="48"/>
      <c r="I810" s="48"/>
      <c r="J810" s="48"/>
      <c r="K810" s="48"/>
      <c r="L810" s="48"/>
      <c r="M810" s="48"/>
      <c r="N810" s="48"/>
      <c r="O810" s="48"/>
      <c r="P810" s="48"/>
      <c r="Q810" s="48"/>
      <c r="R810" s="48"/>
      <c r="S810" s="48"/>
      <c r="T810" s="48"/>
      <c r="U810" s="48"/>
      <c r="V810" s="48"/>
      <c r="W810" s="48"/>
      <c r="X810" s="48"/>
      <c r="Y810" s="48"/>
      <c r="Z810" s="48"/>
    </row>
    <row r="811" spans="1:26" ht="14.4">
      <c r="A811" s="48"/>
      <c r="B811" s="48"/>
      <c r="C811" s="48"/>
      <c r="D811" s="48"/>
      <c r="E811" s="48"/>
      <c r="F811" s="48"/>
      <c r="G811" s="48"/>
      <c r="H811" s="48"/>
      <c r="I811" s="48"/>
      <c r="J811" s="48"/>
      <c r="K811" s="48"/>
      <c r="L811" s="48"/>
      <c r="M811" s="48"/>
      <c r="N811" s="48"/>
      <c r="O811" s="48"/>
      <c r="P811" s="48"/>
      <c r="Q811" s="48"/>
      <c r="R811" s="48"/>
      <c r="S811" s="48"/>
      <c r="T811" s="48"/>
      <c r="U811" s="48"/>
      <c r="V811" s="48"/>
      <c r="W811" s="48"/>
      <c r="X811" s="48"/>
      <c r="Y811" s="48"/>
      <c r="Z811" s="48"/>
    </row>
    <row r="812" spans="1:26" ht="14.4">
      <c r="A812" s="48"/>
      <c r="B812" s="48"/>
      <c r="C812" s="48"/>
      <c r="D812" s="48"/>
      <c r="E812" s="48"/>
      <c r="F812" s="48"/>
      <c r="G812" s="48"/>
      <c r="H812" s="48"/>
      <c r="I812" s="48"/>
      <c r="J812" s="48"/>
      <c r="K812" s="48"/>
      <c r="L812" s="48"/>
      <c r="M812" s="48"/>
      <c r="N812" s="48"/>
      <c r="O812" s="48"/>
      <c r="P812" s="48"/>
      <c r="Q812" s="48"/>
      <c r="R812" s="48"/>
      <c r="S812" s="48"/>
      <c r="T812" s="48"/>
      <c r="U812" s="48"/>
      <c r="V812" s="48"/>
      <c r="W812" s="48"/>
      <c r="X812" s="48"/>
      <c r="Y812" s="48"/>
      <c r="Z812" s="48"/>
    </row>
    <row r="813" spans="1:26" ht="14.4">
      <c r="A813" s="48"/>
      <c r="B813" s="48"/>
      <c r="C813" s="48"/>
      <c r="D813" s="48"/>
      <c r="E813" s="48"/>
      <c r="F813" s="48"/>
      <c r="G813" s="48"/>
      <c r="H813" s="48"/>
      <c r="I813" s="48"/>
      <c r="J813" s="48"/>
      <c r="K813" s="48"/>
      <c r="L813" s="48"/>
      <c r="M813" s="48"/>
      <c r="N813" s="48"/>
      <c r="O813" s="48"/>
      <c r="P813" s="48"/>
      <c r="Q813" s="48"/>
      <c r="R813" s="48"/>
      <c r="S813" s="48"/>
      <c r="T813" s="48"/>
      <c r="U813" s="48"/>
      <c r="V813" s="48"/>
      <c r="W813" s="48"/>
      <c r="X813" s="48"/>
      <c r="Y813" s="48"/>
      <c r="Z813" s="48"/>
    </row>
    <row r="814" spans="1:26" ht="14.4">
      <c r="A814" s="48"/>
      <c r="B814" s="48"/>
      <c r="C814" s="48"/>
      <c r="D814" s="48"/>
      <c r="E814" s="48"/>
      <c r="F814" s="48"/>
      <c r="G814" s="48"/>
      <c r="H814" s="48"/>
      <c r="I814" s="48"/>
      <c r="J814" s="48"/>
      <c r="K814" s="48"/>
      <c r="L814" s="48"/>
      <c r="M814" s="48"/>
      <c r="N814" s="48"/>
      <c r="O814" s="48"/>
      <c r="P814" s="48"/>
      <c r="Q814" s="48"/>
      <c r="R814" s="48"/>
      <c r="S814" s="48"/>
      <c r="T814" s="48"/>
      <c r="U814" s="48"/>
      <c r="V814" s="48"/>
      <c r="W814" s="48"/>
      <c r="X814" s="48"/>
      <c r="Y814" s="48"/>
      <c r="Z814" s="48"/>
    </row>
    <row r="815" spans="1:26" ht="14.4">
      <c r="A815" s="48"/>
      <c r="B815" s="48"/>
      <c r="C815" s="48"/>
      <c r="D815" s="48"/>
      <c r="E815" s="48"/>
      <c r="F815" s="48"/>
      <c r="G815" s="48"/>
      <c r="H815" s="48"/>
      <c r="I815" s="48"/>
      <c r="J815" s="48"/>
      <c r="K815" s="48"/>
      <c r="L815" s="48"/>
      <c r="M815" s="48"/>
      <c r="N815" s="48"/>
      <c r="O815" s="48"/>
      <c r="P815" s="48"/>
      <c r="Q815" s="48"/>
      <c r="R815" s="48"/>
      <c r="S815" s="48"/>
      <c r="T815" s="48"/>
      <c r="U815" s="48"/>
      <c r="V815" s="48"/>
      <c r="W815" s="48"/>
      <c r="X815" s="48"/>
      <c r="Y815" s="48"/>
      <c r="Z815" s="48"/>
    </row>
    <row r="816" spans="1:26" ht="14.4">
      <c r="A816" s="48"/>
      <c r="B816" s="48"/>
      <c r="C816" s="48"/>
      <c r="D816" s="48"/>
      <c r="E816" s="48"/>
      <c r="F816" s="48"/>
      <c r="G816" s="48"/>
      <c r="H816" s="48"/>
      <c r="I816" s="48"/>
      <c r="J816" s="48"/>
      <c r="K816" s="48"/>
      <c r="L816" s="48"/>
      <c r="M816" s="48"/>
      <c r="N816" s="48"/>
      <c r="O816" s="48"/>
      <c r="P816" s="48"/>
      <c r="Q816" s="48"/>
      <c r="R816" s="48"/>
      <c r="S816" s="48"/>
      <c r="T816" s="48"/>
      <c r="U816" s="48"/>
      <c r="V816" s="48"/>
      <c r="W816" s="48"/>
      <c r="X816" s="48"/>
      <c r="Y816" s="48"/>
      <c r="Z816" s="48"/>
    </row>
    <row r="817" spans="1:26" ht="14.4">
      <c r="A817" s="48"/>
      <c r="B817" s="48"/>
      <c r="C817" s="48"/>
      <c r="D817" s="48"/>
      <c r="E817" s="48"/>
      <c r="F817" s="48"/>
      <c r="G817" s="48"/>
      <c r="H817" s="48"/>
      <c r="I817" s="48"/>
      <c r="J817" s="48"/>
      <c r="K817" s="48"/>
      <c r="L817" s="48"/>
      <c r="M817" s="48"/>
      <c r="N817" s="48"/>
      <c r="O817" s="48"/>
      <c r="P817" s="48"/>
      <c r="Q817" s="48"/>
      <c r="R817" s="48"/>
      <c r="S817" s="48"/>
      <c r="T817" s="48"/>
      <c r="U817" s="48"/>
      <c r="V817" s="48"/>
      <c r="W817" s="48"/>
      <c r="X817" s="48"/>
      <c r="Y817" s="48"/>
      <c r="Z817" s="48"/>
    </row>
    <row r="818" spans="1:26" ht="14.4">
      <c r="A818" s="48"/>
      <c r="B818" s="48"/>
      <c r="C818" s="48"/>
      <c r="D818" s="48"/>
      <c r="E818" s="48"/>
      <c r="F818" s="48"/>
      <c r="G818" s="48"/>
      <c r="H818" s="48"/>
      <c r="I818" s="48"/>
      <c r="J818" s="48"/>
      <c r="K818" s="48"/>
      <c r="L818" s="48"/>
      <c r="M818" s="48"/>
      <c r="N818" s="48"/>
      <c r="O818" s="48"/>
      <c r="P818" s="48"/>
      <c r="Q818" s="48"/>
      <c r="R818" s="48"/>
      <c r="S818" s="48"/>
      <c r="T818" s="48"/>
      <c r="U818" s="48"/>
      <c r="V818" s="48"/>
      <c r="W818" s="48"/>
      <c r="X818" s="48"/>
      <c r="Y818" s="48"/>
      <c r="Z818" s="48"/>
    </row>
    <row r="819" spans="1:26" ht="14.4">
      <c r="A819" s="48"/>
      <c r="B819" s="48"/>
      <c r="C819" s="48"/>
      <c r="D819" s="48"/>
      <c r="E819" s="48"/>
      <c r="F819" s="48"/>
      <c r="G819" s="48"/>
      <c r="H819" s="48"/>
      <c r="I819" s="48"/>
      <c r="J819" s="48"/>
      <c r="K819" s="48"/>
      <c r="L819" s="48"/>
      <c r="M819" s="48"/>
      <c r="N819" s="48"/>
      <c r="O819" s="48"/>
      <c r="P819" s="48"/>
      <c r="Q819" s="48"/>
      <c r="R819" s="48"/>
      <c r="S819" s="48"/>
      <c r="T819" s="48"/>
      <c r="U819" s="48"/>
      <c r="V819" s="48"/>
      <c r="W819" s="48"/>
      <c r="X819" s="48"/>
      <c r="Y819" s="48"/>
      <c r="Z819" s="48"/>
    </row>
    <row r="820" spans="1:26" ht="14.4">
      <c r="A820" s="48"/>
      <c r="B820" s="48"/>
      <c r="C820" s="48"/>
      <c r="D820" s="48"/>
      <c r="E820" s="48"/>
      <c r="F820" s="48"/>
      <c r="G820" s="48"/>
      <c r="H820" s="48"/>
      <c r="I820" s="48"/>
      <c r="J820" s="48"/>
      <c r="K820" s="48"/>
      <c r="L820" s="48"/>
      <c r="M820" s="48"/>
      <c r="N820" s="48"/>
      <c r="O820" s="48"/>
      <c r="P820" s="48"/>
      <c r="Q820" s="48"/>
      <c r="R820" s="48"/>
      <c r="S820" s="48"/>
      <c r="T820" s="48"/>
      <c r="U820" s="48"/>
      <c r="V820" s="48"/>
      <c r="W820" s="48"/>
      <c r="X820" s="48"/>
      <c r="Y820" s="48"/>
      <c r="Z820" s="48"/>
    </row>
    <row r="821" spans="1:26" ht="14.4">
      <c r="A821" s="48"/>
      <c r="B821" s="48"/>
      <c r="C821" s="48"/>
      <c r="D821" s="48"/>
      <c r="E821" s="48"/>
      <c r="F821" s="48"/>
      <c r="G821" s="48"/>
      <c r="H821" s="48"/>
      <c r="I821" s="48"/>
      <c r="J821" s="48"/>
      <c r="K821" s="48"/>
      <c r="L821" s="48"/>
      <c r="M821" s="48"/>
      <c r="N821" s="48"/>
      <c r="O821" s="48"/>
      <c r="P821" s="48"/>
      <c r="Q821" s="48"/>
      <c r="R821" s="48"/>
      <c r="S821" s="48"/>
      <c r="T821" s="48"/>
      <c r="U821" s="48"/>
      <c r="V821" s="48"/>
      <c r="W821" s="48"/>
      <c r="X821" s="48"/>
      <c r="Y821" s="48"/>
      <c r="Z821" s="48"/>
    </row>
    <row r="822" spans="1:26" ht="14.4">
      <c r="A822" s="48"/>
      <c r="B822" s="48"/>
      <c r="C822" s="48"/>
      <c r="D822" s="48"/>
      <c r="E822" s="48"/>
      <c r="F822" s="48"/>
      <c r="G822" s="48"/>
      <c r="H822" s="48"/>
      <c r="I822" s="48"/>
      <c r="J822" s="48"/>
      <c r="K822" s="48"/>
      <c r="L822" s="48"/>
      <c r="M822" s="48"/>
      <c r="N822" s="48"/>
      <c r="O822" s="48"/>
      <c r="P822" s="48"/>
      <c r="Q822" s="48"/>
      <c r="R822" s="48"/>
      <c r="S822" s="48"/>
      <c r="T822" s="48"/>
      <c r="U822" s="48"/>
      <c r="V822" s="48"/>
      <c r="W822" s="48"/>
      <c r="X822" s="48"/>
      <c r="Y822" s="48"/>
      <c r="Z822" s="48"/>
    </row>
    <row r="823" spans="1:26" ht="14.4">
      <c r="A823" s="48"/>
      <c r="B823" s="48"/>
      <c r="C823" s="48"/>
      <c r="D823" s="48"/>
      <c r="E823" s="48"/>
      <c r="F823" s="48"/>
      <c r="G823" s="48"/>
      <c r="H823" s="48"/>
      <c r="I823" s="48"/>
      <c r="J823" s="48"/>
      <c r="K823" s="48"/>
      <c r="L823" s="48"/>
      <c r="M823" s="48"/>
      <c r="N823" s="48"/>
      <c r="O823" s="48"/>
      <c r="P823" s="48"/>
      <c r="Q823" s="48"/>
      <c r="R823" s="48"/>
      <c r="S823" s="48"/>
      <c r="T823" s="48"/>
      <c r="U823" s="48"/>
      <c r="V823" s="48"/>
      <c r="W823" s="48"/>
      <c r="X823" s="48"/>
      <c r="Y823" s="48"/>
      <c r="Z823" s="48"/>
    </row>
    <row r="824" spans="1:26" ht="14.4">
      <c r="A824" s="48"/>
      <c r="B824" s="48"/>
      <c r="C824" s="48"/>
      <c r="D824" s="48"/>
      <c r="E824" s="48"/>
      <c r="F824" s="48"/>
      <c r="G824" s="48"/>
      <c r="H824" s="48"/>
      <c r="I824" s="48"/>
      <c r="J824" s="48"/>
      <c r="K824" s="48"/>
      <c r="L824" s="48"/>
      <c r="M824" s="48"/>
      <c r="N824" s="48"/>
      <c r="O824" s="48"/>
      <c r="P824" s="48"/>
      <c r="Q824" s="48"/>
      <c r="R824" s="48"/>
      <c r="S824" s="48"/>
      <c r="T824" s="48"/>
      <c r="U824" s="48"/>
      <c r="V824" s="48"/>
      <c r="W824" s="48"/>
      <c r="X824" s="48"/>
      <c r="Y824" s="48"/>
      <c r="Z824" s="48"/>
    </row>
    <row r="825" spans="1:26" ht="14.4">
      <c r="A825" s="48"/>
      <c r="B825" s="48"/>
      <c r="C825" s="48"/>
      <c r="D825" s="48"/>
      <c r="E825" s="48"/>
      <c r="F825" s="48"/>
      <c r="G825" s="48"/>
      <c r="H825" s="48"/>
      <c r="I825" s="48"/>
      <c r="J825" s="48"/>
      <c r="K825" s="48"/>
      <c r="L825" s="48"/>
      <c r="M825" s="48"/>
      <c r="N825" s="48"/>
      <c r="O825" s="48"/>
      <c r="P825" s="48"/>
      <c r="Q825" s="48"/>
      <c r="R825" s="48"/>
      <c r="S825" s="48"/>
      <c r="T825" s="48"/>
      <c r="U825" s="48"/>
      <c r="V825" s="48"/>
      <c r="W825" s="48"/>
      <c r="X825" s="48"/>
      <c r="Y825" s="48"/>
      <c r="Z825" s="48"/>
    </row>
    <row r="826" spans="1:26" ht="14.4">
      <c r="A826" s="48"/>
      <c r="B826" s="48"/>
      <c r="C826" s="48"/>
      <c r="D826" s="48"/>
      <c r="E826" s="48"/>
      <c r="F826" s="48"/>
      <c r="G826" s="48"/>
      <c r="H826" s="48"/>
      <c r="I826" s="48"/>
      <c r="J826" s="48"/>
      <c r="K826" s="48"/>
      <c r="L826" s="48"/>
      <c r="M826" s="48"/>
      <c r="N826" s="48"/>
      <c r="O826" s="48"/>
      <c r="P826" s="48"/>
      <c r="Q826" s="48"/>
      <c r="R826" s="48"/>
      <c r="S826" s="48"/>
      <c r="T826" s="48"/>
      <c r="U826" s="48"/>
      <c r="V826" s="48"/>
      <c r="W826" s="48"/>
      <c r="X826" s="48"/>
      <c r="Y826" s="48"/>
      <c r="Z826" s="48"/>
    </row>
    <row r="827" spans="1:26" ht="14.4">
      <c r="A827" s="48"/>
      <c r="B827" s="48"/>
      <c r="C827" s="48"/>
      <c r="D827" s="48"/>
      <c r="E827" s="48"/>
      <c r="F827" s="48"/>
      <c r="G827" s="48"/>
      <c r="H827" s="48"/>
      <c r="I827" s="48"/>
      <c r="J827" s="48"/>
      <c r="K827" s="48"/>
      <c r="L827" s="48"/>
      <c r="M827" s="48"/>
      <c r="N827" s="48"/>
      <c r="O827" s="48"/>
      <c r="P827" s="48"/>
      <c r="Q827" s="48"/>
      <c r="R827" s="48"/>
      <c r="S827" s="48"/>
      <c r="T827" s="48"/>
      <c r="U827" s="48"/>
      <c r="V827" s="48"/>
      <c r="W827" s="48"/>
      <c r="X827" s="48"/>
      <c r="Y827" s="48"/>
      <c r="Z827" s="48"/>
    </row>
    <row r="828" spans="1:26" ht="14.4">
      <c r="A828" s="48"/>
      <c r="B828" s="48"/>
      <c r="C828" s="48"/>
      <c r="D828" s="48"/>
      <c r="E828" s="48"/>
      <c r="F828" s="48"/>
      <c r="G828" s="48"/>
      <c r="H828" s="48"/>
      <c r="I828" s="48"/>
      <c r="J828" s="48"/>
      <c r="K828" s="48"/>
      <c r="L828" s="48"/>
      <c r="M828" s="48"/>
      <c r="N828" s="48"/>
      <c r="O828" s="48"/>
      <c r="P828" s="48"/>
      <c r="Q828" s="48"/>
      <c r="R828" s="48"/>
      <c r="S828" s="48"/>
      <c r="T828" s="48"/>
      <c r="U828" s="48"/>
      <c r="V828" s="48"/>
      <c r="W828" s="48"/>
      <c r="X828" s="48"/>
      <c r="Y828" s="48"/>
      <c r="Z828" s="48"/>
    </row>
    <row r="829" spans="1:26" ht="14.4">
      <c r="A829" s="48"/>
      <c r="B829" s="48"/>
      <c r="C829" s="48"/>
      <c r="D829" s="48"/>
      <c r="E829" s="48"/>
      <c r="F829" s="48"/>
      <c r="G829" s="48"/>
      <c r="H829" s="48"/>
      <c r="I829" s="48"/>
      <c r="J829" s="48"/>
      <c r="K829" s="48"/>
      <c r="L829" s="48"/>
      <c r="M829" s="48"/>
      <c r="N829" s="48"/>
      <c r="O829" s="48"/>
      <c r="P829" s="48"/>
      <c r="Q829" s="48"/>
      <c r="R829" s="48"/>
      <c r="S829" s="48"/>
      <c r="T829" s="48"/>
      <c r="U829" s="48"/>
      <c r="V829" s="48"/>
      <c r="W829" s="48"/>
      <c r="X829" s="48"/>
      <c r="Y829" s="48"/>
      <c r="Z829" s="48"/>
    </row>
    <row r="830" spans="1:26" ht="14.4">
      <c r="A830" s="48"/>
      <c r="B830" s="48"/>
      <c r="C830" s="48"/>
      <c r="D830" s="48"/>
      <c r="E830" s="48"/>
      <c r="F830" s="48"/>
      <c r="G830" s="48"/>
      <c r="H830" s="48"/>
      <c r="I830" s="48"/>
      <c r="J830" s="48"/>
      <c r="K830" s="48"/>
      <c r="L830" s="48"/>
      <c r="M830" s="48"/>
      <c r="N830" s="48"/>
      <c r="O830" s="48"/>
      <c r="P830" s="48"/>
      <c r="Q830" s="48"/>
      <c r="R830" s="48"/>
      <c r="S830" s="48"/>
      <c r="T830" s="48"/>
      <c r="U830" s="48"/>
      <c r="V830" s="48"/>
      <c r="W830" s="48"/>
      <c r="X830" s="48"/>
      <c r="Y830" s="48"/>
      <c r="Z830" s="48"/>
    </row>
    <row r="831" spans="1:26" ht="14.4">
      <c r="A831" s="48"/>
      <c r="B831" s="48"/>
      <c r="C831" s="48"/>
      <c r="D831" s="48"/>
      <c r="E831" s="48"/>
      <c r="F831" s="48"/>
      <c r="G831" s="48"/>
      <c r="H831" s="48"/>
      <c r="I831" s="48"/>
      <c r="J831" s="48"/>
      <c r="K831" s="48"/>
      <c r="L831" s="48"/>
      <c r="M831" s="48"/>
      <c r="N831" s="48"/>
      <c r="O831" s="48"/>
      <c r="P831" s="48"/>
      <c r="Q831" s="48"/>
      <c r="R831" s="48"/>
      <c r="S831" s="48"/>
      <c r="T831" s="48"/>
      <c r="U831" s="48"/>
      <c r="V831" s="48"/>
      <c r="W831" s="48"/>
      <c r="X831" s="48"/>
      <c r="Y831" s="48"/>
      <c r="Z831" s="48"/>
    </row>
    <row r="832" spans="1:26" ht="14.4">
      <c r="A832" s="48"/>
      <c r="B832" s="48"/>
      <c r="C832" s="48"/>
      <c r="D832" s="48"/>
      <c r="E832" s="48"/>
      <c r="F832" s="48"/>
      <c r="G832" s="48"/>
      <c r="H832" s="48"/>
      <c r="I832" s="48"/>
      <c r="J832" s="48"/>
      <c r="K832" s="48"/>
      <c r="L832" s="48"/>
      <c r="M832" s="48"/>
      <c r="N832" s="48"/>
      <c r="O832" s="48"/>
      <c r="P832" s="48"/>
      <c r="Q832" s="48"/>
      <c r="R832" s="48"/>
      <c r="S832" s="48"/>
      <c r="T832" s="48"/>
      <c r="U832" s="48"/>
      <c r="V832" s="48"/>
      <c r="W832" s="48"/>
      <c r="X832" s="48"/>
      <c r="Y832" s="48"/>
      <c r="Z832" s="48"/>
    </row>
    <row r="833" spans="1:26" ht="14.4">
      <c r="A833" s="48"/>
      <c r="B833" s="48"/>
      <c r="C833" s="48"/>
      <c r="D833" s="48"/>
      <c r="E833" s="48"/>
      <c r="F833" s="48"/>
      <c r="G833" s="48"/>
      <c r="H833" s="48"/>
      <c r="I833" s="48"/>
      <c r="J833" s="48"/>
      <c r="K833" s="48"/>
      <c r="L833" s="48"/>
      <c r="M833" s="48"/>
      <c r="N833" s="48"/>
      <c r="O833" s="48"/>
      <c r="P833" s="48"/>
      <c r="Q833" s="48"/>
      <c r="R833" s="48"/>
      <c r="S833" s="48"/>
      <c r="T833" s="48"/>
      <c r="U833" s="48"/>
      <c r="V833" s="48"/>
      <c r="W833" s="48"/>
      <c r="X833" s="48"/>
      <c r="Y833" s="48"/>
      <c r="Z833" s="48"/>
    </row>
    <row r="834" spans="1:26" ht="14.4">
      <c r="A834" s="48"/>
      <c r="B834" s="48"/>
      <c r="C834" s="48"/>
      <c r="D834" s="48"/>
      <c r="E834" s="48"/>
      <c r="F834" s="48"/>
      <c r="G834" s="48"/>
      <c r="H834" s="48"/>
      <c r="I834" s="48"/>
      <c r="J834" s="48"/>
      <c r="K834" s="48"/>
      <c r="L834" s="48"/>
      <c r="M834" s="48"/>
      <c r="N834" s="48"/>
      <c r="O834" s="48"/>
      <c r="P834" s="48"/>
      <c r="Q834" s="48"/>
      <c r="R834" s="48"/>
      <c r="S834" s="48"/>
      <c r="T834" s="48"/>
      <c r="U834" s="48"/>
      <c r="V834" s="48"/>
      <c r="W834" s="48"/>
      <c r="X834" s="48"/>
      <c r="Y834" s="48"/>
      <c r="Z834" s="48"/>
    </row>
    <row r="835" spans="1:26" ht="14.4">
      <c r="A835" s="48"/>
      <c r="B835" s="48"/>
      <c r="C835" s="48"/>
      <c r="D835" s="48"/>
      <c r="E835" s="48"/>
      <c r="F835" s="48"/>
      <c r="G835" s="48"/>
      <c r="H835" s="48"/>
      <c r="I835" s="48"/>
      <c r="J835" s="48"/>
      <c r="K835" s="48"/>
      <c r="L835" s="48"/>
      <c r="M835" s="48"/>
      <c r="N835" s="48"/>
      <c r="O835" s="48"/>
      <c r="P835" s="48"/>
      <c r="Q835" s="48"/>
      <c r="R835" s="48"/>
      <c r="S835" s="48"/>
      <c r="T835" s="48"/>
      <c r="U835" s="48"/>
      <c r="V835" s="48"/>
      <c r="W835" s="48"/>
      <c r="X835" s="48"/>
      <c r="Y835" s="48"/>
      <c r="Z835" s="48"/>
    </row>
    <row r="836" spans="1:26" ht="14.4">
      <c r="A836" s="48"/>
      <c r="B836" s="48"/>
      <c r="C836" s="48"/>
      <c r="D836" s="48"/>
      <c r="E836" s="48"/>
      <c r="F836" s="48"/>
      <c r="G836" s="48"/>
      <c r="H836" s="48"/>
      <c r="I836" s="48"/>
      <c r="J836" s="48"/>
      <c r="K836" s="48"/>
      <c r="L836" s="48"/>
      <c r="M836" s="48"/>
      <c r="N836" s="48"/>
      <c r="O836" s="48"/>
      <c r="P836" s="48"/>
      <c r="Q836" s="48"/>
      <c r="R836" s="48"/>
      <c r="S836" s="48"/>
      <c r="T836" s="48"/>
      <c r="U836" s="48"/>
      <c r="V836" s="48"/>
      <c r="W836" s="48"/>
      <c r="X836" s="48"/>
      <c r="Y836" s="48"/>
      <c r="Z836" s="48"/>
    </row>
    <row r="837" spans="1:26" ht="14.4">
      <c r="A837" s="48"/>
      <c r="B837" s="48"/>
      <c r="C837" s="48"/>
      <c r="D837" s="48"/>
      <c r="E837" s="48"/>
      <c r="F837" s="48"/>
      <c r="G837" s="48"/>
      <c r="H837" s="48"/>
      <c r="I837" s="48"/>
      <c r="J837" s="48"/>
      <c r="K837" s="48"/>
      <c r="L837" s="48"/>
      <c r="M837" s="48"/>
      <c r="N837" s="48"/>
      <c r="O837" s="48"/>
      <c r="P837" s="48"/>
      <c r="Q837" s="48"/>
      <c r="R837" s="48"/>
      <c r="S837" s="48"/>
      <c r="T837" s="48"/>
      <c r="U837" s="48"/>
      <c r="V837" s="48"/>
      <c r="W837" s="48"/>
      <c r="X837" s="48"/>
      <c r="Y837" s="48"/>
      <c r="Z837" s="48"/>
    </row>
    <row r="838" spans="1:26" ht="14.4">
      <c r="A838" s="48"/>
      <c r="B838" s="48"/>
      <c r="C838" s="48"/>
      <c r="D838" s="48"/>
      <c r="E838" s="48"/>
      <c r="F838" s="48"/>
      <c r="G838" s="48"/>
      <c r="H838" s="48"/>
      <c r="I838" s="48"/>
      <c r="J838" s="48"/>
      <c r="K838" s="48"/>
      <c r="L838" s="48"/>
      <c r="M838" s="48"/>
      <c r="N838" s="48"/>
      <c r="O838" s="48"/>
      <c r="P838" s="48"/>
      <c r="Q838" s="48"/>
      <c r="R838" s="48"/>
      <c r="S838" s="48"/>
      <c r="T838" s="48"/>
      <c r="U838" s="48"/>
      <c r="V838" s="48"/>
      <c r="W838" s="48"/>
      <c r="X838" s="48"/>
      <c r="Y838" s="48"/>
      <c r="Z838" s="48"/>
    </row>
    <row r="839" spans="1:26" ht="14.4">
      <c r="A839" s="48"/>
      <c r="B839" s="48"/>
      <c r="C839" s="48"/>
      <c r="D839" s="48"/>
      <c r="E839" s="48"/>
      <c r="F839" s="48"/>
      <c r="G839" s="48"/>
      <c r="H839" s="48"/>
      <c r="I839" s="48"/>
      <c r="J839" s="48"/>
      <c r="K839" s="48"/>
      <c r="L839" s="48"/>
      <c r="M839" s="48"/>
      <c r="N839" s="48"/>
      <c r="O839" s="48"/>
      <c r="P839" s="48"/>
      <c r="Q839" s="48"/>
      <c r="R839" s="48"/>
      <c r="S839" s="48"/>
      <c r="T839" s="48"/>
      <c r="U839" s="48"/>
      <c r="V839" s="48"/>
      <c r="W839" s="48"/>
      <c r="X839" s="48"/>
      <c r="Y839" s="48"/>
      <c r="Z839" s="48"/>
    </row>
    <row r="840" spans="1:26" ht="14.4">
      <c r="A840" s="48"/>
      <c r="B840" s="48"/>
      <c r="C840" s="48"/>
      <c r="D840" s="48"/>
      <c r="E840" s="48"/>
      <c r="F840" s="48"/>
      <c r="G840" s="48"/>
      <c r="H840" s="48"/>
      <c r="I840" s="48"/>
      <c r="J840" s="48"/>
      <c r="K840" s="48"/>
      <c r="L840" s="48"/>
      <c r="M840" s="48"/>
      <c r="N840" s="48"/>
      <c r="O840" s="48"/>
      <c r="P840" s="48"/>
      <c r="Q840" s="48"/>
      <c r="R840" s="48"/>
      <c r="S840" s="48"/>
      <c r="T840" s="48"/>
      <c r="U840" s="48"/>
      <c r="V840" s="48"/>
      <c r="W840" s="48"/>
      <c r="X840" s="48"/>
      <c r="Y840" s="48"/>
      <c r="Z840" s="48"/>
    </row>
    <row r="841" spans="1:26" ht="14.4">
      <c r="A841" s="48"/>
      <c r="B841" s="48"/>
      <c r="C841" s="48"/>
      <c r="D841" s="48"/>
      <c r="E841" s="48"/>
      <c r="F841" s="48"/>
      <c r="G841" s="48"/>
      <c r="H841" s="48"/>
      <c r="I841" s="48"/>
      <c r="J841" s="48"/>
      <c r="K841" s="48"/>
      <c r="L841" s="48"/>
      <c r="M841" s="48"/>
      <c r="N841" s="48"/>
      <c r="O841" s="48"/>
      <c r="P841" s="48"/>
      <c r="Q841" s="48"/>
      <c r="R841" s="48"/>
      <c r="S841" s="48"/>
      <c r="T841" s="48"/>
      <c r="U841" s="48"/>
      <c r="V841" s="48"/>
      <c r="W841" s="48"/>
      <c r="X841" s="48"/>
      <c r="Y841" s="48"/>
      <c r="Z841" s="48"/>
    </row>
    <row r="842" spans="1:26" ht="14.4">
      <c r="A842" s="48"/>
      <c r="B842" s="48"/>
      <c r="C842" s="48"/>
      <c r="D842" s="48"/>
      <c r="E842" s="48"/>
      <c r="F842" s="48"/>
      <c r="G842" s="48"/>
      <c r="H842" s="48"/>
      <c r="I842" s="48"/>
      <c r="J842" s="48"/>
      <c r="K842" s="48"/>
      <c r="L842" s="48"/>
      <c r="M842" s="48"/>
      <c r="N842" s="48"/>
      <c r="O842" s="48"/>
      <c r="P842" s="48"/>
      <c r="Q842" s="48"/>
      <c r="R842" s="48"/>
      <c r="S842" s="48"/>
      <c r="T842" s="48"/>
      <c r="U842" s="48"/>
      <c r="V842" s="48"/>
      <c r="W842" s="48"/>
      <c r="X842" s="48"/>
      <c r="Y842" s="48"/>
      <c r="Z842" s="48"/>
    </row>
    <row r="843" spans="1:26" ht="14.4">
      <c r="A843" s="48"/>
      <c r="B843" s="48"/>
      <c r="C843" s="48"/>
      <c r="D843" s="48"/>
      <c r="E843" s="48"/>
      <c r="F843" s="48"/>
      <c r="G843" s="48"/>
      <c r="H843" s="48"/>
      <c r="I843" s="48"/>
      <c r="J843" s="48"/>
      <c r="K843" s="48"/>
      <c r="L843" s="48"/>
      <c r="M843" s="48"/>
      <c r="N843" s="48"/>
      <c r="O843" s="48"/>
      <c r="P843" s="48"/>
      <c r="Q843" s="48"/>
      <c r="R843" s="48"/>
      <c r="S843" s="48"/>
      <c r="T843" s="48"/>
      <c r="U843" s="48"/>
      <c r="V843" s="48"/>
      <c r="W843" s="48"/>
      <c r="X843" s="48"/>
      <c r="Y843" s="48"/>
      <c r="Z843" s="48"/>
    </row>
    <row r="844" spans="1:26" ht="14.4">
      <c r="A844" s="48"/>
      <c r="B844" s="48"/>
      <c r="C844" s="48"/>
      <c r="D844" s="48"/>
      <c r="E844" s="48"/>
      <c r="F844" s="48"/>
      <c r="G844" s="48"/>
      <c r="H844" s="48"/>
      <c r="I844" s="48"/>
      <c r="J844" s="48"/>
      <c r="K844" s="48"/>
      <c r="L844" s="48"/>
      <c r="M844" s="48"/>
      <c r="N844" s="48"/>
      <c r="O844" s="48"/>
      <c r="P844" s="48"/>
      <c r="Q844" s="48"/>
      <c r="R844" s="48"/>
      <c r="S844" s="48"/>
      <c r="T844" s="48"/>
      <c r="U844" s="48"/>
      <c r="V844" s="48"/>
      <c r="W844" s="48"/>
      <c r="X844" s="48"/>
      <c r="Y844" s="48"/>
      <c r="Z844" s="48"/>
    </row>
    <row r="845" spans="1:26" ht="14.4">
      <c r="A845" s="48"/>
      <c r="B845" s="48"/>
      <c r="C845" s="48"/>
      <c r="D845" s="48"/>
      <c r="E845" s="48"/>
      <c r="F845" s="48"/>
      <c r="G845" s="48"/>
      <c r="H845" s="48"/>
      <c r="I845" s="48"/>
      <c r="J845" s="48"/>
      <c r="K845" s="48"/>
      <c r="L845" s="48"/>
      <c r="M845" s="48"/>
      <c r="N845" s="48"/>
      <c r="O845" s="48"/>
      <c r="P845" s="48"/>
      <c r="Q845" s="48"/>
      <c r="R845" s="48"/>
      <c r="S845" s="48"/>
      <c r="T845" s="48"/>
      <c r="U845" s="48"/>
      <c r="V845" s="48"/>
      <c r="W845" s="48"/>
      <c r="X845" s="48"/>
      <c r="Y845" s="48"/>
      <c r="Z845" s="48"/>
    </row>
    <row r="846" spans="1:26" ht="14.4">
      <c r="A846" s="48"/>
      <c r="B846" s="48"/>
      <c r="C846" s="48"/>
      <c r="D846" s="48"/>
      <c r="E846" s="48"/>
      <c r="F846" s="48"/>
      <c r="G846" s="48"/>
      <c r="H846" s="48"/>
      <c r="I846" s="48"/>
      <c r="J846" s="48"/>
      <c r="K846" s="48"/>
      <c r="L846" s="48"/>
      <c r="M846" s="48"/>
      <c r="N846" s="48"/>
      <c r="O846" s="48"/>
      <c r="P846" s="48"/>
      <c r="Q846" s="48"/>
      <c r="R846" s="48"/>
      <c r="S846" s="48"/>
      <c r="T846" s="48"/>
      <c r="U846" s="48"/>
      <c r="V846" s="48"/>
      <c r="W846" s="48"/>
      <c r="X846" s="48"/>
      <c r="Y846" s="48"/>
      <c r="Z846" s="48"/>
    </row>
    <row r="847" spans="1:26" ht="14.4">
      <c r="A847" s="48"/>
      <c r="B847" s="48"/>
      <c r="C847" s="48"/>
      <c r="D847" s="48"/>
      <c r="E847" s="48"/>
      <c r="F847" s="48"/>
      <c r="G847" s="48"/>
      <c r="H847" s="48"/>
      <c r="I847" s="48"/>
      <c r="J847" s="48"/>
      <c r="K847" s="48"/>
      <c r="L847" s="48"/>
      <c r="M847" s="48"/>
      <c r="N847" s="48"/>
      <c r="O847" s="48"/>
      <c r="P847" s="48"/>
      <c r="Q847" s="48"/>
      <c r="R847" s="48"/>
      <c r="S847" s="48"/>
      <c r="T847" s="48"/>
      <c r="U847" s="48"/>
      <c r="V847" s="48"/>
      <c r="W847" s="48"/>
      <c r="X847" s="48"/>
      <c r="Y847" s="48"/>
      <c r="Z847" s="48"/>
    </row>
    <row r="848" spans="1:26" ht="14.4">
      <c r="A848" s="48"/>
      <c r="B848" s="48"/>
      <c r="C848" s="48"/>
      <c r="D848" s="48"/>
      <c r="E848" s="48"/>
      <c r="F848" s="48"/>
      <c r="G848" s="48"/>
      <c r="H848" s="48"/>
      <c r="I848" s="48"/>
      <c r="J848" s="48"/>
      <c r="K848" s="48"/>
      <c r="L848" s="48"/>
      <c r="M848" s="48"/>
      <c r="N848" s="48"/>
      <c r="O848" s="48"/>
      <c r="P848" s="48"/>
      <c r="Q848" s="48"/>
      <c r="R848" s="48"/>
      <c r="S848" s="48"/>
      <c r="T848" s="48"/>
      <c r="U848" s="48"/>
      <c r="V848" s="48"/>
      <c r="W848" s="48"/>
      <c r="X848" s="48"/>
      <c r="Y848" s="48"/>
      <c r="Z848" s="48"/>
    </row>
    <row r="849" spans="1:26" ht="14.4">
      <c r="A849" s="48"/>
      <c r="B849" s="48"/>
      <c r="C849" s="48"/>
      <c r="D849" s="48"/>
      <c r="E849" s="48"/>
      <c r="F849" s="48"/>
      <c r="G849" s="48"/>
      <c r="H849" s="48"/>
      <c r="I849" s="48"/>
      <c r="J849" s="48"/>
      <c r="K849" s="48"/>
      <c r="L849" s="48"/>
      <c r="M849" s="48"/>
      <c r="N849" s="48"/>
      <c r="O849" s="48"/>
      <c r="P849" s="48"/>
      <c r="Q849" s="48"/>
      <c r="R849" s="48"/>
      <c r="S849" s="48"/>
      <c r="T849" s="48"/>
      <c r="U849" s="48"/>
      <c r="V849" s="48"/>
      <c r="W849" s="48"/>
      <c r="X849" s="48"/>
      <c r="Y849" s="48"/>
      <c r="Z849" s="48"/>
    </row>
    <row r="850" spans="1:26" ht="14.4">
      <c r="A850" s="48"/>
      <c r="B850" s="48"/>
      <c r="C850" s="48"/>
      <c r="D850" s="48"/>
      <c r="E850" s="48"/>
      <c r="F850" s="48"/>
      <c r="G850" s="48"/>
      <c r="H850" s="48"/>
      <c r="I850" s="48"/>
      <c r="J850" s="48"/>
      <c r="K850" s="48"/>
      <c r="L850" s="48"/>
      <c r="M850" s="48"/>
      <c r="N850" s="48"/>
      <c r="O850" s="48"/>
      <c r="P850" s="48"/>
      <c r="Q850" s="48"/>
      <c r="R850" s="48"/>
      <c r="S850" s="48"/>
      <c r="T850" s="48"/>
      <c r="U850" s="48"/>
      <c r="V850" s="48"/>
      <c r="W850" s="48"/>
      <c r="X850" s="48"/>
      <c r="Y850" s="48"/>
      <c r="Z850" s="48"/>
    </row>
    <row r="851" spans="1:26" ht="14.4">
      <c r="A851" s="48"/>
      <c r="B851" s="48"/>
      <c r="C851" s="48"/>
      <c r="D851" s="48"/>
      <c r="E851" s="48"/>
      <c r="F851" s="48"/>
      <c r="G851" s="48"/>
      <c r="H851" s="48"/>
      <c r="I851" s="48"/>
      <c r="J851" s="48"/>
      <c r="K851" s="48"/>
      <c r="L851" s="48"/>
      <c r="M851" s="48"/>
      <c r="N851" s="48"/>
      <c r="O851" s="48"/>
      <c r="P851" s="48"/>
      <c r="Q851" s="48"/>
      <c r="R851" s="48"/>
      <c r="S851" s="48"/>
      <c r="T851" s="48"/>
      <c r="U851" s="48"/>
      <c r="V851" s="48"/>
      <c r="W851" s="48"/>
      <c r="X851" s="48"/>
      <c r="Y851" s="48"/>
      <c r="Z851" s="48"/>
    </row>
    <row r="852" spans="1:26" ht="14.4">
      <c r="A852" s="48"/>
      <c r="B852" s="48"/>
      <c r="C852" s="48"/>
      <c r="D852" s="48"/>
      <c r="E852" s="48"/>
      <c r="F852" s="48"/>
      <c r="G852" s="48"/>
      <c r="H852" s="48"/>
      <c r="I852" s="48"/>
      <c r="J852" s="48"/>
      <c r="K852" s="48"/>
      <c r="L852" s="48"/>
      <c r="M852" s="48"/>
      <c r="N852" s="48"/>
      <c r="O852" s="48"/>
      <c r="P852" s="48"/>
      <c r="Q852" s="48"/>
      <c r="R852" s="48"/>
      <c r="S852" s="48"/>
      <c r="T852" s="48"/>
      <c r="U852" s="48"/>
      <c r="V852" s="48"/>
      <c r="W852" s="48"/>
      <c r="X852" s="48"/>
      <c r="Y852" s="48"/>
      <c r="Z852" s="48"/>
    </row>
    <row r="853" spans="1:26" ht="14.4">
      <c r="A853" s="48"/>
      <c r="B853" s="48"/>
      <c r="C853" s="48"/>
      <c r="D853" s="48"/>
      <c r="E853" s="48"/>
      <c r="F853" s="48"/>
      <c r="G853" s="48"/>
      <c r="H853" s="48"/>
      <c r="I853" s="48"/>
      <c r="J853" s="48"/>
      <c r="K853" s="48"/>
      <c r="L853" s="48"/>
      <c r="M853" s="48"/>
      <c r="N853" s="48"/>
      <c r="O853" s="48"/>
      <c r="P853" s="48"/>
      <c r="Q853" s="48"/>
      <c r="R853" s="48"/>
      <c r="S853" s="48"/>
      <c r="T853" s="48"/>
      <c r="U853" s="48"/>
      <c r="V853" s="48"/>
      <c r="W853" s="48"/>
      <c r="X853" s="48"/>
      <c r="Y853" s="48"/>
      <c r="Z853" s="48"/>
    </row>
    <row r="854" spans="1:26" ht="14.4">
      <c r="A854" s="48"/>
      <c r="B854" s="48"/>
      <c r="C854" s="48"/>
      <c r="D854" s="48"/>
      <c r="E854" s="48"/>
      <c r="F854" s="48"/>
      <c r="G854" s="48"/>
      <c r="H854" s="48"/>
      <c r="I854" s="48"/>
      <c r="J854" s="48"/>
      <c r="K854" s="48"/>
      <c r="L854" s="48"/>
      <c r="M854" s="48"/>
      <c r="N854" s="48"/>
      <c r="O854" s="48"/>
      <c r="P854" s="48"/>
      <c r="Q854" s="48"/>
      <c r="R854" s="48"/>
      <c r="S854" s="48"/>
      <c r="T854" s="48"/>
      <c r="U854" s="48"/>
      <c r="V854" s="48"/>
      <c r="W854" s="48"/>
      <c r="X854" s="48"/>
      <c r="Y854" s="48"/>
      <c r="Z854" s="48"/>
    </row>
    <row r="855" spans="1:26" ht="14.4">
      <c r="A855" s="48"/>
      <c r="B855" s="48"/>
      <c r="C855" s="48"/>
      <c r="D855" s="48"/>
      <c r="E855" s="48"/>
      <c r="F855" s="48"/>
      <c r="G855" s="48"/>
      <c r="H855" s="48"/>
      <c r="I855" s="48"/>
      <c r="J855" s="48"/>
      <c r="K855" s="48"/>
      <c r="L855" s="48"/>
      <c r="M855" s="48"/>
      <c r="N855" s="48"/>
      <c r="O855" s="48"/>
      <c r="P855" s="48"/>
      <c r="Q855" s="48"/>
      <c r="R855" s="48"/>
      <c r="S855" s="48"/>
      <c r="T855" s="48"/>
      <c r="U855" s="48"/>
      <c r="V855" s="48"/>
      <c r="W855" s="48"/>
      <c r="X855" s="48"/>
      <c r="Y855" s="48"/>
      <c r="Z855" s="48"/>
    </row>
    <row r="856" spans="1:26" ht="14.4">
      <c r="A856" s="48"/>
      <c r="B856" s="48"/>
      <c r="C856" s="48"/>
      <c r="D856" s="48"/>
      <c r="E856" s="48"/>
      <c r="F856" s="48"/>
      <c r="G856" s="48"/>
      <c r="H856" s="48"/>
      <c r="I856" s="48"/>
      <c r="J856" s="48"/>
      <c r="K856" s="48"/>
      <c r="L856" s="48"/>
      <c r="M856" s="48"/>
      <c r="N856" s="48"/>
      <c r="O856" s="48"/>
      <c r="P856" s="48"/>
      <c r="Q856" s="48"/>
      <c r="R856" s="48"/>
      <c r="S856" s="48"/>
      <c r="T856" s="48"/>
      <c r="U856" s="48"/>
      <c r="V856" s="48"/>
      <c r="W856" s="48"/>
      <c r="X856" s="48"/>
      <c r="Y856" s="48"/>
      <c r="Z856" s="48"/>
    </row>
    <row r="857" spans="1:26" ht="14.4">
      <c r="A857" s="48"/>
      <c r="B857" s="48"/>
      <c r="C857" s="48"/>
      <c r="D857" s="48"/>
      <c r="E857" s="48"/>
      <c r="F857" s="48"/>
      <c r="G857" s="48"/>
      <c r="H857" s="48"/>
      <c r="I857" s="48"/>
      <c r="J857" s="48"/>
      <c r="K857" s="48"/>
      <c r="L857" s="48"/>
      <c r="M857" s="48"/>
      <c r="N857" s="48"/>
      <c r="O857" s="48"/>
      <c r="P857" s="48"/>
      <c r="Q857" s="48"/>
      <c r="R857" s="48"/>
      <c r="S857" s="48"/>
      <c r="T857" s="48"/>
      <c r="U857" s="48"/>
      <c r="V857" s="48"/>
      <c r="W857" s="48"/>
      <c r="X857" s="48"/>
      <c r="Y857" s="48"/>
      <c r="Z857" s="48"/>
    </row>
    <row r="858" spans="1:26" ht="14.4">
      <c r="A858" s="48"/>
      <c r="B858" s="48"/>
      <c r="C858" s="48"/>
      <c r="D858" s="48"/>
      <c r="E858" s="48"/>
      <c r="F858" s="48"/>
      <c r="G858" s="48"/>
      <c r="H858" s="48"/>
      <c r="I858" s="48"/>
      <c r="J858" s="48"/>
      <c r="K858" s="48"/>
      <c r="L858" s="48"/>
      <c r="M858" s="48"/>
      <c r="N858" s="48"/>
      <c r="O858" s="48"/>
      <c r="P858" s="48"/>
      <c r="Q858" s="48"/>
      <c r="R858" s="48"/>
      <c r="S858" s="48"/>
      <c r="T858" s="48"/>
      <c r="U858" s="48"/>
      <c r="V858" s="48"/>
      <c r="W858" s="48"/>
      <c r="X858" s="48"/>
      <c r="Y858" s="48"/>
      <c r="Z858" s="48"/>
    </row>
    <row r="859" spans="1:26" ht="14.4">
      <c r="A859" s="48"/>
      <c r="B859" s="48"/>
      <c r="C859" s="48"/>
      <c r="D859" s="48"/>
      <c r="E859" s="48"/>
      <c r="F859" s="48"/>
      <c r="G859" s="48"/>
      <c r="H859" s="48"/>
      <c r="I859" s="48"/>
      <c r="J859" s="48"/>
      <c r="K859" s="48"/>
      <c r="L859" s="48"/>
      <c r="M859" s="48"/>
      <c r="N859" s="48"/>
      <c r="O859" s="48"/>
      <c r="P859" s="48"/>
      <c r="Q859" s="48"/>
      <c r="R859" s="48"/>
      <c r="S859" s="48"/>
      <c r="T859" s="48"/>
      <c r="U859" s="48"/>
      <c r="V859" s="48"/>
      <c r="W859" s="48"/>
      <c r="X859" s="48"/>
      <c r="Y859" s="48"/>
      <c r="Z859" s="48"/>
    </row>
    <row r="860" spans="1:26" ht="14.4">
      <c r="A860" s="48"/>
      <c r="B860" s="48"/>
      <c r="C860" s="48"/>
      <c r="D860" s="48"/>
      <c r="E860" s="48"/>
      <c r="F860" s="48"/>
      <c r="G860" s="48"/>
      <c r="H860" s="48"/>
      <c r="I860" s="48"/>
      <c r="J860" s="48"/>
      <c r="K860" s="48"/>
      <c r="L860" s="48"/>
      <c r="M860" s="48"/>
      <c r="N860" s="48"/>
      <c r="O860" s="48"/>
      <c r="P860" s="48"/>
      <c r="Q860" s="48"/>
      <c r="R860" s="48"/>
      <c r="S860" s="48"/>
      <c r="T860" s="48"/>
      <c r="U860" s="48"/>
      <c r="V860" s="48"/>
      <c r="W860" s="48"/>
      <c r="X860" s="48"/>
      <c r="Y860" s="48"/>
      <c r="Z860" s="48"/>
    </row>
    <row r="861" spans="1:26" ht="14.4">
      <c r="A861" s="48"/>
      <c r="B861" s="48"/>
      <c r="C861" s="48"/>
      <c r="D861" s="48"/>
      <c r="E861" s="48"/>
      <c r="F861" s="48"/>
      <c r="G861" s="48"/>
      <c r="H861" s="48"/>
      <c r="I861" s="48"/>
      <c r="J861" s="48"/>
      <c r="K861" s="48"/>
      <c r="L861" s="48"/>
      <c r="M861" s="48"/>
      <c r="N861" s="48"/>
      <c r="O861" s="48"/>
      <c r="P861" s="48"/>
      <c r="Q861" s="48"/>
      <c r="R861" s="48"/>
      <c r="S861" s="48"/>
      <c r="T861" s="48"/>
      <c r="U861" s="48"/>
      <c r="V861" s="48"/>
      <c r="W861" s="48"/>
      <c r="X861" s="48"/>
      <c r="Y861" s="48"/>
      <c r="Z861" s="48"/>
    </row>
    <row r="862" spans="1:26" ht="14.4">
      <c r="A862" s="48"/>
      <c r="B862" s="48"/>
      <c r="C862" s="48"/>
      <c r="D862" s="48"/>
      <c r="E862" s="48"/>
      <c r="F862" s="48"/>
      <c r="G862" s="48"/>
      <c r="H862" s="48"/>
      <c r="I862" s="48"/>
      <c r="J862" s="48"/>
      <c r="K862" s="48"/>
      <c r="L862" s="48"/>
      <c r="M862" s="48"/>
      <c r="N862" s="48"/>
      <c r="O862" s="48"/>
      <c r="P862" s="48"/>
      <c r="Q862" s="48"/>
      <c r="R862" s="48"/>
      <c r="S862" s="48"/>
      <c r="T862" s="48"/>
      <c r="U862" s="48"/>
      <c r="V862" s="48"/>
      <c r="W862" s="48"/>
      <c r="X862" s="48"/>
      <c r="Y862" s="48"/>
      <c r="Z862" s="48"/>
    </row>
    <row r="863" spans="1:26" ht="14.4">
      <c r="A863" s="48"/>
      <c r="B863" s="48"/>
      <c r="C863" s="48"/>
      <c r="D863" s="48"/>
      <c r="E863" s="48"/>
      <c r="F863" s="48"/>
      <c r="G863" s="48"/>
      <c r="H863" s="48"/>
      <c r="I863" s="48"/>
      <c r="J863" s="48"/>
      <c r="K863" s="48"/>
      <c r="L863" s="48"/>
      <c r="M863" s="48"/>
      <c r="N863" s="48"/>
      <c r="O863" s="48"/>
      <c r="P863" s="48"/>
      <c r="Q863" s="48"/>
      <c r="R863" s="48"/>
      <c r="S863" s="48"/>
      <c r="T863" s="48"/>
      <c r="U863" s="48"/>
      <c r="V863" s="48"/>
      <c r="W863" s="48"/>
      <c r="X863" s="48"/>
      <c r="Y863" s="48"/>
      <c r="Z863" s="48"/>
    </row>
    <row r="864" spans="1:26" ht="14.4">
      <c r="A864" s="48"/>
      <c r="B864" s="48"/>
      <c r="C864" s="48"/>
      <c r="D864" s="48"/>
      <c r="E864" s="48"/>
      <c r="F864" s="48"/>
      <c r="G864" s="48"/>
      <c r="H864" s="48"/>
      <c r="I864" s="48"/>
      <c r="J864" s="48"/>
      <c r="K864" s="48"/>
      <c r="L864" s="48"/>
      <c r="M864" s="48"/>
      <c r="N864" s="48"/>
      <c r="O864" s="48"/>
      <c r="P864" s="48"/>
      <c r="Q864" s="48"/>
      <c r="R864" s="48"/>
      <c r="S864" s="48"/>
      <c r="T864" s="48"/>
      <c r="U864" s="48"/>
      <c r="V864" s="48"/>
      <c r="W864" s="48"/>
      <c r="X864" s="48"/>
      <c r="Y864" s="48"/>
      <c r="Z864" s="48"/>
    </row>
    <row r="865" spans="1:26" ht="14.4">
      <c r="A865" s="48"/>
      <c r="B865" s="48"/>
      <c r="C865" s="48"/>
      <c r="D865" s="48"/>
      <c r="E865" s="48"/>
      <c r="F865" s="48"/>
      <c r="G865" s="48"/>
      <c r="H865" s="48"/>
      <c r="I865" s="48"/>
      <c r="J865" s="48"/>
      <c r="K865" s="48"/>
      <c r="L865" s="48"/>
      <c r="M865" s="48"/>
      <c r="N865" s="48"/>
      <c r="O865" s="48"/>
      <c r="P865" s="48"/>
      <c r="Q865" s="48"/>
      <c r="R865" s="48"/>
      <c r="S865" s="48"/>
      <c r="T865" s="48"/>
      <c r="U865" s="48"/>
      <c r="V865" s="48"/>
      <c r="W865" s="48"/>
      <c r="X865" s="48"/>
      <c r="Y865" s="48"/>
      <c r="Z865" s="48"/>
    </row>
    <row r="866" spans="1:26" ht="14.4">
      <c r="A866" s="48"/>
      <c r="B866" s="48"/>
      <c r="C866" s="48"/>
      <c r="D866" s="48"/>
      <c r="E866" s="48"/>
      <c r="F866" s="48"/>
      <c r="G866" s="48"/>
      <c r="H866" s="48"/>
      <c r="I866" s="48"/>
      <c r="J866" s="48"/>
      <c r="K866" s="48"/>
      <c r="L866" s="48"/>
      <c r="M866" s="48"/>
      <c r="N866" s="48"/>
      <c r="O866" s="48"/>
      <c r="P866" s="48"/>
      <c r="Q866" s="48"/>
      <c r="R866" s="48"/>
      <c r="S866" s="48"/>
      <c r="T866" s="48"/>
      <c r="U866" s="48"/>
      <c r="V866" s="48"/>
      <c r="W866" s="48"/>
      <c r="X866" s="48"/>
      <c r="Y866" s="48"/>
      <c r="Z866" s="48"/>
    </row>
    <row r="867" spans="1:26" ht="14.4">
      <c r="A867" s="48"/>
      <c r="B867" s="48"/>
      <c r="C867" s="48"/>
      <c r="D867" s="48"/>
      <c r="E867" s="48"/>
      <c r="F867" s="48"/>
      <c r="G867" s="48"/>
      <c r="H867" s="48"/>
      <c r="I867" s="48"/>
      <c r="J867" s="48"/>
      <c r="K867" s="48"/>
      <c r="L867" s="48"/>
      <c r="M867" s="48"/>
      <c r="N867" s="48"/>
      <c r="O867" s="48"/>
      <c r="P867" s="48"/>
      <c r="Q867" s="48"/>
      <c r="R867" s="48"/>
      <c r="S867" s="48"/>
      <c r="T867" s="48"/>
      <c r="U867" s="48"/>
      <c r="V867" s="48"/>
      <c r="W867" s="48"/>
      <c r="X867" s="48"/>
      <c r="Y867" s="48"/>
      <c r="Z867" s="48"/>
    </row>
    <row r="868" spans="1:26" ht="14.4">
      <c r="A868" s="48"/>
      <c r="B868" s="48"/>
      <c r="C868" s="48"/>
      <c r="D868" s="48"/>
      <c r="E868" s="48"/>
      <c r="F868" s="48"/>
      <c r="G868" s="48"/>
      <c r="H868" s="48"/>
      <c r="I868" s="48"/>
      <c r="J868" s="48"/>
      <c r="K868" s="48"/>
      <c r="L868" s="48"/>
      <c r="M868" s="48"/>
      <c r="N868" s="48"/>
      <c r="O868" s="48"/>
      <c r="P868" s="48"/>
      <c r="Q868" s="48"/>
      <c r="R868" s="48"/>
      <c r="S868" s="48"/>
      <c r="T868" s="48"/>
      <c r="U868" s="48"/>
      <c r="V868" s="48"/>
      <c r="W868" s="48"/>
      <c r="X868" s="48"/>
      <c r="Y868" s="48"/>
      <c r="Z868" s="48"/>
    </row>
    <row r="869" spans="1:26" ht="14.4">
      <c r="A869" s="48"/>
      <c r="B869" s="48"/>
      <c r="C869" s="48"/>
      <c r="D869" s="48"/>
      <c r="E869" s="48"/>
      <c r="F869" s="48"/>
      <c r="G869" s="48"/>
      <c r="H869" s="48"/>
      <c r="I869" s="48"/>
      <c r="J869" s="48"/>
      <c r="K869" s="48"/>
      <c r="L869" s="48"/>
      <c r="M869" s="48"/>
      <c r="N869" s="48"/>
      <c r="O869" s="48"/>
      <c r="P869" s="48"/>
      <c r="Q869" s="48"/>
      <c r="R869" s="48"/>
      <c r="S869" s="48"/>
      <c r="T869" s="48"/>
      <c r="U869" s="48"/>
      <c r="V869" s="48"/>
      <c r="W869" s="48"/>
      <c r="X869" s="48"/>
      <c r="Y869" s="48"/>
      <c r="Z869" s="48"/>
    </row>
    <row r="870" spans="1:26" ht="14.4">
      <c r="A870" s="48"/>
      <c r="B870" s="48"/>
      <c r="C870" s="48"/>
      <c r="D870" s="48"/>
      <c r="E870" s="48"/>
      <c r="F870" s="48"/>
      <c r="G870" s="48"/>
      <c r="H870" s="48"/>
      <c r="I870" s="48"/>
      <c r="J870" s="48"/>
      <c r="K870" s="48"/>
      <c r="L870" s="48"/>
      <c r="M870" s="48"/>
      <c r="N870" s="48"/>
      <c r="O870" s="48"/>
      <c r="P870" s="48"/>
      <c r="Q870" s="48"/>
      <c r="R870" s="48"/>
      <c r="S870" s="48"/>
      <c r="T870" s="48"/>
      <c r="U870" s="48"/>
      <c r="V870" s="48"/>
      <c r="W870" s="48"/>
      <c r="X870" s="48"/>
      <c r="Y870" s="48"/>
      <c r="Z870" s="48"/>
    </row>
    <row r="871" spans="1:26" ht="14.4">
      <c r="A871" s="48"/>
      <c r="B871" s="48"/>
      <c r="C871" s="48"/>
      <c r="D871" s="48"/>
      <c r="E871" s="48"/>
      <c r="F871" s="48"/>
      <c r="G871" s="48"/>
      <c r="H871" s="48"/>
      <c r="I871" s="48"/>
      <c r="J871" s="48"/>
      <c r="K871" s="48"/>
      <c r="L871" s="48"/>
      <c r="M871" s="48"/>
      <c r="N871" s="48"/>
      <c r="O871" s="48"/>
      <c r="P871" s="48"/>
      <c r="Q871" s="48"/>
      <c r="R871" s="48"/>
      <c r="S871" s="48"/>
      <c r="T871" s="48"/>
      <c r="U871" s="48"/>
      <c r="V871" s="48"/>
      <c r="W871" s="48"/>
      <c r="X871" s="48"/>
      <c r="Y871" s="48"/>
      <c r="Z871" s="48"/>
    </row>
    <row r="872" spans="1:26" ht="14.4">
      <c r="A872" s="48"/>
      <c r="B872" s="48"/>
      <c r="C872" s="48"/>
      <c r="D872" s="48"/>
      <c r="E872" s="48"/>
      <c r="F872" s="48"/>
      <c r="G872" s="48"/>
      <c r="H872" s="48"/>
      <c r="I872" s="48"/>
      <c r="J872" s="48"/>
      <c r="K872" s="48"/>
      <c r="L872" s="48"/>
      <c r="M872" s="48"/>
      <c r="N872" s="48"/>
      <c r="O872" s="48"/>
      <c r="P872" s="48"/>
      <c r="Q872" s="48"/>
      <c r="R872" s="48"/>
      <c r="S872" s="48"/>
      <c r="T872" s="48"/>
      <c r="U872" s="48"/>
      <c r="V872" s="48"/>
      <c r="W872" s="48"/>
      <c r="X872" s="48"/>
      <c r="Y872" s="48"/>
      <c r="Z872" s="48"/>
    </row>
    <row r="873" spans="1:26" ht="14.4">
      <c r="A873" s="48"/>
      <c r="B873" s="48"/>
      <c r="C873" s="48"/>
      <c r="D873" s="48"/>
      <c r="E873" s="48"/>
      <c r="F873" s="48"/>
      <c r="G873" s="48"/>
      <c r="H873" s="48"/>
      <c r="I873" s="48"/>
      <c r="J873" s="48"/>
      <c r="K873" s="48"/>
      <c r="L873" s="48"/>
      <c r="M873" s="48"/>
      <c r="N873" s="48"/>
      <c r="O873" s="48"/>
      <c r="P873" s="48"/>
      <c r="Q873" s="48"/>
      <c r="R873" s="48"/>
      <c r="S873" s="48"/>
      <c r="T873" s="48"/>
      <c r="U873" s="48"/>
      <c r="V873" s="48"/>
      <c r="W873" s="48"/>
      <c r="X873" s="48"/>
      <c r="Y873" s="48"/>
      <c r="Z873" s="48"/>
    </row>
    <row r="874" spans="1:26" ht="14.4">
      <c r="A874" s="48"/>
      <c r="B874" s="48"/>
      <c r="C874" s="48"/>
      <c r="D874" s="48"/>
      <c r="E874" s="48"/>
      <c r="F874" s="48"/>
      <c r="G874" s="48"/>
      <c r="H874" s="48"/>
      <c r="I874" s="48"/>
      <c r="J874" s="48"/>
      <c r="K874" s="48"/>
      <c r="L874" s="48"/>
      <c r="M874" s="48"/>
      <c r="N874" s="48"/>
      <c r="O874" s="48"/>
      <c r="P874" s="48"/>
      <c r="Q874" s="48"/>
      <c r="R874" s="48"/>
      <c r="S874" s="48"/>
      <c r="T874" s="48"/>
      <c r="U874" s="48"/>
      <c r="V874" s="48"/>
      <c r="W874" s="48"/>
      <c r="X874" s="48"/>
      <c r="Y874" s="48"/>
      <c r="Z874" s="48"/>
    </row>
    <row r="875" spans="1:26" ht="14.4">
      <c r="A875" s="48"/>
      <c r="B875" s="48"/>
      <c r="C875" s="48"/>
      <c r="D875" s="48"/>
      <c r="E875" s="48"/>
      <c r="F875" s="48"/>
      <c r="G875" s="48"/>
      <c r="H875" s="48"/>
      <c r="I875" s="48"/>
      <c r="J875" s="48"/>
      <c r="K875" s="48"/>
      <c r="L875" s="48"/>
      <c r="M875" s="48"/>
      <c r="N875" s="48"/>
      <c r="O875" s="48"/>
      <c r="P875" s="48"/>
      <c r="Q875" s="48"/>
      <c r="R875" s="48"/>
      <c r="S875" s="48"/>
      <c r="T875" s="48"/>
      <c r="U875" s="48"/>
      <c r="V875" s="48"/>
      <c r="W875" s="48"/>
      <c r="X875" s="48"/>
      <c r="Y875" s="48"/>
      <c r="Z875" s="48"/>
    </row>
    <row r="876" spans="1:26" ht="14.4">
      <c r="A876" s="48"/>
      <c r="B876" s="48"/>
      <c r="C876" s="48"/>
      <c r="D876" s="48"/>
      <c r="E876" s="48"/>
      <c r="F876" s="48"/>
      <c r="G876" s="48"/>
      <c r="H876" s="48"/>
      <c r="I876" s="48"/>
      <c r="J876" s="48"/>
      <c r="K876" s="48"/>
      <c r="L876" s="48"/>
      <c r="M876" s="48"/>
      <c r="N876" s="48"/>
      <c r="O876" s="48"/>
      <c r="P876" s="48"/>
      <c r="Q876" s="48"/>
      <c r="R876" s="48"/>
      <c r="S876" s="48"/>
      <c r="T876" s="48"/>
      <c r="U876" s="48"/>
      <c r="V876" s="48"/>
      <c r="W876" s="48"/>
      <c r="X876" s="48"/>
      <c r="Y876" s="48"/>
      <c r="Z876" s="48"/>
    </row>
    <row r="877" spans="1:26" ht="14.4">
      <c r="A877" s="48"/>
      <c r="B877" s="48"/>
      <c r="C877" s="48"/>
      <c r="D877" s="48"/>
      <c r="E877" s="48"/>
      <c r="F877" s="48"/>
      <c r="G877" s="48"/>
      <c r="H877" s="48"/>
      <c r="I877" s="48"/>
      <c r="J877" s="48"/>
      <c r="K877" s="48"/>
      <c r="L877" s="48"/>
      <c r="M877" s="48"/>
      <c r="N877" s="48"/>
      <c r="O877" s="48"/>
      <c r="P877" s="48"/>
      <c r="Q877" s="48"/>
      <c r="R877" s="48"/>
      <c r="S877" s="48"/>
      <c r="T877" s="48"/>
      <c r="U877" s="48"/>
      <c r="V877" s="48"/>
      <c r="W877" s="48"/>
      <c r="X877" s="48"/>
      <c r="Y877" s="48"/>
      <c r="Z877" s="48"/>
    </row>
    <row r="878" spans="1:26" ht="14.4">
      <c r="A878" s="48"/>
      <c r="B878" s="48"/>
      <c r="C878" s="48"/>
      <c r="D878" s="48"/>
      <c r="E878" s="48"/>
      <c r="F878" s="48"/>
      <c r="G878" s="48"/>
      <c r="H878" s="48"/>
      <c r="I878" s="48"/>
      <c r="J878" s="48"/>
      <c r="K878" s="48"/>
      <c r="L878" s="48"/>
      <c r="M878" s="48"/>
      <c r="N878" s="48"/>
      <c r="O878" s="48"/>
      <c r="P878" s="48"/>
      <c r="Q878" s="48"/>
      <c r="R878" s="48"/>
      <c r="S878" s="48"/>
      <c r="T878" s="48"/>
      <c r="U878" s="48"/>
      <c r="V878" s="48"/>
      <c r="W878" s="48"/>
      <c r="X878" s="48"/>
      <c r="Y878" s="48"/>
      <c r="Z878" s="48"/>
    </row>
    <row r="879" spans="1:26" ht="14.4">
      <c r="A879" s="48"/>
      <c r="B879" s="48"/>
      <c r="C879" s="48"/>
      <c r="D879" s="48"/>
      <c r="E879" s="48"/>
      <c r="F879" s="48"/>
      <c r="G879" s="48"/>
      <c r="H879" s="48"/>
      <c r="I879" s="48"/>
      <c r="J879" s="48"/>
      <c r="K879" s="48"/>
      <c r="L879" s="48"/>
      <c r="M879" s="48"/>
      <c r="N879" s="48"/>
      <c r="O879" s="48"/>
      <c r="P879" s="48"/>
      <c r="Q879" s="48"/>
      <c r="R879" s="48"/>
      <c r="S879" s="48"/>
      <c r="T879" s="48"/>
      <c r="U879" s="48"/>
      <c r="V879" s="48"/>
      <c r="W879" s="48"/>
      <c r="X879" s="48"/>
      <c r="Y879" s="48"/>
      <c r="Z879" s="48"/>
    </row>
    <row r="880" spans="1:26" ht="14.4">
      <c r="A880" s="48"/>
      <c r="B880" s="48"/>
      <c r="C880" s="48"/>
      <c r="D880" s="48"/>
      <c r="E880" s="48"/>
      <c r="F880" s="48"/>
      <c r="G880" s="48"/>
      <c r="H880" s="48"/>
      <c r="I880" s="48"/>
      <c r="J880" s="48"/>
      <c r="K880" s="48"/>
      <c r="L880" s="48"/>
      <c r="M880" s="48"/>
      <c r="N880" s="48"/>
      <c r="O880" s="48"/>
      <c r="P880" s="48"/>
      <c r="Q880" s="48"/>
      <c r="R880" s="48"/>
      <c r="S880" s="48"/>
      <c r="T880" s="48"/>
      <c r="U880" s="48"/>
      <c r="V880" s="48"/>
      <c r="W880" s="48"/>
      <c r="X880" s="48"/>
      <c r="Y880" s="48"/>
      <c r="Z880" s="48"/>
    </row>
    <row r="881" spans="1:26" ht="14.4">
      <c r="A881" s="48"/>
      <c r="B881" s="48"/>
      <c r="C881" s="48"/>
      <c r="D881" s="48"/>
      <c r="E881" s="48"/>
      <c r="F881" s="48"/>
      <c r="G881" s="48"/>
      <c r="H881" s="48"/>
      <c r="I881" s="48"/>
      <c r="J881" s="48"/>
      <c r="K881" s="48"/>
      <c r="L881" s="48"/>
      <c r="M881" s="48"/>
      <c r="N881" s="48"/>
      <c r="O881" s="48"/>
      <c r="P881" s="48"/>
      <c r="Q881" s="48"/>
      <c r="R881" s="48"/>
      <c r="S881" s="48"/>
      <c r="T881" s="48"/>
      <c r="U881" s="48"/>
      <c r="V881" s="48"/>
      <c r="W881" s="48"/>
      <c r="X881" s="48"/>
      <c r="Y881" s="48"/>
      <c r="Z881" s="48"/>
    </row>
    <row r="882" spans="1:26" ht="14.4">
      <c r="A882" s="48"/>
      <c r="B882" s="48"/>
      <c r="C882" s="48"/>
      <c r="D882" s="48"/>
      <c r="E882" s="48"/>
      <c r="F882" s="48"/>
      <c r="G882" s="48"/>
      <c r="H882" s="48"/>
      <c r="I882" s="48"/>
      <c r="J882" s="48"/>
      <c r="K882" s="48"/>
      <c r="L882" s="48"/>
      <c r="M882" s="48"/>
      <c r="N882" s="48"/>
      <c r="O882" s="48"/>
      <c r="P882" s="48"/>
      <c r="Q882" s="48"/>
      <c r="R882" s="48"/>
      <c r="S882" s="48"/>
      <c r="T882" s="48"/>
      <c r="U882" s="48"/>
      <c r="V882" s="48"/>
      <c r="W882" s="48"/>
      <c r="X882" s="48"/>
      <c r="Y882" s="48"/>
      <c r="Z882" s="48"/>
    </row>
    <row r="883" spans="1:26" ht="14.4">
      <c r="A883" s="48"/>
      <c r="B883" s="48"/>
      <c r="C883" s="48"/>
      <c r="D883" s="48"/>
      <c r="E883" s="48"/>
      <c r="F883" s="48"/>
      <c r="G883" s="48"/>
      <c r="H883" s="48"/>
      <c r="I883" s="48"/>
      <c r="J883" s="48"/>
      <c r="K883" s="48"/>
      <c r="L883" s="48"/>
      <c r="M883" s="48"/>
      <c r="N883" s="48"/>
      <c r="O883" s="48"/>
      <c r="P883" s="48"/>
      <c r="Q883" s="48"/>
      <c r="R883" s="48"/>
      <c r="S883" s="48"/>
      <c r="T883" s="48"/>
      <c r="U883" s="48"/>
      <c r="V883" s="48"/>
      <c r="W883" s="48"/>
      <c r="X883" s="48"/>
      <c r="Y883" s="48"/>
      <c r="Z883" s="48"/>
    </row>
    <row r="884" spans="1:26" ht="14.4">
      <c r="A884" s="48"/>
      <c r="B884" s="48"/>
      <c r="C884" s="48"/>
      <c r="D884" s="48"/>
      <c r="E884" s="48"/>
      <c r="F884" s="48"/>
      <c r="G884" s="48"/>
      <c r="H884" s="48"/>
      <c r="I884" s="48"/>
      <c r="J884" s="48"/>
      <c r="K884" s="48"/>
      <c r="L884" s="48"/>
      <c r="M884" s="48"/>
      <c r="N884" s="48"/>
      <c r="O884" s="48"/>
      <c r="P884" s="48"/>
      <c r="Q884" s="48"/>
      <c r="R884" s="48"/>
      <c r="S884" s="48"/>
      <c r="T884" s="48"/>
      <c r="U884" s="48"/>
      <c r="V884" s="48"/>
      <c r="W884" s="48"/>
      <c r="X884" s="48"/>
      <c r="Y884" s="48"/>
      <c r="Z884" s="48"/>
    </row>
    <row r="885" spans="1:26" ht="14.4">
      <c r="A885" s="48"/>
      <c r="B885" s="48"/>
      <c r="C885" s="48"/>
      <c r="D885" s="48"/>
      <c r="E885" s="48"/>
      <c r="F885" s="48"/>
      <c r="G885" s="48"/>
      <c r="H885" s="48"/>
      <c r="I885" s="48"/>
      <c r="J885" s="48"/>
      <c r="K885" s="48"/>
      <c r="L885" s="48"/>
      <c r="M885" s="48"/>
      <c r="N885" s="48"/>
      <c r="O885" s="48"/>
      <c r="P885" s="48"/>
      <c r="Q885" s="48"/>
      <c r="R885" s="48"/>
      <c r="S885" s="48"/>
      <c r="T885" s="48"/>
      <c r="U885" s="48"/>
      <c r="V885" s="48"/>
      <c r="W885" s="48"/>
      <c r="X885" s="48"/>
      <c r="Y885" s="48"/>
      <c r="Z885" s="48"/>
    </row>
    <row r="886" spans="1:26" ht="14.4">
      <c r="A886" s="48"/>
      <c r="B886" s="48"/>
      <c r="C886" s="48"/>
      <c r="D886" s="48"/>
      <c r="E886" s="48"/>
      <c r="F886" s="48"/>
      <c r="G886" s="48"/>
      <c r="H886" s="48"/>
      <c r="I886" s="48"/>
      <c r="J886" s="48"/>
      <c r="K886" s="48"/>
      <c r="L886" s="48"/>
      <c r="M886" s="48"/>
      <c r="N886" s="48"/>
      <c r="O886" s="48"/>
      <c r="P886" s="48"/>
      <c r="Q886" s="48"/>
      <c r="R886" s="48"/>
      <c r="S886" s="48"/>
      <c r="T886" s="48"/>
      <c r="U886" s="48"/>
      <c r="V886" s="48"/>
      <c r="W886" s="48"/>
      <c r="X886" s="48"/>
      <c r="Y886" s="48"/>
      <c r="Z886" s="48"/>
    </row>
    <row r="887" spans="1:26" ht="14.4">
      <c r="A887" s="48"/>
      <c r="B887" s="48"/>
      <c r="C887" s="48"/>
      <c r="D887" s="48"/>
      <c r="E887" s="48"/>
      <c r="F887" s="48"/>
      <c r="G887" s="48"/>
      <c r="H887" s="48"/>
      <c r="I887" s="48"/>
      <c r="J887" s="48"/>
      <c r="K887" s="48"/>
      <c r="L887" s="48"/>
      <c r="M887" s="48"/>
      <c r="N887" s="48"/>
      <c r="O887" s="48"/>
      <c r="P887" s="48"/>
      <c r="Q887" s="48"/>
      <c r="R887" s="48"/>
      <c r="S887" s="48"/>
      <c r="T887" s="48"/>
      <c r="U887" s="48"/>
      <c r="V887" s="48"/>
      <c r="W887" s="48"/>
      <c r="X887" s="48"/>
      <c r="Y887" s="48"/>
      <c r="Z887" s="48"/>
    </row>
    <row r="888" spans="1:26" ht="14.4">
      <c r="A888" s="48"/>
      <c r="B888" s="48"/>
      <c r="C888" s="48"/>
      <c r="D888" s="48"/>
      <c r="E888" s="48"/>
      <c r="F888" s="48"/>
      <c r="G888" s="48"/>
      <c r="H888" s="48"/>
      <c r="I888" s="48"/>
      <c r="J888" s="48"/>
      <c r="K888" s="48"/>
      <c r="L888" s="48"/>
      <c r="M888" s="48"/>
      <c r="N888" s="48"/>
      <c r="O888" s="48"/>
      <c r="P888" s="48"/>
      <c r="Q888" s="48"/>
      <c r="R888" s="48"/>
      <c r="S888" s="48"/>
      <c r="T888" s="48"/>
      <c r="U888" s="48"/>
      <c r="V888" s="48"/>
      <c r="W888" s="48"/>
      <c r="X888" s="48"/>
      <c r="Y888" s="48"/>
      <c r="Z888" s="48"/>
    </row>
    <row r="889" spans="1:26" ht="14.4">
      <c r="A889" s="48"/>
      <c r="B889" s="48"/>
      <c r="C889" s="48"/>
      <c r="D889" s="48"/>
      <c r="E889" s="48"/>
      <c r="F889" s="48"/>
      <c r="G889" s="48"/>
      <c r="H889" s="48"/>
      <c r="I889" s="48"/>
      <c r="J889" s="48"/>
      <c r="K889" s="48"/>
      <c r="L889" s="48"/>
      <c r="M889" s="48"/>
      <c r="N889" s="48"/>
      <c r="O889" s="48"/>
      <c r="P889" s="48"/>
      <c r="Q889" s="48"/>
      <c r="R889" s="48"/>
      <c r="S889" s="48"/>
      <c r="T889" s="48"/>
      <c r="U889" s="48"/>
      <c r="V889" s="48"/>
      <c r="W889" s="48"/>
      <c r="X889" s="48"/>
      <c r="Y889" s="48"/>
      <c r="Z889" s="48"/>
    </row>
    <row r="890" spans="1:26" ht="14.4">
      <c r="A890" s="48"/>
      <c r="B890" s="48"/>
      <c r="C890" s="48"/>
      <c r="D890" s="48"/>
      <c r="E890" s="48"/>
      <c r="F890" s="48"/>
      <c r="G890" s="48"/>
      <c r="H890" s="48"/>
      <c r="I890" s="48"/>
      <c r="J890" s="48"/>
      <c r="K890" s="48"/>
      <c r="L890" s="48"/>
      <c r="M890" s="48"/>
      <c r="N890" s="48"/>
      <c r="O890" s="48"/>
      <c r="P890" s="48"/>
      <c r="Q890" s="48"/>
      <c r="R890" s="48"/>
      <c r="S890" s="48"/>
      <c r="T890" s="48"/>
      <c r="U890" s="48"/>
      <c r="V890" s="48"/>
      <c r="W890" s="48"/>
      <c r="X890" s="48"/>
      <c r="Y890" s="48"/>
      <c r="Z890" s="48"/>
    </row>
    <row r="891" spans="1:26" ht="14.4">
      <c r="A891" s="48"/>
      <c r="B891" s="48"/>
      <c r="C891" s="48"/>
      <c r="D891" s="48"/>
      <c r="E891" s="48"/>
      <c r="F891" s="48"/>
      <c r="G891" s="48"/>
      <c r="H891" s="48"/>
      <c r="I891" s="48"/>
      <c r="J891" s="48"/>
      <c r="K891" s="48"/>
      <c r="L891" s="48"/>
      <c r="M891" s="48"/>
      <c r="N891" s="48"/>
      <c r="O891" s="48"/>
      <c r="P891" s="48"/>
      <c r="Q891" s="48"/>
      <c r="R891" s="48"/>
      <c r="S891" s="48"/>
      <c r="T891" s="48"/>
      <c r="U891" s="48"/>
      <c r="V891" s="48"/>
      <c r="W891" s="48"/>
      <c r="X891" s="48"/>
      <c r="Y891" s="48"/>
      <c r="Z891" s="48"/>
    </row>
    <row r="892" spans="1:26" ht="14.4">
      <c r="A892" s="48"/>
      <c r="B892" s="48"/>
      <c r="C892" s="48"/>
      <c r="D892" s="48"/>
      <c r="E892" s="48"/>
      <c r="F892" s="48"/>
      <c r="G892" s="48"/>
      <c r="H892" s="48"/>
      <c r="I892" s="48"/>
      <c r="J892" s="48"/>
      <c r="K892" s="48"/>
      <c r="L892" s="48"/>
      <c r="M892" s="48"/>
      <c r="N892" s="48"/>
      <c r="O892" s="48"/>
      <c r="P892" s="48"/>
      <c r="Q892" s="48"/>
      <c r="R892" s="48"/>
      <c r="S892" s="48"/>
      <c r="T892" s="48"/>
      <c r="U892" s="48"/>
      <c r="V892" s="48"/>
      <c r="W892" s="48"/>
      <c r="X892" s="48"/>
      <c r="Y892" s="48"/>
      <c r="Z892" s="48"/>
    </row>
    <row r="893" spans="1:26" ht="14.4">
      <c r="A893" s="48"/>
      <c r="B893" s="48"/>
      <c r="C893" s="48"/>
      <c r="D893" s="48"/>
      <c r="E893" s="48"/>
      <c r="F893" s="48"/>
      <c r="G893" s="48"/>
      <c r="H893" s="48"/>
      <c r="I893" s="48"/>
      <c r="J893" s="48"/>
      <c r="K893" s="48"/>
      <c r="L893" s="48"/>
      <c r="M893" s="48"/>
      <c r="N893" s="48"/>
      <c r="O893" s="48"/>
      <c r="P893" s="48"/>
      <c r="Q893" s="48"/>
      <c r="R893" s="48"/>
      <c r="S893" s="48"/>
      <c r="T893" s="48"/>
      <c r="U893" s="48"/>
      <c r="V893" s="48"/>
      <c r="W893" s="48"/>
      <c r="X893" s="48"/>
      <c r="Y893" s="48"/>
      <c r="Z893" s="48"/>
    </row>
    <row r="894" spans="1:26" ht="14.4">
      <c r="A894" s="48"/>
      <c r="B894" s="48"/>
      <c r="C894" s="48"/>
      <c r="D894" s="48"/>
      <c r="E894" s="48"/>
      <c r="F894" s="48"/>
      <c r="G894" s="48"/>
      <c r="H894" s="48"/>
      <c r="I894" s="48"/>
      <c r="J894" s="48"/>
      <c r="K894" s="48"/>
      <c r="L894" s="48"/>
      <c r="M894" s="48"/>
      <c r="N894" s="48"/>
      <c r="O894" s="48"/>
      <c r="P894" s="48"/>
      <c r="Q894" s="48"/>
      <c r="R894" s="48"/>
      <c r="S894" s="48"/>
      <c r="T894" s="48"/>
      <c r="U894" s="48"/>
      <c r="V894" s="48"/>
      <c r="W894" s="48"/>
      <c r="X894" s="48"/>
      <c r="Y894" s="48"/>
      <c r="Z894" s="48"/>
    </row>
    <row r="895" spans="1:26" ht="14.4">
      <c r="A895" s="48"/>
      <c r="B895" s="48"/>
      <c r="C895" s="48"/>
      <c r="D895" s="48"/>
      <c r="E895" s="48"/>
      <c r="F895" s="48"/>
      <c r="G895" s="48"/>
      <c r="H895" s="48"/>
      <c r="I895" s="48"/>
      <c r="J895" s="48"/>
      <c r="K895" s="48"/>
      <c r="L895" s="48"/>
      <c r="M895" s="48"/>
      <c r="N895" s="48"/>
      <c r="O895" s="48"/>
      <c r="P895" s="48"/>
      <c r="Q895" s="48"/>
      <c r="R895" s="48"/>
      <c r="S895" s="48"/>
      <c r="T895" s="48"/>
      <c r="U895" s="48"/>
      <c r="V895" s="48"/>
      <c r="W895" s="48"/>
      <c r="X895" s="48"/>
      <c r="Y895" s="48"/>
      <c r="Z895" s="48"/>
    </row>
    <row r="896" spans="1:26" ht="14.4">
      <c r="A896" s="48"/>
      <c r="B896" s="48"/>
      <c r="C896" s="48"/>
      <c r="D896" s="48"/>
      <c r="E896" s="48"/>
      <c r="F896" s="48"/>
      <c r="G896" s="48"/>
      <c r="H896" s="48"/>
      <c r="I896" s="48"/>
      <c r="J896" s="48"/>
      <c r="K896" s="48"/>
      <c r="L896" s="48"/>
      <c r="M896" s="48"/>
      <c r="N896" s="48"/>
      <c r="O896" s="48"/>
      <c r="P896" s="48"/>
      <c r="Q896" s="48"/>
      <c r="R896" s="48"/>
      <c r="S896" s="48"/>
      <c r="T896" s="48"/>
      <c r="U896" s="48"/>
      <c r="V896" s="48"/>
      <c r="W896" s="48"/>
      <c r="X896" s="48"/>
      <c r="Y896" s="48"/>
      <c r="Z896" s="48"/>
    </row>
    <row r="897" spans="1:26" ht="14.4">
      <c r="A897" s="48"/>
      <c r="B897" s="48"/>
      <c r="C897" s="48"/>
      <c r="D897" s="48"/>
      <c r="E897" s="48"/>
      <c r="F897" s="48"/>
      <c r="G897" s="48"/>
      <c r="H897" s="48"/>
      <c r="I897" s="48"/>
      <c r="J897" s="48"/>
      <c r="K897" s="48"/>
      <c r="L897" s="48"/>
      <c r="M897" s="48"/>
      <c r="N897" s="48"/>
      <c r="O897" s="48"/>
      <c r="P897" s="48"/>
      <c r="Q897" s="48"/>
      <c r="R897" s="48"/>
      <c r="S897" s="48"/>
      <c r="T897" s="48"/>
      <c r="U897" s="48"/>
      <c r="V897" s="48"/>
      <c r="W897" s="48"/>
      <c r="X897" s="48"/>
      <c r="Y897" s="48"/>
      <c r="Z897" s="48"/>
    </row>
    <row r="898" spans="1:26" ht="14.4">
      <c r="A898" s="48"/>
      <c r="B898" s="48"/>
      <c r="C898" s="48"/>
      <c r="D898" s="48"/>
      <c r="E898" s="48"/>
      <c r="F898" s="48"/>
      <c r="G898" s="48"/>
      <c r="H898" s="48"/>
      <c r="I898" s="48"/>
      <c r="J898" s="48"/>
      <c r="K898" s="48"/>
      <c r="L898" s="48"/>
      <c r="M898" s="48"/>
      <c r="N898" s="48"/>
      <c r="O898" s="48"/>
      <c r="P898" s="48"/>
      <c r="Q898" s="48"/>
      <c r="R898" s="48"/>
      <c r="S898" s="48"/>
      <c r="T898" s="48"/>
      <c r="U898" s="48"/>
      <c r="V898" s="48"/>
      <c r="W898" s="48"/>
      <c r="X898" s="48"/>
      <c r="Y898" s="48"/>
      <c r="Z898" s="48"/>
    </row>
    <row r="899" spans="1:26" ht="14.4">
      <c r="A899" s="48"/>
      <c r="B899" s="48"/>
      <c r="C899" s="48"/>
      <c r="D899" s="48"/>
      <c r="E899" s="48"/>
      <c r="F899" s="48"/>
      <c r="G899" s="48"/>
      <c r="H899" s="48"/>
      <c r="I899" s="48"/>
      <c r="J899" s="48"/>
      <c r="K899" s="48"/>
      <c r="L899" s="48"/>
      <c r="M899" s="48"/>
      <c r="N899" s="48"/>
      <c r="O899" s="48"/>
      <c r="P899" s="48"/>
      <c r="Q899" s="48"/>
      <c r="R899" s="48"/>
      <c r="S899" s="48"/>
      <c r="T899" s="48"/>
      <c r="U899" s="48"/>
      <c r="V899" s="48"/>
      <c r="W899" s="48"/>
      <c r="X899" s="48"/>
      <c r="Y899" s="48"/>
      <c r="Z899" s="48"/>
    </row>
    <row r="900" spans="1:26" ht="14.4">
      <c r="A900" s="48"/>
      <c r="B900" s="48"/>
      <c r="C900" s="48"/>
      <c r="D900" s="48"/>
      <c r="E900" s="48"/>
      <c r="F900" s="48"/>
      <c r="G900" s="48"/>
      <c r="H900" s="48"/>
      <c r="I900" s="48"/>
      <c r="J900" s="48"/>
      <c r="K900" s="48"/>
      <c r="L900" s="48"/>
      <c r="M900" s="48"/>
      <c r="N900" s="48"/>
      <c r="O900" s="48"/>
      <c r="P900" s="48"/>
      <c r="Q900" s="48"/>
      <c r="R900" s="48"/>
      <c r="S900" s="48"/>
      <c r="T900" s="48"/>
      <c r="U900" s="48"/>
      <c r="V900" s="48"/>
      <c r="W900" s="48"/>
      <c r="X900" s="48"/>
      <c r="Y900" s="48"/>
      <c r="Z900" s="48"/>
    </row>
    <row r="901" spans="1:26" ht="14.4">
      <c r="A901" s="48"/>
      <c r="B901" s="48"/>
      <c r="C901" s="48"/>
      <c r="D901" s="48"/>
      <c r="E901" s="48"/>
      <c r="F901" s="48"/>
      <c r="G901" s="48"/>
      <c r="H901" s="48"/>
      <c r="I901" s="48"/>
      <c r="J901" s="48"/>
      <c r="K901" s="48"/>
      <c r="L901" s="48"/>
      <c r="M901" s="48"/>
      <c r="N901" s="48"/>
      <c r="O901" s="48"/>
      <c r="P901" s="48"/>
      <c r="Q901" s="48"/>
      <c r="R901" s="48"/>
      <c r="S901" s="48"/>
      <c r="T901" s="48"/>
      <c r="U901" s="48"/>
      <c r="V901" s="48"/>
      <c r="W901" s="48"/>
      <c r="X901" s="48"/>
      <c r="Y901" s="48"/>
      <c r="Z901" s="48"/>
    </row>
    <row r="902" spans="1:26" ht="14.4">
      <c r="A902" s="48"/>
      <c r="B902" s="48"/>
      <c r="C902" s="48"/>
      <c r="D902" s="48"/>
      <c r="E902" s="48"/>
      <c r="F902" s="48"/>
      <c r="G902" s="48"/>
      <c r="H902" s="48"/>
      <c r="I902" s="48"/>
      <c r="J902" s="48"/>
      <c r="K902" s="48"/>
      <c r="L902" s="48"/>
      <c r="M902" s="48"/>
      <c r="N902" s="48"/>
      <c r="O902" s="48"/>
      <c r="P902" s="48"/>
      <c r="Q902" s="48"/>
      <c r="R902" s="48"/>
      <c r="S902" s="48"/>
      <c r="T902" s="48"/>
      <c r="U902" s="48"/>
      <c r="V902" s="48"/>
      <c r="W902" s="48"/>
      <c r="X902" s="48"/>
      <c r="Y902" s="48"/>
      <c r="Z902" s="48"/>
    </row>
    <row r="903" spans="1:26" ht="14.4">
      <c r="A903" s="48"/>
      <c r="B903" s="48"/>
      <c r="C903" s="48"/>
      <c r="D903" s="48"/>
      <c r="E903" s="48"/>
      <c r="F903" s="48"/>
      <c r="G903" s="48"/>
      <c r="H903" s="48"/>
      <c r="I903" s="48"/>
      <c r="J903" s="48"/>
      <c r="K903" s="48"/>
      <c r="L903" s="48"/>
      <c r="M903" s="48"/>
      <c r="N903" s="48"/>
      <c r="O903" s="48"/>
      <c r="P903" s="48"/>
      <c r="Q903" s="48"/>
      <c r="R903" s="48"/>
      <c r="S903" s="48"/>
      <c r="T903" s="48"/>
      <c r="U903" s="48"/>
      <c r="V903" s="48"/>
      <c r="W903" s="48"/>
      <c r="X903" s="48"/>
      <c r="Y903" s="48"/>
      <c r="Z903" s="48"/>
    </row>
    <row r="904" spans="1:26" ht="14.4">
      <c r="A904" s="48"/>
      <c r="B904" s="48"/>
      <c r="C904" s="48"/>
      <c r="D904" s="48"/>
      <c r="E904" s="48"/>
      <c r="F904" s="48"/>
      <c r="G904" s="48"/>
      <c r="H904" s="48"/>
      <c r="I904" s="48"/>
      <c r="J904" s="48"/>
      <c r="K904" s="48"/>
      <c r="L904" s="48"/>
      <c r="M904" s="48"/>
      <c r="N904" s="48"/>
      <c r="O904" s="48"/>
      <c r="P904" s="48"/>
      <c r="Q904" s="48"/>
      <c r="R904" s="48"/>
      <c r="S904" s="48"/>
      <c r="T904" s="48"/>
      <c r="U904" s="48"/>
      <c r="V904" s="48"/>
      <c r="W904" s="48"/>
      <c r="X904" s="48"/>
      <c r="Y904" s="48"/>
      <c r="Z904" s="48"/>
    </row>
    <row r="905" spans="1:26" ht="14.4">
      <c r="A905" s="48"/>
      <c r="B905" s="48"/>
      <c r="C905" s="48"/>
      <c r="D905" s="48"/>
      <c r="E905" s="48"/>
      <c r="F905" s="48"/>
      <c r="G905" s="48"/>
      <c r="H905" s="48"/>
      <c r="I905" s="48"/>
      <c r="J905" s="48"/>
      <c r="K905" s="48"/>
      <c r="L905" s="48"/>
      <c r="M905" s="48"/>
      <c r="N905" s="48"/>
      <c r="O905" s="48"/>
      <c r="P905" s="48"/>
      <c r="Q905" s="48"/>
      <c r="R905" s="48"/>
      <c r="S905" s="48"/>
      <c r="T905" s="48"/>
      <c r="U905" s="48"/>
      <c r="V905" s="48"/>
      <c r="W905" s="48"/>
      <c r="X905" s="48"/>
      <c r="Y905" s="48"/>
      <c r="Z905" s="48"/>
    </row>
    <row r="906" spans="1:26" ht="14.4">
      <c r="A906" s="48"/>
      <c r="B906" s="48"/>
      <c r="C906" s="48"/>
      <c r="D906" s="48"/>
      <c r="E906" s="48"/>
      <c r="F906" s="48"/>
      <c r="G906" s="48"/>
      <c r="H906" s="48"/>
      <c r="I906" s="48"/>
      <c r="J906" s="48"/>
      <c r="K906" s="48"/>
      <c r="L906" s="48"/>
      <c r="M906" s="48"/>
      <c r="N906" s="48"/>
      <c r="O906" s="48"/>
      <c r="P906" s="48"/>
      <c r="Q906" s="48"/>
      <c r="R906" s="48"/>
      <c r="S906" s="48"/>
      <c r="T906" s="48"/>
      <c r="U906" s="48"/>
      <c r="V906" s="48"/>
      <c r="W906" s="48"/>
      <c r="X906" s="48"/>
      <c r="Y906" s="48"/>
      <c r="Z906" s="48"/>
    </row>
    <row r="907" spans="1:26" ht="14.4">
      <c r="A907" s="48"/>
      <c r="B907" s="48"/>
      <c r="C907" s="48"/>
      <c r="D907" s="48"/>
      <c r="E907" s="48"/>
      <c r="F907" s="48"/>
      <c r="G907" s="48"/>
      <c r="H907" s="48"/>
      <c r="I907" s="48"/>
      <c r="J907" s="48"/>
      <c r="K907" s="48"/>
      <c r="L907" s="48"/>
      <c r="M907" s="48"/>
      <c r="N907" s="48"/>
      <c r="O907" s="48"/>
      <c r="P907" s="48"/>
      <c r="Q907" s="48"/>
      <c r="R907" s="48"/>
      <c r="S907" s="48"/>
      <c r="T907" s="48"/>
      <c r="U907" s="48"/>
      <c r="V907" s="48"/>
      <c r="W907" s="48"/>
      <c r="X907" s="48"/>
      <c r="Y907" s="48"/>
      <c r="Z907" s="48"/>
    </row>
    <row r="908" spans="1:26" ht="14.4">
      <c r="A908" s="48"/>
      <c r="B908" s="48"/>
      <c r="C908" s="48"/>
      <c r="D908" s="48"/>
      <c r="E908" s="48"/>
      <c r="F908" s="48"/>
      <c r="G908" s="48"/>
      <c r="H908" s="48"/>
      <c r="I908" s="48"/>
      <c r="J908" s="48"/>
      <c r="K908" s="48"/>
      <c r="L908" s="48"/>
      <c r="M908" s="48"/>
      <c r="N908" s="48"/>
      <c r="O908" s="48"/>
      <c r="P908" s="48"/>
      <c r="Q908" s="48"/>
      <c r="R908" s="48"/>
      <c r="S908" s="48"/>
      <c r="T908" s="48"/>
      <c r="U908" s="48"/>
      <c r="V908" s="48"/>
      <c r="W908" s="48"/>
      <c r="X908" s="48"/>
      <c r="Y908" s="48"/>
      <c r="Z908" s="48"/>
    </row>
    <row r="909" spans="1:26" ht="14.4">
      <c r="A909" s="48"/>
      <c r="B909" s="48"/>
      <c r="C909" s="48"/>
      <c r="D909" s="48"/>
      <c r="E909" s="48"/>
      <c r="F909" s="48"/>
      <c r="G909" s="48"/>
      <c r="H909" s="48"/>
      <c r="I909" s="48"/>
      <c r="J909" s="48"/>
      <c r="K909" s="48"/>
      <c r="L909" s="48"/>
      <c r="M909" s="48"/>
      <c r="N909" s="48"/>
      <c r="O909" s="48"/>
      <c r="P909" s="48"/>
      <c r="Q909" s="48"/>
      <c r="R909" s="48"/>
      <c r="S909" s="48"/>
      <c r="T909" s="48"/>
      <c r="U909" s="48"/>
      <c r="V909" s="48"/>
      <c r="W909" s="48"/>
      <c r="X909" s="48"/>
      <c r="Y909" s="48"/>
      <c r="Z909" s="48"/>
    </row>
    <row r="910" spans="1:26" ht="14.4">
      <c r="A910" s="48"/>
      <c r="B910" s="48"/>
      <c r="C910" s="48"/>
      <c r="D910" s="48"/>
      <c r="E910" s="48"/>
      <c r="F910" s="48"/>
      <c r="G910" s="48"/>
      <c r="H910" s="48"/>
      <c r="I910" s="48"/>
      <c r="J910" s="48"/>
      <c r="K910" s="48"/>
      <c r="L910" s="48"/>
      <c r="M910" s="48"/>
      <c r="N910" s="48"/>
      <c r="O910" s="48"/>
      <c r="P910" s="48"/>
      <c r="Q910" s="48"/>
      <c r="R910" s="48"/>
      <c r="S910" s="48"/>
      <c r="T910" s="48"/>
      <c r="U910" s="48"/>
      <c r="V910" s="48"/>
      <c r="W910" s="48"/>
      <c r="X910" s="48"/>
      <c r="Y910" s="48"/>
      <c r="Z910" s="48"/>
    </row>
    <row r="911" spans="1:26" ht="14.4">
      <c r="A911" s="48"/>
      <c r="B911" s="48"/>
      <c r="C911" s="48"/>
      <c r="D911" s="48"/>
      <c r="E911" s="48"/>
      <c r="F911" s="48"/>
      <c r="G911" s="48"/>
      <c r="H911" s="48"/>
      <c r="I911" s="48"/>
      <c r="J911" s="48"/>
      <c r="K911" s="48"/>
      <c r="L911" s="48"/>
      <c r="M911" s="48"/>
      <c r="N911" s="48"/>
      <c r="O911" s="48"/>
      <c r="P911" s="48"/>
      <c r="Q911" s="48"/>
      <c r="R911" s="48"/>
      <c r="S911" s="48"/>
      <c r="T911" s="48"/>
      <c r="U911" s="48"/>
      <c r="V911" s="48"/>
      <c r="W911" s="48"/>
      <c r="X911" s="48"/>
      <c r="Y911" s="48"/>
      <c r="Z911" s="48"/>
    </row>
    <row r="912" spans="1:26" ht="14.4">
      <c r="A912" s="48"/>
      <c r="B912" s="48"/>
      <c r="C912" s="48"/>
      <c r="D912" s="48"/>
      <c r="E912" s="48"/>
      <c r="F912" s="48"/>
      <c r="G912" s="48"/>
      <c r="H912" s="48"/>
      <c r="I912" s="48"/>
      <c r="J912" s="48"/>
      <c r="K912" s="48"/>
      <c r="L912" s="48"/>
      <c r="M912" s="48"/>
      <c r="N912" s="48"/>
      <c r="O912" s="48"/>
      <c r="P912" s="48"/>
      <c r="Q912" s="48"/>
      <c r="R912" s="48"/>
      <c r="S912" s="48"/>
      <c r="T912" s="48"/>
      <c r="U912" s="48"/>
      <c r="V912" s="48"/>
      <c r="W912" s="48"/>
      <c r="X912" s="48"/>
      <c r="Y912" s="48"/>
      <c r="Z912" s="48"/>
    </row>
    <row r="913" spans="1:26" ht="14.4">
      <c r="A913" s="48"/>
      <c r="B913" s="48"/>
      <c r="C913" s="48"/>
      <c r="D913" s="48"/>
      <c r="E913" s="48"/>
      <c r="F913" s="48"/>
      <c r="G913" s="48"/>
      <c r="H913" s="48"/>
      <c r="I913" s="48"/>
      <c r="J913" s="48"/>
      <c r="K913" s="48"/>
      <c r="L913" s="48"/>
      <c r="M913" s="48"/>
      <c r="N913" s="48"/>
      <c r="O913" s="48"/>
      <c r="P913" s="48"/>
      <c r="Q913" s="48"/>
      <c r="R913" s="48"/>
      <c r="S913" s="48"/>
      <c r="T913" s="48"/>
      <c r="U913" s="48"/>
      <c r="V913" s="48"/>
      <c r="W913" s="48"/>
      <c r="X913" s="48"/>
      <c r="Y913" s="48"/>
      <c r="Z913" s="48"/>
    </row>
    <row r="914" spans="1:26" ht="14.4">
      <c r="A914" s="48"/>
      <c r="B914" s="48"/>
      <c r="C914" s="48"/>
      <c r="D914" s="48"/>
      <c r="E914" s="48"/>
      <c r="F914" s="48"/>
      <c r="G914" s="48"/>
      <c r="H914" s="48"/>
      <c r="I914" s="48"/>
      <c r="J914" s="48"/>
      <c r="K914" s="48"/>
      <c r="L914" s="48"/>
      <c r="M914" s="48"/>
      <c r="N914" s="48"/>
      <c r="O914" s="48"/>
      <c r="P914" s="48"/>
      <c r="Q914" s="48"/>
      <c r="R914" s="48"/>
      <c r="S914" s="48"/>
      <c r="T914" s="48"/>
      <c r="U914" s="48"/>
      <c r="V914" s="48"/>
      <c r="W914" s="48"/>
      <c r="X914" s="48"/>
      <c r="Y914" s="48"/>
      <c r="Z914" s="48"/>
    </row>
    <row r="915" spans="1:26" ht="14.4">
      <c r="A915" s="48"/>
      <c r="B915" s="48"/>
      <c r="C915" s="48"/>
      <c r="D915" s="48"/>
      <c r="E915" s="48"/>
      <c r="F915" s="48"/>
      <c r="G915" s="48"/>
      <c r="H915" s="48"/>
      <c r="I915" s="48"/>
      <c r="J915" s="48"/>
      <c r="K915" s="48"/>
      <c r="L915" s="48"/>
      <c r="M915" s="48"/>
      <c r="N915" s="48"/>
      <c r="O915" s="48"/>
      <c r="P915" s="48"/>
      <c r="Q915" s="48"/>
      <c r="R915" s="48"/>
      <c r="S915" s="48"/>
      <c r="T915" s="48"/>
      <c r="U915" s="48"/>
      <c r="V915" s="48"/>
      <c r="W915" s="48"/>
      <c r="X915" s="48"/>
      <c r="Y915" s="48"/>
      <c r="Z915" s="48"/>
    </row>
    <row r="916" spans="1:26" ht="14.4">
      <c r="A916" s="48"/>
      <c r="B916" s="48"/>
      <c r="C916" s="48"/>
      <c r="D916" s="48"/>
      <c r="E916" s="48"/>
      <c r="F916" s="48"/>
      <c r="G916" s="48"/>
      <c r="H916" s="48"/>
      <c r="I916" s="48"/>
      <c r="J916" s="48"/>
      <c r="K916" s="48"/>
      <c r="L916" s="48"/>
      <c r="M916" s="48"/>
      <c r="N916" s="48"/>
      <c r="O916" s="48"/>
      <c r="P916" s="48"/>
      <c r="Q916" s="48"/>
      <c r="R916" s="48"/>
      <c r="S916" s="48"/>
      <c r="T916" s="48"/>
      <c r="U916" s="48"/>
      <c r="V916" s="48"/>
      <c r="W916" s="48"/>
      <c r="X916" s="48"/>
      <c r="Y916" s="48"/>
      <c r="Z916" s="48"/>
    </row>
    <row r="917" spans="1:26" ht="14.4">
      <c r="A917" s="48"/>
      <c r="B917" s="48"/>
      <c r="C917" s="48"/>
      <c r="D917" s="48"/>
      <c r="E917" s="48"/>
      <c r="F917" s="48"/>
      <c r="G917" s="48"/>
      <c r="H917" s="48"/>
      <c r="I917" s="48"/>
      <c r="J917" s="48"/>
      <c r="K917" s="48"/>
      <c r="L917" s="48"/>
      <c r="M917" s="48"/>
      <c r="N917" s="48"/>
      <c r="O917" s="48"/>
      <c r="P917" s="48"/>
      <c r="Q917" s="48"/>
      <c r="R917" s="48"/>
      <c r="S917" s="48"/>
      <c r="T917" s="48"/>
      <c r="U917" s="48"/>
      <c r="V917" s="48"/>
      <c r="W917" s="48"/>
      <c r="X917" s="48"/>
      <c r="Y917" s="48"/>
      <c r="Z917" s="48"/>
    </row>
    <row r="918" spans="1:26" ht="14.4">
      <c r="A918" s="48"/>
      <c r="B918" s="48"/>
      <c r="C918" s="48"/>
      <c r="D918" s="48"/>
      <c r="E918" s="48"/>
      <c r="F918" s="48"/>
      <c r="G918" s="48"/>
      <c r="H918" s="48"/>
      <c r="I918" s="48"/>
      <c r="J918" s="48"/>
      <c r="K918" s="48"/>
      <c r="L918" s="48"/>
      <c r="M918" s="48"/>
      <c r="N918" s="48"/>
      <c r="O918" s="48"/>
      <c r="P918" s="48"/>
      <c r="Q918" s="48"/>
      <c r="R918" s="48"/>
      <c r="S918" s="48"/>
      <c r="T918" s="48"/>
      <c r="U918" s="48"/>
      <c r="V918" s="48"/>
      <c r="W918" s="48"/>
      <c r="X918" s="48"/>
      <c r="Y918" s="48"/>
      <c r="Z918" s="48"/>
    </row>
    <row r="919" spans="1:26" ht="14.4">
      <c r="A919" s="48"/>
      <c r="B919" s="48"/>
      <c r="C919" s="48"/>
      <c r="D919" s="48"/>
      <c r="E919" s="48"/>
      <c r="F919" s="48"/>
      <c r="G919" s="48"/>
      <c r="H919" s="48"/>
      <c r="I919" s="48"/>
      <c r="J919" s="48"/>
      <c r="K919" s="48"/>
      <c r="L919" s="48"/>
      <c r="M919" s="48"/>
      <c r="N919" s="48"/>
      <c r="O919" s="48"/>
      <c r="P919" s="48"/>
      <c r="Q919" s="48"/>
      <c r="R919" s="48"/>
      <c r="S919" s="48"/>
      <c r="T919" s="48"/>
      <c r="U919" s="48"/>
      <c r="V919" s="48"/>
      <c r="W919" s="48"/>
      <c r="X919" s="48"/>
      <c r="Y919" s="48"/>
      <c r="Z919" s="48"/>
    </row>
    <row r="920" spans="1:26" ht="14.4">
      <c r="A920" s="48"/>
      <c r="B920" s="48"/>
      <c r="C920" s="48"/>
      <c r="D920" s="48"/>
      <c r="E920" s="48"/>
      <c r="F920" s="48"/>
      <c r="G920" s="48"/>
      <c r="H920" s="48"/>
      <c r="I920" s="48"/>
      <c r="J920" s="48"/>
      <c r="K920" s="48"/>
      <c r="L920" s="48"/>
      <c r="M920" s="48"/>
      <c r="N920" s="48"/>
      <c r="O920" s="48"/>
      <c r="P920" s="48"/>
      <c r="Q920" s="48"/>
      <c r="R920" s="48"/>
      <c r="S920" s="48"/>
      <c r="T920" s="48"/>
      <c r="U920" s="48"/>
      <c r="V920" s="48"/>
      <c r="W920" s="48"/>
      <c r="X920" s="48"/>
      <c r="Y920" s="48"/>
      <c r="Z920" s="48"/>
    </row>
    <row r="921" spans="1:26" ht="14.4">
      <c r="A921" s="48"/>
      <c r="B921" s="48"/>
      <c r="C921" s="48"/>
      <c r="D921" s="48"/>
      <c r="E921" s="48"/>
      <c r="F921" s="48"/>
      <c r="G921" s="48"/>
      <c r="H921" s="48"/>
      <c r="I921" s="48"/>
      <c r="J921" s="48"/>
      <c r="K921" s="48"/>
      <c r="L921" s="48"/>
      <c r="M921" s="48"/>
      <c r="N921" s="48"/>
      <c r="O921" s="48"/>
      <c r="P921" s="48"/>
      <c r="Q921" s="48"/>
      <c r="R921" s="48"/>
      <c r="S921" s="48"/>
      <c r="T921" s="48"/>
      <c r="U921" s="48"/>
      <c r="V921" s="48"/>
      <c r="W921" s="48"/>
      <c r="X921" s="48"/>
      <c r="Y921" s="48"/>
      <c r="Z921" s="48"/>
    </row>
    <row r="922" spans="1:26" ht="14.4">
      <c r="A922" s="48"/>
      <c r="B922" s="48"/>
      <c r="C922" s="48"/>
      <c r="D922" s="48"/>
      <c r="E922" s="48"/>
      <c r="F922" s="48"/>
      <c r="G922" s="48"/>
      <c r="H922" s="48"/>
      <c r="I922" s="48"/>
      <c r="J922" s="48"/>
      <c r="K922" s="48"/>
      <c r="L922" s="48"/>
      <c r="M922" s="48"/>
      <c r="N922" s="48"/>
      <c r="O922" s="48"/>
      <c r="P922" s="48"/>
      <c r="Q922" s="48"/>
      <c r="R922" s="48"/>
      <c r="S922" s="48"/>
      <c r="T922" s="48"/>
      <c r="U922" s="48"/>
      <c r="V922" s="48"/>
      <c r="W922" s="48"/>
      <c r="X922" s="48"/>
      <c r="Y922" s="48"/>
      <c r="Z922" s="48"/>
    </row>
    <row r="923" spans="1:26" ht="14.4">
      <c r="A923" s="48"/>
      <c r="B923" s="48"/>
      <c r="C923" s="48"/>
      <c r="D923" s="48"/>
      <c r="E923" s="48"/>
      <c r="F923" s="48"/>
      <c r="G923" s="48"/>
      <c r="H923" s="48"/>
      <c r="I923" s="48"/>
      <c r="J923" s="48"/>
      <c r="K923" s="48"/>
      <c r="L923" s="48"/>
      <c r="M923" s="48"/>
      <c r="N923" s="48"/>
      <c r="O923" s="48"/>
      <c r="P923" s="48"/>
      <c r="Q923" s="48"/>
      <c r="R923" s="48"/>
      <c r="S923" s="48"/>
      <c r="T923" s="48"/>
      <c r="U923" s="48"/>
      <c r="V923" s="48"/>
      <c r="W923" s="48"/>
      <c r="X923" s="48"/>
      <c r="Y923" s="48"/>
      <c r="Z923" s="48"/>
    </row>
    <row r="924" spans="1:26" ht="14.4">
      <c r="A924" s="48"/>
      <c r="B924" s="48"/>
      <c r="C924" s="48"/>
      <c r="D924" s="48"/>
      <c r="E924" s="48"/>
      <c r="F924" s="48"/>
      <c r="G924" s="48"/>
      <c r="H924" s="48"/>
      <c r="I924" s="48"/>
      <c r="J924" s="48"/>
      <c r="K924" s="48"/>
      <c r="L924" s="48"/>
      <c r="M924" s="48"/>
      <c r="N924" s="48"/>
      <c r="O924" s="48"/>
      <c r="P924" s="48"/>
      <c r="Q924" s="48"/>
      <c r="R924" s="48"/>
      <c r="S924" s="48"/>
      <c r="T924" s="48"/>
      <c r="U924" s="48"/>
      <c r="V924" s="48"/>
      <c r="W924" s="48"/>
      <c r="X924" s="48"/>
      <c r="Y924" s="48"/>
      <c r="Z924" s="48"/>
    </row>
    <row r="925" spans="1:26" ht="14.4">
      <c r="A925" s="48"/>
      <c r="B925" s="48"/>
      <c r="C925" s="48"/>
      <c r="D925" s="48"/>
      <c r="E925" s="48"/>
      <c r="F925" s="48"/>
      <c r="G925" s="48"/>
      <c r="H925" s="48"/>
      <c r="I925" s="48"/>
      <c r="J925" s="48"/>
      <c r="K925" s="48"/>
      <c r="L925" s="48"/>
      <c r="M925" s="48"/>
      <c r="N925" s="48"/>
      <c r="O925" s="48"/>
      <c r="P925" s="48"/>
      <c r="Q925" s="48"/>
      <c r="R925" s="48"/>
      <c r="S925" s="48"/>
      <c r="T925" s="48"/>
      <c r="U925" s="48"/>
      <c r="V925" s="48"/>
      <c r="W925" s="48"/>
      <c r="X925" s="48"/>
      <c r="Y925" s="48"/>
      <c r="Z925" s="48"/>
    </row>
    <row r="926" spans="1:26" ht="14.4">
      <c r="A926" s="48"/>
      <c r="B926" s="48"/>
      <c r="C926" s="48"/>
      <c r="D926" s="48"/>
      <c r="E926" s="48"/>
      <c r="F926" s="48"/>
      <c r="G926" s="48"/>
      <c r="H926" s="48"/>
      <c r="I926" s="48"/>
      <c r="J926" s="48"/>
      <c r="K926" s="48"/>
      <c r="L926" s="48"/>
      <c r="M926" s="48"/>
      <c r="N926" s="48"/>
      <c r="O926" s="48"/>
      <c r="P926" s="48"/>
      <c r="Q926" s="48"/>
      <c r="R926" s="48"/>
      <c r="S926" s="48"/>
      <c r="T926" s="48"/>
      <c r="U926" s="48"/>
      <c r="V926" s="48"/>
      <c r="W926" s="48"/>
      <c r="X926" s="48"/>
      <c r="Y926" s="48"/>
      <c r="Z926" s="48"/>
    </row>
    <row r="927" spans="1:26" ht="14.4">
      <c r="A927" s="48"/>
      <c r="B927" s="48"/>
      <c r="C927" s="48"/>
      <c r="D927" s="48"/>
      <c r="E927" s="48"/>
      <c r="F927" s="48"/>
      <c r="G927" s="48"/>
      <c r="H927" s="48"/>
      <c r="I927" s="48"/>
      <c r="J927" s="48"/>
      <c r="K927" s="48"/>
      <c r="L927" s="48"/>
      <c r="M927" s="48"/>
      <c r="N927" s="48"/>
      <c r="O927" s="48"/>
      <c r="P927" s="48"/>
      <c r="Q927" s="48"/>
      <c r="R927" s="48"/>
      <c r="S927" s="48"/>
      <c r="T927" s="48"/>
      <c r="U927" s="48"/>
      <c r="V927" s="48"/>
      <c r="W927" s="48"/>
      <c r="X927" s="48"/>
      <c r="Y927" s="48"/>
      <c r="Z927" s="48"/>
    </row>
    <row r="928" spans="1:26" ht="14.4">
      <c r="A928" s="48"/>
      <c r="B928" s="48"/>
      <c r="C928" s="48"/>
      <c r="D928" s="48"/>
      <c r="E928" s="48"/>
      <c r="F928" s="48"/>
      <c r="G928" s="48"/>
      <c r="H928" s="48"/>
      <c r="I928" s="48"/>
      <c r="J928" s="48"/>
      <c r="K928" s="48"/>
      <c r="L928" s="48"/>
      <c r="M928" s="48"/>
      <c r="N928" s="48"/>
      <c r="O928" s="48"/>
      <c r="P928" s="48"/>
      <c r="Q928" s="48"/>
      <c r="R928" s="48"/>
      <c r="S928" s="48"/>
      <c r="T928" s="48"/>
      <c r="U928" s="48"/>
      <c r="V928" s="48"/>
      <c r="W928" s="48"/>
      <c r="X928" s="48"/>
      <c r="Y928" s="48"/>
      <c r="Z928" s="48"/>
    </row>
    <row r="929" spans="1:26" ht="14.4">
      <c r="A929" s="48"/>
      <c r="B929" s="48"/>
      <c r="C929" s="48"/>
      <c r="D929" s="48"/>
      <c r="E929" s="48"/>
      <c r="F929" s="48"/>
      <c r="G929" s="48"/>
      <c r="H929" s="48"/>
      <c r="I929" s="48"/>
      <c r="J929" s="48"/>
      <c r="K929" s="48"/>
      <c r="L929" s="48"/>
      <c r="M929" s="48"/>
      <c r="N929" s="48"/>
      <c r="O929" s="48"/>
      <c r="P929" s="48"/>
      <c r="Q929" s="48"/>
      <c r="R929" s="48"/>
      <c r="S929" s="48"/>
      <c r="T929" s="48"/>
      <c r="U929" s="48"/>
      <c r="V929" s="48"/>
      <c r="W929" s="48"/>
      <c r="X929" s="48"/>
      <c r="Y929" s="48"/>
      <c r="Z929" s="48"/>
    </row>
    <row r="930" spans="1:26" ht="14.4">
      <c r="A930" s="48"/>
      <c r="B930" s="48"/>
      <c r="C930" s="48"/>
      <c r="D930" s="48"/>
      <c r="E930" s="48"/>
      <c r="F930" s="48"/>
      <c r="G930" s="48"/>
      <c r="H930" s="48"/>
      <c r="I930" s="48"/>
      <c r="J930" s="48"/>
      <c r="K930" s="48"/>
      <c r="L930" s="48"/>
      <c r="M930" s="48"/>
      <c r="N930" s="48"/>
      <c r="O930" s="48"/>
      <c r="P930" s="48"/>
      <c r="Q930" s="48"/>
      <c r="R930" s="48"/>
      <c r="S930" s="48"/>
      <c r="T930" s="48"/>
      <c r="U930" s="48"/>
      <c r="V930" s="48"/>
      <c r="W930" s="48"/>
      <c r="X930" s="48"/>
      <c r="Y930" s="48"/>
      <c r="Z930" s="48"/>
    </row>
    <row r="931" spans="1:26" ht="14.4">
      <c r="A931" s="48"/>
      <c r="B931" s="48"/>
      <c r="C931" s="48"/>
      <c r="D931" s="48"/>
      <c r="E931" s="48"/>
      <c r="F931" s="48"/>
      <c r="G931" s="48"/>
      <c r="H931" s="48"/>
      <c r="I931" s="48"/>
      <c r="J931" s="48"/>
      <c r="K931" s="48"/>
      <c r="L931" s="48"/>
      <c r="M931" s="48"/>
      <c r="N931" s="48"/>
      <c r="O931" s="48"/>
      <c r="P931" s="48"/>
      <c r="Q931" s="48"/>
      <c r="R931" s="48"/>
      <c r="S931" s="48"/>
      <c r="T931" s="48"/>
      <c r="U931" s="48"/>
      <c r="V931" s="48"/>
      <c r="W931" s="48"/>
      <c r="X931" s="48"/>
      <c r="Y931" s="48"/>
      <c r="Z931" s="48"/>
    </row>
    <row r="932" spans="1:26" ht="14.4">
      <c r="A932" s="48"/>
      <c r="B932" s="48"/>
      <c r="C932" s="48"/>
      <c r="D932" s="48"/>
      <c r="E932" s="48"/>
      <c r="F932" s="48"/>
      <c r="G932" s="48"/>
      <c r="H932" s="48"/>
      <c r="I932" s="48"/>
      <c r="J932" s="48"/>
      <c r="K932" s="48"/>
      <c r="L932" s="48"/>
      <c r="M932" s="48"/>
      <c r="N932" s="48"/>
      <c r="O932" s="48"/>
      <c r="P932" s="48"/>
      <c r="Q932" s="48"/>
      <c r="R932" s="48"/>
      <c r="S932" s="48"/>
      <c r="T932" s="48"/>
      <c r="U932" s="48"/>
      <c r="V932" s="48"/>
      <c r="W932" s="48"/>
      <c r="X932" s="48"/>
      <c r="Y932" s="48"/>
      <c r="Z932" s="48"/>
    </row>
    <row r="933" spans="1:26" ht="14.4">
      <c r="A933" s="48"/>
      <c r="B933" s="48"/>
      <c r="C933" s="48"/>
      <c r="D933" s="48"/>
      <c r="E933" s="48"/>
      <c r="F933" s="48"/>
      <c r="G933" s="48"/>
      <c r="H933" s="48"/>
      <c r="I933" s="48"/>
      <c r="J933" s="48"/>
      <c r="K933" s="48"/>
      <c r="L933" s="48"/>
      <c r="M933" s="48"/>
      <c r="N933" s="48"/>
      <c r="O933" s="48"/>
      <c r="P933" s="48"/>
      <c r="Q933" s="48"/>
      <c r="R933" s="48"/>
      <c r="S933" s="48"/>
      <c r="T933" s="48"/>
      <c r="U933" s="48"/>
      <c r="V933" s="48"/>
      <c r="W933" s="48"/>
      <c r="X933" s="48"/>
      <c r="Y933" s="48"/>
      <c r="Z933" s="48"/>
    </row>
    <row r="934" spans="1:26" ht="14.4">
      <c r="A934" s="48"/>
      <c r="B934" s="48"/>
      <c r="C934" s="48"/>
      <c r="D934" s="48"/>
      <c r="E934" s="48"/>
      <c r="F934" s="48"/>
      <c r="G934" s="48"/>
      <c r="H934" s="48"/>
      <c r="I934" s="48"/>
      <c r="J934" s="48"/>
      <c r="K934" s="48"/>
      <c r="L934" s="48"/>
      <c r="M934" s="48"/>
      <c r="N934" s="48"/>
      <c r="O934" s="48"/>
      <c r="P934" s="48"/>
      <c r="Q934" s="48"/>
      <c r="R934" s="48"/>
      <c r="S934" s="48"/>
      <c r="T934" s="48"/>
      <c r="U934" s="48"/>
      <c r="V934" s="48"/>
      <c r="W934" s="48"/>
      <c r="X934" s="48"/>
      <c r="Y934" s="48"/>
      <c r="Z934" s="48"/>
    </row>
    <row r="935" spans="1:26" ht="14.4">
      <c r="A935" s="48"/>
      <c r="B935" s="48"/>
      <c r="C935" s="48"/>
      <c r="D935" s="48"/>
      <c r="E935" s="48"/>
      <c r="F935" s="48"/>
      <c r="G935" s="48"/>
      <c r="H935" s="48"/>
      <c r="I935" s="48"/>
      <c r="J935" s="48"/>
      <c r="K935" s="48"/>
      <c r="L935" s="48"/>
      <c r="M935" s="48"/>
      <c r="N935" s="48"/>
      <c r="O935" s="48"/>
      <c r="P935" s="48"/>
      <c r="Q935" s="48"/>
      <c r="R935" s="48"/>
      <c r="S935" s="48"/>
      <c r="T935" s="48"/>
      <c r="U935" s="48"/>
      <c r="V935" s="48"/>
      <c r="W935" s="48"/>
      <c r="X935" s="48"/>
      <c r="Y935" s="48"/>
      <c r="Z935" s="48"/>
    </row>
    <row r="936" spans="1:26" ht="14.4">
      <c r="A936" s="48"/>
      <c r="B936" s="48"/>
      <c r="C936" s="48"/>
      <c r="D936" s="48"/>
      <c r="E936" s="48"/>
      <c r="F936" s="48"/>
      <c r="G936" s="48"/>
      <c r="H936" s="48"/>
      <c r="I936" s="48"/>
      <c r="J936" s="48"/>
      <c r="K936" s="48"/>
      <c r="L936" s="48"/>
      <c r="M936" s="48"/>
      <c r="N936" s="48"/>
      <c r="O936" s="48"/>
      <c r="P936" s="48"/>
      <c r="Q936" s="48"/>
      <c r="R936" s="48"/>
      <c r="S936" s="48"/>
      <c r="T936" s="48"/>
      <c r="U936" s="48"/>
      <c r="V936" s="48"/>
      <c r="W936" s="48"/>
      <c r="X936" s="48"/>
      <c r="Y936" s="48"/>
      <c r="Z936" s="48"/>
    </row>
    <row r="937" spans="1:26" ht="14.4">
      <c r="A937" s="48"/>
      <c r="B937" s="48"/>
      <c r="C937" s="48"/>
      <c r="D937" s="48"/>
      <c r="E937" s="48"/>
      <c r="F937" s="48"/>
      <c r="G937" s="48"/>
      <c r="H937" s="48"/>
      <c r="I937" s="48"/>
      <c r="J937" s="48"/>
      <c r="K937" s="48"/>
      <c r="L937" s="48"/>
      <c r="M937" s="48"/>
      <c r="N937" s="48"/>
      <c r="O937" s="48"/>
      <c r="P937" s="48"/>
      <c r="Q937" s="48"/>
      <c r="R937" s="48"/>
      <c r="S937" s="48"/>
      <c r="T937" s="48"/>
      <c r="U937" s="48"/>
      <c r="V937" s="48"/>
      <c r="W937" s="48"/>
      <c r="X937" s="48"/>
      <c r="Y937" s="48"/>
      <c r="Z937" s="48"/>
    </row>
    <row r="938" spans="1:26" ht="14.4">
      <c r="A938" s="48"/>
      <c r="B938" s="48"/>
      <c r="C938" s="48"/>
      <c r="D938" s="48"/>
      <c r="E938" s="48"/>
      <c r="F938" s="48"/>
      <c r="G938" s="48"/>
      <c r="H938" s="48"/>
      <c r="I938" s="48"/>
      <c r="J938" s="48"/>
      <c r="K938" s="48"/>
      <c r="L938" s="48"/>
      <c r="M938" s="48"/>
      <c r="N938" s="48"/>
      <c r="O938" s="48"/>
      <c r="P938" s="48"/>
      <c r="Q938" s="48"/>
      <c r="R938" s="48"/>
      <c r="S938" s="48"/>
      <c r="T938" s="48"/>
      <c r="U938" s="48"/>
      <c r="V938" s="48"/>
      <c r="W938" s="48"/>
      <c r="X938" s="48"/>
      <c r="Y938" s="48"/>
      <c r="Z938" s="48"/>
    </row>
    <row r="939" spans="1:26" ht="14.4">
      <c r="A939" s="48"/>
      <c r="B939" s="48"/>
      <c r="C939" s="48"/>
      <c r="D939" s="48"/>
      <c r="E939" s="48"/>
      <c r="F939" s="48"/>
      <c r="G939" s="48"/>
      <c r="H939" s="48"/>
      <c r="I939" s="48"/>
      <c r="J939" s="48"/>
      <c r="K939" s="48"/>
      <c r="L939" s="48"/>
      <c r="M939" s="48"/>
      <c r="N939" s="48"/>
      <c r="O939" s="48"/>
      <c r="P939" s="48"/>
      <c r="Q939" s="48"/>
      <c r="R939" s="48"/>
      <c r="S939" s="48"/>
      <c r="T939" s="48"/>
      <c r="U939" s="48"/>
      <c r="V939" s="48"/>
      <c r="W939" s="48"/>
      <c r="X939" s="48"/>
      <c r="Y939" s="48"/>
      <c r="Z939" s="48"/>
    </row>
    <row r="940" spans="1:26" ht="14.4">
      <c r="A940" s="48"/>
      <c r="B940" s="48"/>
      <c r="C940" s="48"/>
      <c r="D940" s="48"/>
      <c r="E940" s="48"/>
      <c r="F940" s="48"/>
      <c r="G940" s="48"/>
      <c r="H940" s="48"/>
      <c r="I940" s="48"/>
      <c r="J940" s="48"/>
      <c r="K940" s="48"/>
      <c r="L940" s="48"/>
      <c r="M940" s="48"/>
      <c r="N940" s="48"/>
      <c r="O940" s="48"/>
      <c r="P940" s="48"/>
      <c r="Q940" s="48"/>
      <c r="R940" s="48"/>
      <c r="S940" s="48"/>
      <c r="T940" s="48"/>
      <c r="U940" s="48"/>
      <c r="V940" s="48"/>
      <c r="W940" s="48"/>
      <c r="X940" s="48"/>
      <c r="Y940" s="48"/>
      <c r="Z940" s="48"/>
    </row>
    <row r="941" spans="1:26" ht="14.4">
      <c r="A941" s="48"/>
      <c r="B941" s="48"/>
      <c r="C941" s="48"/>
      <c r="D941" s="48"/>
      <c r="E941" s="48"/>
      <c r="F941" s="48"/>
      <c r="G941" s="48"/>
      <c r="H941" s="48"/>
      <c r="I941" s="48"/>
      <c r="J941" s="48"/>
      <c r="K941" s="48"/>
      <c r="L941" s="48"/>
      <c r="M941" s="48"/>
      <c r="N941" s="48"/>
      <c r="O941" s="48"/>
      <c r="P941" s="48"/>
      <c r="Q941" s="48"/>
      <c r="R941" s="48"/>
      <c r="S941" s="48"/>
      <c r="T941" s="48"/>
      <c r="U941" s="48"/>
      <c r="V941" s="48"/>
      <c r="W941" s="48"/>
      <c r="X941" s="48"/>
      <c r="Y941" s="48"/>
      <c r="Z941" s="48"/>
    </row>
    <row r="942" spans="1:26" ht="14.4">
      <c r="A942" s="48"/>
      <c r="B942" s="48"/>
      <c r="C942" s="48"/>
      <c r="D942" s="48"/>
      <c r="E942" s="48"/>
      <c r="F942" s="48"/>
      <c r="G942" s="48"/>
      <c r="H942" s="48"/>
      <c r="I942" s="48"/>
      <c r="J942" s="48"/>
      <c r="K942" s="48"/>
      <c r="L942" s="48"/>
      <c r="M942" s="48"/>
      <c r="N942" s="48"/>
      <c r="O942" s="48"/>
      <c r="P942" s="48"/>
      <c r="Q942" s="48"/>
      <c r="R942" s="48"/>
      <c r="S942" s="48"/>
      <c r="T942" s="48"/>
      <c r="U942" s="48"/>
      <c r="V942" s="48"/>
      <c r="W942" s="48"/>
      <c r="X942" s="48"/>
      <c r="Y942" s="48"/>
      <c r="Z942" s="48"/>
    </row>
    <row r="943" spans="1:26" ht="14.4">
      <c r="A943" s="48"/>
      <c r="B943" s="48"/>
      <c r="C943" s="48"/>
      <c r="D943" s="48"/>
      <c r="E943" s="48"/>
      <c r="F943" s="48"/>
      <c r="G943" s="48"/>
      <c r="H943" s="48"/>
      <c r="I943" s="48"/>
      <c r="J943" s="48"/>
      <c r="K943" s="48"/>
      <c r="L943" s="48"/>
      <c r="M943" s="48"/>
      <c r="N943" s="48"/>
      <c r="O943" s="48"/>
      <c r="P943" s="48"/>
      <c r="Q943" s="48"/>
      <c r="R943" s="48"/>
      <c r="S943" s="48"/>
      <c r="T943" s="48"/>
      <c r="U943" s="48"/>
      <c r="V943" s="48"/>
      <c r="W943" s="48"/>
      <c r="X943" s="48"/>
      <c r="Y943" s="48"/>
      <c r="Z943" s="48"/>
    </row>
    <row r="944" spans="1:26" ht="14.4">
      <c r="A944" s="48"/>
      <c r="B944" s="48"/>
      <c r="C944" s="48"/>
      <c r="D944" s="48"/>
      <c r="E944" s="48"/>
      <c r="F944" s="48"/>
      <c r="G944" s="48"/>
      <c r="H944" s="48"/>
      <c r="I944" s="48"/>
      <c r="J944" s="48"/>
      <c r="K944" s="48"/>
      <c r="L944" s="48"/>
      <c r="M944" s="48"/>
      <c r="N944" s="48"/>
      <c r="O944" s="48"/>
      <c r="P944" s="48"/>
      <c r="Q944" s="48"/>
      <c r="R944" s="48"/>
      <c r="S944" s="48"/>
      <c r="T944" s="48"/>
      <c r="U944" s="48"/>
      <c r="V944" s="48"/>
      <c r="W944" s="48"/>
      <c r="X944" s="48"/>
      <c r="Y944" s="48"/>
      <c r="Z944" s="48"/>
    </row>
    <row r="945" spans="1:26" ht="14.4">
      <c r="A945" s="48"/>
      <c r="B945" s="48"/>
      <c r="C945" s="48"/>
      <c r="D945" s="48"/>
      <c r="E945" s="48"/>
      <c r="F945" s="48"/>
      <c r="G945" s="48"/>
      <c r="H945" s="48"/>
      <c r="I945" s="48"/>
      <c r="J945" s="48"/>
      <c r="K945" s="48"/>
      <c r="L945" s="48"/>
      <c r="M945" s="48"/>
      <c r="N945" s="48"/>
      <c r="O945" s="48"/>
      <c r="P945" s="48"/>
      <c r="Q945" s="48"/>
      <c r="R945" s="48"/>
      <c r="S945" s="48"/>
      <c r="T945" s="48"/>
      <c r="U945" s="48"/>
      <c r="V945" s="48"/>
      <c r="W945" s="48"/>
      <c r="X945" s="48"/>
      <c r="Y945" s="48"/>
      <c r="Z945" s="48"/>
    </row>
    <row r="946" spans="1:26" ht="14.4">
      <c r="A946" s="48"/>
      <c r="B946" s="48"/>
      <c r="C946" s="48"/>
      <c r="D946" s="48"/>
      <c r="E946" s="48"/>
      <c r="F946" s="48"/>
      <c r="G946" s="48"/>
      <c r="H946" s="48"/>
      <c r="I946" s="48"/>
      <c r="J946" s="48"/>
      <c r="K946" s="48"/>
      <c r="L946" s="48"/>
      <c r="M946" s="48"/>
      <c r="N946" s="48"/>
      <c r="O946" s="48"/>
      <c r="P946" s="48"/>
      <c r="Q946" s="48"/>
      <c r="R946" s="48"/>
      <c r="S946" s="48"/>
      <c r="T946" s="48"/>
      <c r="U946" s="48"/>
      <c r="V946" s="48"/>
      <c r="W946" s="48"/>
      <c r="X946" s="48"/>
      <c r="Y946" s="48"/>
      <c r="Z946" s="48"/>
    </row>
    <row r="947" spans="1:26" ht="14.4">
      <c r="A947" s="48"/>
      <c r="B947" s="48"/>
      <c r="C947" s="48"/>
      <c r="D947" s="48"/>
      <c r="E947" s="48"/>
      <c r="F947" s="48"/>
      <c r="G947" s="48"/>
      <c r="H947" s="48"/>
      <c r="I947" s="48"/>
      <c r="J947" s="48"/>
      <c r="K947" s="48"/>
      <c r="L947" s="48"/>
      <c r="M947" s="48"/>
      <c r="N947" s="48"/>
      <c r="O947" s="48"/>
      <c r="P947" s="48"/>
      <c r="Q947" s="48"/>
      <c r="R947" s="48"/>
      <c r="S947" s="48"/>
      <c r="T947" s="48"/>
      <c r="U947" s="48"/>
      <c r="V947" s="48"/>
      <c r="W947" s="48"/>
      <c r="X947" s="48"/>
      <c r="Y947" s="48"/>
      <c r="Z947" s="48"/>
    </row>
    <row r="948" spans="1:26" ht="14.4">
      <c r="A948" s="48"/>
      <c r="B948" s="48"/>
      <c r="C948" s="48"/>
      <c r="D948" s="48"/>
      <c r="E948" s="48"/>
      <c r="F948" s="48"/>
      <c r="G948" s="48"/>
      <c r="H948" s="48"/>
      <c r="I948" s="48"/>
      <c r="J948" s="48"/>
      <c r="K948" s="48"/>
      <c r="L948" s="48"/>
      <c r="M948" s="48"/>
      <c r="N948" s="48"/>
      <c r="O948" s="48"/>
      <c r="P948" s="48"/>
      <c r="Q948" s="48"/>
      <c r="R948" s="48"/>
      <c r="S948" s="48"/>
      <c r="T948" s="48"/>
      <c r="U948" s="48"/>
      <c r="V948" s="48"/>
      <c r="W948" s="48"/>
      <c r="X948" s="48"/>
      <c r="Y948" s="48"/>
      <c r="Z948" s="48"/>
    </row>
    <row r="949" spans="1:26" ht="14.4">
      <c r="A949" s="48"/>
      <c r="B949" s="48"/>
      <c r="C949" s="48"/>
      <c r="D949" s="48"/>
      <c r="E949" s="48"/>
      <c r="F949" s="48"/>
      <c r="G949" s="48"/>
      <c r="H949" s="48"/>
      <c r="I949" s="48"/>
      <c r="J949" s="48"/>
      <c r="K949" s="48"/>
      <c r="L949" s="48"/>
      <c r="M949" s="48"/>
      <c r="N949" s="48"/>
      <c r="O949" s="48"/>
      <c r="P949" s="48"/>
      <c r="Q949" s="48"/>
      <c r="R949" s="48"/>
      <c r="S949" s="48"/>
      <c r="T949" s="48"/>
      <c r="U949" s="48"/>
      <c r="V949" s="48"/>
      <c r="W949" s="48"/>
      <c r="X949" s="48"/>
      <c r="Y949" s="48"/>
      <c r="Z949" s="48"/>
    </row>
    <row r="950" spans="1:26" ht="14.4">
      <c r="A950" s="48"/>
      <c r="B950" s="48"/>
      <c r="C950" s="48"/>
      <c r="D950" s="48"/>
      <c r="E950" s="48"/>
      <c r="F950" s="48"/>
      <c r="G950" s="48"/>
      <c r="H950" s="48"/>
      <c r="I950" s="48"/>
      <c r="J950" s="48"/>
      <c r="K950" s="48"/>
      <c r="L950" s="48"/>
      <c r="M950" s="48"/>
      <c r="N950" s="48"/>
      <c r="O950" s="48"/>
      <c r="P950" s="48"/>
      <c r="Q950" s="48"/>
      <c r="R950" s="48"/>
      <c r="S950" s="48"/>
      <c r="T950" s="48"/>
      <c r="U950" s="48"/>
      <c r="V950" s="48"/>
      <c r="W950" s="48"/>
      <c r="X950" s="48"/>
      <c r="Y950" s="48"/>
      <c r="Z950" s="48"/>
    </row>
    <row r="951" spans="1:26" ht="14.4">
      <c r="A951" s="48"/>
      <c r="B951" s="48"/>
      <c r="C951" s="48"/>
      <c r="D951" s="48"/>
      <c r="E951" s="48"/>
      <c r="F951" s="48"/>
      <c r="G951" s="48"/>
      <c r="H951" s="48"/>
      <c r="I951" s="48"/>
      <c r="J951" s="48"/>
      <c r="K951" s="48"/>
      <c r="L951" s="48"/>
      <c r="M951" s="48"/>
      <c r="N951" s="48"/>
      <c r="O951" s="48"/>
      <c r="P951" s="48"/>
      <c r="Q951" s="48"/>
      <c r="R951" s="48"/>
      <c r="S951" s="48"/>
      <c r="T951" s="48"/>
      <c r="U951" s="48"/>
      <c r="V951" s="48"/>
      <c r="W951" s="48"/>
      <c r="X951" s="48"/>
      <c r="Y951" s="48"/>
      <c r="Z951" s="48"/>
    </row>
    <row r="952" spans="1:26" ht="14.4">
      <c r="A952" s="48"/>
      <c r="B952" s="48"/>
      <c r="C952" s="48"/>
      <c r="D952" s="48"/>
      <c r="E952" s="48"/>
      <c r="F952" s="48"/>
      <c r="G952" s="48"/>
      <c r="H952" s="48"/>
      <c r="I952" s="48"/>
      <c r="J952" s="48"/>
      <c r="K952" s="48"/>
      <c r="L952" s="48"/>
      <c r="M952" s="48"/>
      <c r="N952" s="48"/>
      <c r="O952" s="48"/>
      <c r="P952" s="48"/>
      <c r="Q952" s="48"/>
      <c r="R952" s="48"/>
      <c r="S952" s="48"/>
      <c r="T952" s="48"/>
      <c r="U952" s="48"/>
      <c r="V952" s="48"/>
      <c r="W952" s="48"/>
      <c r="X952" s="48"/>
      <c r="Y952" s="48"/>
      <c r="Z952" s="48"/>
    </row>
    <row r="953" spans="1:26" ht="14.4">
      <c r="A953" s="48"/>
      <c r="B953" s="48"/>
      <c r="C953" s="48"/>
      <c r="D953" s="48"/>
      <c r="E953" s="48"/>
      <c r="F953" s="48"/>
      <c r="G953" s="48"/>
      <c r="H953" s="48"/>
      <c r="I953" s="48"/>
      <c r="J953" s="48"/>
      <c r="K953" s="48"/>
      <c r="L953" s="48"/>
      <c r="M953" s="48"/>
      <c r="N953" s="48"/>
      <c r="O953" s="48"/>
      <c r="P953" s="48"/>
      <c r="Q953" s="48"/>
      <c r="R953" s="48"/>
      <c r="S953" s="48"/>
      <c r="T953" s="48"/>
      <c r="U953" s="48"/>
      <c r="V953" s="48"/>
      <c r="W953" s="48"/>
      <c r="X953" s="48"/>
      <c r="Y953" s="48"/>
      <c r="Z953" s="48"/>
    </row>
    <row r="954" spans="1:26" ht="14.4">
      <c r="A954" s="48"/>
      <c r="B954" s="48"/>
      <c r="C954" s="48"/>
      <c r="D954" s="48"/>
      <c r="E954" s="48"/>
      <c r="F954" s="48"/>
      <c r="G954" s="48"/>
      <c r="H954" s="48"/>
      <c r="I954" s="48"/>
      <c r="J954" s="48"/>
      <c r="K954" s="48"/>
      <c r="L954" s="48"/>
      <c r="M954" s="48"/>
      <c r="N954" s="48"/>
      <c r="O954" s="48"/>
      <c r="P954" s="48"/>
      <c r="Q954" s="48"/>
      <c r="R954" s="48"/>
      <c r="S954" s="48"/>
      <c r="T954" s="48"/>
      <c r="U954" s="48"/>
      <c r="V954" s="48"/>
      <c r="W954" s="48"/>
      <c r="X954" s="48"/>
      <c r="Y954" s="48"/>
      <c r="Z954" s="48"/>
    </row>
    <row r="955" spans="1:26" ht="14.4">
      <c r="A955" s="48"/>
      <c r="B955" s="48"/>
      <c r="C955" s="48"/>
      <c r="D955" s="48"/>
      <c r="E955" s="48"/>
      <c r="F955" s="48"/>
      <c r="G955" s="48"/>
      <c r="H955" s="48"/>
      <c r="I955" s="48"/>
      <c r="J955" s="48"/>
      <c r="K955" s="48"/>
      <c r="L955" s="48"/>
      <c r="M955" s="48"/>
      <c r="N955" s="48"/>
      <c r="O955" s="48"/>
      <c r="P955" s="48"/>
      <c r="Q955" s="48"/>
      <c r="R955" s="48"/>
      <c r="S955" s="48"/>
      <c r="T955" s="48"/>
      <c r="U955" s="48"/>
      <c r="V955" s="48"/>
      <c r="W955" s="48"/>
      <c r="X955" s="48"/>
      <c r="Y955" s="48"/>
      <c r="Z955" s="48"/>
    </row>
    <row r="956" spans="1:26" ht="14.4">
      <c r="A956" s="48"/>
      <c r="B956" s="48"/>
      <c r="C956" s="48"/>
      <c r="D956" s="48"/>
      <c r="E956" s="48"/>
      <c r="F956" s="48"/>
      <c r="G956" s="48"/>
      <c r="H956" s="48"/>
      <c r="I956" s="48"/>
      <c r="J956" s="48"/>
      <c r="K956" s="48"/>
      <c r="L956" s="48"/>
      <c r="M956" s="48"/>
      <c r="N956" s="48"/>
      <c r="O956" s="48"/>
      <c r="P956" s="48"/>
      <c r="Q956" s="48"/>
      <c r="R956" s="48"/>
      <c r="S956" s="48"/>
      <c r="T956" s="48"/>
      <c r="U956" s="48"/>
      <c r="V956" s="48"/>
      <c r="W956" s="48"/>
      <c r="X956" s="48"/>
      <c r="Y956" s="48"/>
      <c r="Z956" s="48"/>
    </row>
    <row r="957" spans="1:26" ht="14.4">
      <c r="A957" s="48"/>
      <c r="B957" s="48"/>
      <c r="C957" s="48"/>
      <c r="D957" s="48"/>
      <c r="E957" s="48"/>
      <c r="F957" s="48"/>
      <c r="G957" s="48"/>
      <c r="H957" s="48"/>
      <c r="I957" s="48"/>
      <c r="J957" s="48"/>
      <c r="K957" s="48"/>
      <c r="L957" s="48"/>
      <c r="M957" s="48"/>
      <c r="N957" s="48"/>
      <c r="O957" s="48"/>
      <c r="P957" s="48"/>
      <c r="Q957" s="48"/>
      <c r="R957" s="48"/>
      <c r="S957" s="48"/>
      <c r="T957" s="48"/>
      <c r="U957" s="48"/>
      <c r="V957" s="48"/>
      <c r="W957" s="48"/>
      <c r="X957" s="48"/>
      <c r="Y957" s="48"/>
      <c r="Z957" s="48"/>
    </row>
    <row r="958" spans="1:26" ht="14.4">
      <c r="A958" s="48"/>
      <c r="B958" s="48"/>
      <c r="C958" s="48"/>
      <c r="D958" s="48"/>
      <c r="E958" s="48"/>
      <c r="F958" s="48"/>
      <c r="G958" s="48"/>
      <c r="H958" s="48"/>
      <c r="I958" s="48"/>
      <c r="J958" s="48"/>
      <c r="K958" s="48"/>
      <c r="L958" s="48"/>
      <c r="M958" s="48"/>
      <c r="N958" s="48"/>
      <c r="O958" s="48"/>
      <c r="P958" s="48"/>
      <c r="Q958" s="48"/>
      <c r="R958" s="48"/>
      <c r="S958" s="48"/>
      <c r="T958" s="48"/>
      <c r="U958" s="48"/>
      <c r="V958" s="48"/>
      <c r="W958" s="48"/>
      <c r="X958" s="48"/>
      <c r="Y958" s="48"/>
      <c r="Z958" s="48"/>
    </row>
    <row r="959" spans="1:26" ht="14.4">
      <c r="A959" s="48"/>
      <c r="B959" s="48"/>
      <c r="C959" s="48"/>
      <c r="D959" s="48"/>
      <c r="E959" s="48"/>
      <c r="F959" s="48"/>
      <c r="G959" s="48"/>
      <c r="H959" s="48"/>
      <c r="I959" s="48"/>
      <c r="J959" s="48"/>
      <c r="K959" s="48"/>
      <c r="L959" s="48"/>
      <c r="M959" s="48"/>
      <c r="N959" s="48"/>
      <c r="O959" s="48"/>
      <c r="P959" s="48"/>
      <c r="Q959" s="48"/>
      <c r="R959" s="48"/>
      <c r="S959" s="48"/>
      <c r="T959" s="48"/>
      <c r="U959" s="48"/>
      <c r="V959" s="48"/>
      <c r="W959" s="48"/>
      <c r="X959" s="48"/>
      <c r="Y959" s="48"/>
      <c r="Z959" s="48"/>
    </row>
    <row r="960" spans="1:26" ht="14.4">
      <c r="A960" s="48"/>
      <c r="B960" s="48"/>
      <c r="C960" s="48"/>
      <c r="D960" s="48"/>
      <c r="E960" s="48"/>
      <c r="F960" s="48"/>
      <c r="G960" s="48"/>
      <c r="H960" s="48"/>
      <c r="I960" s="48"/>
      <c r="J960" s="48"/>
      <c r="K960" s="48"/>
      <c r="L960" s="48"/>
      <c r="M960" s="48"/>
      <c r="N960" s="48"/>
      <c r="O960" s="48"/>
      <c r="P960" s="48"/>
      <c r="Q960" s="48"/>
      <c r="R960" s="48"/>
      <c r="S960" s="48"/>
      <c r="T960" s="48"/>
      <c r="U960" s="48"/>
      <c r="V960" s="48"/>
      <c r="W960" s="48"/>
      <c r="X960" s="48"/>
      <c r="Y960" s="48"/>
      <c r="Z960" s="48"/>
    </row>
    <row r="961" spans="1:26" ht="14.4">
      <c r="A961" s="48"/>
      <c r="B961" s="48"/>
      <c r="C961" s="48"/>
      <c r="D961" s="48"/>
      <c r="E961" s="48"/>
      <c r="F961" s="48"/>
      <c r="G961" s="48"/>
      <c r="H961" s="48"/>
      <c r="I961" s="48"/>
      <c r="J961" s="48"/>
      <c r="K961" s="48"/>
      <c r="L961" s="48"/>
      <c r="M961" s="48"/>
      <c r="N961" s="48"/>
      <c r="O961" s="48"/>
      <c r="P961" s="48"/>
      <c r="Q961" s="48"/>
      <c r="R961" s="48"/>
      <c r="S961" s="48"/>
      <c r="T961" s="48"/>
      <c r="U961" s="48"/>
      <c r="V961" s="48"/>
      <c r="W961" s="48"/>
      <c r="X961" s="48"/>
      <c r="Y961" s="48"/>
      <c r="Z961" s="48"/>
    </row>
    <row r="962" spans="1:26" ht="14.4">
      <c r="A962" s="48"/>
      <c r="B962" s="48"/>
      <c r="C962" s="48"/>
      <c r="D962" s="48"/>
      <c r="E962" s="48"/>
      <c r="F962" s="48"/>
      <c r="G962" s="48"/>
      <c r="H962" s="48"/>
      <c r="I962" s="48"/>
      <c r="J962" s="48"/>
      <c r="K962" s="48"/>
      <c r="L962" s="48"/>
      <c r="M962" s="48"/>
      <c r="N962" s="48"/>
      <c r="O962" s="48"/>
      <c r="P962" s="48"/>
      <c r="Q962" s="48"/>
      <c r="R962" s="48"/>
      <c r="S962" s="48"/>
      <c r="T962" s="48"/>
      <c r="U962" s="48"/>
      <c r="V962" s="48"/>
      <c r="W962" s="48"/>
      <c r="X962" s="48"/>
      <c r="Y962" s="48"/>
      <c r="Z962" s="48"/>
    </row>
    <row r="963" spans="1:26" ht="14.4">
      <c r="A963" s="48"/>
      <c r="B963" s="48"/>
      <c r="C963" s="48"/>
      <c r="D963" s="48"/>
      <c r="E963" s="48"/>
      <c r="F963" s="48"/>
      <c r="G963" s="48"/>
      <c r="H963" s="48"/>
      <c r="I963" s="48"/>
      <c r="J963" s="48"/>
      <c r="K963" s="48"/>
      <c r="L963" s="48"/>
      <c r="M963" s="48"/>
      <c r="N963" s="48"/>
      <c r="O963" s="48"/>
      <c r="P963" s="48"/>
      <c r="Q963" s="48"/>
      <c r="R963" s="48"/>
      <c r="S963" s="48"/>
      <c r="T963" s="48"/>
      <c r="U963" s="48"/>
      <c r="V963" s="48"/>
      <c r="W963" s="48"/>
      <c r="X963" s="48"/>
      <c r="Y963" s="48"/>
      <c r="Z963" s="48"/>
    </row>
    <row r="964" spans="1:26" ht="14.4">
      <c r="A964" s="48"/>
      <c r="B964" s="48"/>
      <c r="C964" s="48"/>
      <c r="D964" s="48"/>
      <c r="E964" s="48"/>
      <c r="F964" s="48"/>
      <c r="G964" s="48"/>
      <c r="H964" s="48"/>
      <c r="I964" s="48"/>
      <c r="J964" s="48"/>
      <c r="K964" s="48"/>
      <c r="L964" s="48"/>
      <c r="M964" s="48"/>
      <c r="N964" s="48"/>
      <c r="O964" s="48"/>
      <c r="P964" s="48"/>
      <c r="Q964" s="48"/>
      <c r="R964" s="48"/>
      <c r="S964" s="48"/>
      <c r="T964" s="48"/>
      <c r="U964" s="48"/>
      <c r="V964" s="48"/>
      <c r="W964" s="48"/>
      <c r="X964" s="48"/>
      <c r="Y964" s="48"/>
      <c r="Z964" s="48"/>
    </row>
    <row r="965" spans="1:26" ht="14.4">
      <c r="A965" s="48"/>
      <c r="B965" s="48"/>
      <c r="C965" s="48"/>
      <c r="D965" s="48"/>
      <c r="E965" s="48"/>
      <c r="F965" s="48"/>
      <c r="G965" s="48"/>
      <c r="H965" s="48"/>
      <c r="I965" s="48"/>
      <c r="J965" s="48"/>
      <c r="K965" s="48"/>
      <c r="L965" s="48"/>
      <c r="M965" s="48"/>
      <c r="N965" s="48"/>
      <c r="O965" s="48"/>
      <c r="P965" s="48"/>
      <c r="Q965" s="48"/>
      <c r="R965" s="48"/>
      <c r="S965" s="48"/>
      <c r="T965" s="48"/>
      <c r="U965" s="48"/>
      <c r="V965" s="48"/>
      <c r="W965" s="48"/>
      <c r="X965" s="48"/>
      <c r="Y965" s="48"/>
      <c r="Z965" s="48"/>
    </row>
    <row r="966" spans="1:26" ht="14.4">
      <c r="A966" s="48"/>
      <c r="B966" s="48"/>
      <c r="C966" s="48"/>
      <c r="D966" s="48"/>
      <c r="E966" s="48"/>
      <c r="F966" s="48"/>
      <c r="G966" s="48"/>
      <c r="H966" s="48"/>
      <c r="I966" s="48"/>
      <c r="J966" s="48"/>
      <c r="K966" s="48"/>
      <c r="L966" s="48"/>
      <c r="M966" s="48"/>
      <c r="N966" s="48"/>
      <c r="O966" s="48"/>
      <c r="P966" s="48"/>
      <c r="Q966" s="48"/>
      <c r="R966" s="48"/>
      <c r="S966" s="48"/>
      <c r="T966" s="48"/>
      <c r="U966" s="48"/>
      <c r="V966" s="48"/>
      <c r="W966" s="48"/>
      <c r="X966" s="48"/>
      <c r="Y966" s="48"/>
      <c r="Z966" s="48"/>
    </row>
    <row r="967" spans="1:26" ht="14.4">
      <c r="A967" s="48"/>
      <c r="B967" s="48"/>
      <c r="C967" s="48"/>
      <c r="D967" s="48"/>
      <c r="E967" s="48"/>
      <c r="F967" s="48"/>
      <c r="G967" s="48"/>
      <c r="H967" s="48"/>
      <c r="I967" s="48"/>
      <c r="J967" s="48"/>
      <c r="K967" s="48"/>
      <c r="L967" s="48"/>
      <c r="M967" s="48"/>
      <c r="N967" s="48"/>
      <c r="O967" s="48"/>
      <c r="P967" s="48"/>
      <c r="Q967" s="48"/>
      <c r="R967" s="48"/>
      <c r="S967" s="48"/>
      <c r="T967" s="48"/>
      <c r="U967" s="48"/>
      <c r="V967" s="48"/>
      <c r="W967" s="48"/>
      <c r="X967" s="48"/>
      <c r="Y967" s="48"/>
      <c r="Z967" s="48"/>
    </row>
    <row r="968" spans="1:26" ht="14.4">
      <c r="A968" s="48"/>
      <c r="B968" s="48"/>
      <c r="C968" s="48"/>
      <c r="D968" s="48"/>
      <c r="E968" s="48"/>
      <c r="F968" s="48"/>
      <c r="G968" s="48"/>
      <c r="H968" s="48"/>
      <c r="I968" s="48"/>
      <c r="J968" s="48"/>
      <c r="K968" s="48"/>
      <c r="L968" s="48"/>
      <c r="M968" s="48"/>
      <c r="N968" s="48"/>
      <c r="O968" s="48"/>
      <c r="P968" s="48"/>
      <c r="Q968" s="48"/>
      <c r="R968" s="48"/>
      <c r="S968" s="48"/>
      <c r="T968" s="48"/>
      <c r="U968" s="48"/>
      <c r="V968" s="48"/>
      <c r="W968" s="48"/>
      <c r="X968" s="48"/>
      <c r="Y968" s="48"/>
      <c r="Z968" s="48"/>
    </row>
    <row r="969" spans="1:26" ht="14.4">
      <c r="A969" s="48"/>
      <c r="B969" s="48"/>
      <c r="C969" s="48"/>
      <c r="D969" s="48"/>
      <c r="E969" s="48"/>
      <c r="F969" s="48"/>
      <c r="G969" s="48"/>
      <c r="H969" s="48"/>
      <c r="I969" s="48"/>
      <c r="J969" s="48"/>
      <c r="K969" s="48"/>
      <c r="L969" s="48"/>
      <c r="M969" s="48"/>
      <c r="N969" s="48"/>
      <c r="O969" s="48"/>
      <c r="P969" s="48"/>
      <c r="Q969" s="48"/>
      <c r="R969" s="48"/>
      <c r="S969" s="48"/>
      <c r="T969" s="48"/>
      <c r="U969" s="48"/>
      <c r="V969" s="48"/>
      <c r="W969" s="48"/>
      <c r="X969" s="48"/>
      <c r="Y969" s="48"/>
      <c r="Z969" s="48"/>
    </row>
    <row r="970" spans="1:26" ht="14.4">
      <c r="A970" s="48"/>
      <c r="B970" s="48"/>
      <c r="C970" s="48"/>
      <c r="D970" s="48"/>
      <c r="E970" s="48"/>
      <c r="F970" s="48"/>
      <c r="G970" s="48"/>
      <c r="H970" s="48"/>
      <c r="I970" s="48"/>
      <c r="J970" s="48"/>
      <c r="K970" s="48"/>
      <c r="L970" s="48"/>
      <c r="M970" s="48"/>
      <c r="N970" s="48"/>
      <c r="O970" s="48"/>
      <c r="P970" s="48"/>
      <c r="Q970" s="48"/>
      <c r="R970" s="48"/>
      <c r="S970" s="48"/>
      <c r="T970" s="48"/>
      <c r="U970" s="48"/>
      <c r="V970" s="48"/>
      <c r="W970" s="48"/>
      <c r="X970" s="48"/>
      <c r="Y970" s="48"/>
      <c r="Z970" s="48"/>
    </row>
    <row r="971" spans="1:26" ht="14.4">
      <c r="A971" s="48"/>
      <c r="B971" s="48"/>
      <c r="C971" s="48"/>
      <c r="D971" s="48"/>
      <c r="E971" s="48"/>
      <c r="F971" s="48"/>
      <c r="G971" s="48"/>
      <c r="H971" s="48"/>
      <c r="I971" s="48"/>
      <c r="J971" s="48"/>
      <c r="K971" s="48"/>
      <c r="L971" s="48"/>
      <c r="M971" s="48"/>
      <c r="N971" s="48"/>
      <c r="O971" s="48"/>
      <c r="P971" s="48"/>
      <c r="Q971" s="48"/>
      <c r="R971" s="48"/>
      <c r="S971" s="48"/>
      <c r="T971" s="48"/>
      <c r="U971" s="48"/>
      <c r="V971" s="48"/>
      <c r="W971" s="48"/>
      <c r="X971" s="48"/>
      <c r="Y971" s="48"/>
      <c r="Z971" s="48"/>
    </row>
    <row r="972" spans="1:26" ht="14.4">
      <c r="A972" s="48"/>
      <c r="B972" s="48"/>
      <c r="C972" s="48"/>
      <c r="D972" s="48"/>
      <c r="E972" s="48"/>
      <c r="F972" s="48"/>
      <c r="G972" s="48"/>
      <c r="H972" s="48"/>
      <c r="I972" s="48"/>
      <c r="J972" s="48"/>
      <c r="K972" s="48"/>
      <c r="L972" s="48"/>
      <c r="M972" s="48"/>
      <c r="N972" s="48"/>
      <c r="O972" s="48"/>
      <c r="P972" s="48"/>
      <c r="Q972" s="48"/>
      <c r="R972" s="48"/>
      <c r="S972" s="48"/>
      <c r="T972" s="48"/>
      <c r="U972" s="48"/>
      <c r="V972" s="48"/>
      <c r="W972" s="48"/>
      <c r="X972" s="48"/>
      <c r="Y972" s="48"/>
      <c r="Z972" s="48"/>
    </row>
    <row r="973" spans="1:26" ht="14.4">
      <c r="A973" s="48"/>
      <c r="B973" s="48"/>
      <c r="C973" s="48"/>
      <c r="D973" s="48"/>
      <c r="E973" s="48"/>
      <c r="F973" s="48"/>
      <c r="G973" s="48"/>
      <c r="H973" s="48"/>
      <c r="I973" s="48"/>
      <c r="J973" s="48"/>
      <c r="K973" s="48"/>
      <c r="L973" s="48"/>
      <c r="M973" s="48"/>
      <c r="N973" s="48"/>
      <c r="O973" s="48"/>
      <c r="P973" s="48"/>
      <c r="Q973" s="48"/>
      <c r="R973" s="48"/>
      <c r="S973" s="48"/>
      <c r="T973" s="48"/>
      <c r="U973" s="48"/>
      <c r="V973" s="48"/>
      <c r="W973" s="48"/>
      <c r="X973" s="48"/>
      <c r="Y973" s="48"/>
      <c r="Z973" s="48"/>
    </row>
    <row r="974" spans="1:26" ht="14.4">
      <c r="A974" s="48"/>
      <c r="B974" s="48"/>
      <c r="C974" s="48"/>
      <c r="D974" s="48"/>
      <c r="E974" s="48"/>
      <c r="F974" s="48"/>
      <c r="G974" s="48"/>
      <c r="H974" s="48"/>
      <c r="I974" s="48"/>
      <c r="J974" s="48"/>
      <c r="K974" s="48"/>
      <c r="L974" s="48"/>
      <c r="M974" s="48"/>
      <c r="N974" s="48"/>
      <c r="O974" s="48"/>
      <c r="P974" s="48"/>
      <c r="Q974" s="48"/>
      <c r="R974" s="48"/>
      <c r="S974" s="48"/>
      <c r="T974" s="48"/>
      <c r="U974" s="48"/>
      <c r="V974" s="48"/>
      <c r="W974" s="48"/>
      <c r="X974" s="48"/>
      <c r="Y974" s="48"/>
      <c r="Z974" s="48"/>
    </row>
    <row r="975" spans="1:26" ht="14.4">
      <c r="A975" s="48"/>
      <c r="B975" s="48"/>
      <c r="C975" s="48"/>
      <c r="D975" s="48"/>
      <c r="E975" s="48"/>
      <c r="F975" s="48"/>
      <c r="G975" s="48"/>
      <c r="H975" s="48"/>
      <c r="I975" s="48"/>
      <c r="J975" s="48"/>
      <c r="K975" s="48"/>
      <c r="L975" s="48"/>
      <c r="M975" s="48"/>
      <c r="N975" s="48"/>
      <c r="O975" s="48"/>
      <c r="P975" s="48"/>
      <c r="Q975" s="48"/>
      <c r="R975" s="48"/>
      <c r="S975" s="48"/>
      <c r="T975" s="48"/>
      <c r="U975" s="48"/>
      <c r="V975" s="48"/>
      <c r="W975" s="48"/>
      <c r="X975" s="48"/>
      <c r="Y975" s="48"/>
      <c r="Z975" s="48"/>
    </row>
    <row r="976" spans="1:26" ht="14.4">
      <c r="A976" s="48"/>
      <c r="B976" s="48"/>
      <c r="C976" s="48"/>
      <c r="D976" s="48"/>
      <c r="E976" s="48"/>
      <c r="F976" s="48"/>
      <c r="G976" s="48"/>
      <c r="H976" s="48"/>
      <c r="I976" s="48"/>
      <c r="J976" s="48"/>
      <c r="K976" s="48"/>
      <c r="L976" s="48"/>
      <c r="M976" s="48"/>
      <c r="N976" s="48"/>
      <c r="O976" s="48"/>
      <c r="P976" s="48"/>
      <c r="Q976" s="48"/>
      <c r="R976" s="48"/>
      <c r="S976" s="48"/>
      <c r="T976" s="48"/>
      <c r="U976" s="48"/>
      <c r="V976" s="48"/>
      <c r="W976" s="48"/>
      <c r="X976" s="48"/>
      <c r="Y976" s="48"/>
      <c r="Z976" s="48"/>
    </row>
    <row r="977" spans="1:26" ht="14.4">
      <c r="A977" s="48"/>
      <c r="B977" s="48"/>
      <c r="C977" s="48"/>
      <c r="D977" s="48"/>
      <c r="E977" s="48"/>
      <c r="F977" s="48"/>
      <c r="G977" s="48"/>
      <c r="H977" s="48"/>
      <c r="I977" s="48"/>
      <c r="J977" s="48"/>
      <c r="K977" s="48"/>
      <c r="L977" s="48"/>
      <c r="M977" s="48"/>
      <c r="N977" s="48"/>
      <c r="O977" s="48"/>
      <c r="P977" s="48"/>
      <c r="Q977" s="48"/>
      <c r="R977" s="48"/>
      <c r="S977" s="48"/>
      <c r="T977" s="48"/>
      <c r="U977" s="48"/>
      <c r="V977" s="48"/>
      <c r="W977" s="48"/>
      <c r="X977" s="48"/>
      <c r="Y977" s="48"/>
      <c r="Z977" s="48"/>
    </row>
    <row r="978" spans="1:26" ht="14.4">
      <c r="A978" s="48"/>
      <c r="B978" s="48"/>
      <c r="C978" s="48"/>
      <c r="D978" s="48"/>
      <c r="E978" s="48"/>
      <c r="F978" s="48"/>
      <c r="G978" s="48"/>
      <c r="H978" s="48"/>
      <c r="I978" s="48"/>
      <c r="J978" s="48"/>
      <c r="K978" s="48"/>
      <c r="L978" s="48"/>
      <c r="M978" s="48"/>
      <c r="N978" s="48"/>
      <c r="O978" s="48"/>
      <c r="P978" s="48"/>
      <c r="Q978" s="48"/>
      <c r="R978" s="48"/>
      <c r="S978" s="48"/>
      <c r="T978" s="48"/>
      <c r="U978" s="48"/>
      <c r="V978" s="48"/>
      <c r="W978" s="48"/>
      <c r="X978" s="48"/>
      <c r="Y978" s="48"/>
      <c r="Z978" s="48"/>
    </row>
    <row r="979" spans="1:26" ht="14.4">
      <c r="A979" s="48"/>
      <c r="B979" s="48"/>
      <c r="C979" s="48"/>
      <c r="D979" s="48"/>
      <c r="E979" s="48"/>
      <c r="F979" s="48"/>
      <c r="G979" s="48"/>
      <c r="H979" s="48"/>
      <c r="I979" s="48"/>
      <c r="J979" s="48"/>
      <c r="K979" s="48"/>
      <c r="L979" s="48"/>
      <c r="M979" s="48"/>
      <c r="N979" s="48"/>
      <c r="O979" s="48"/>
      <c r="P979" s="48"/>
      <c r="Q979" s="48"/>
      <c r="R979" s="48"/>
      <c r="S979" s="48"/>
      <c r="T979" s="48"/>
      <c r="U979" s="48"/>
      <c r="V979" s="48"/>
      <c r="W979" s="48"/>
      <c r="X979" s="48"/>
      <c r="Y979" s="48"/>
      <c r="Z979" s="48"/>
    </row>
    <row r="980" spans="1:26" ht="14.4">
      <c r="A980" s="48"/>
      <c r="B980" s="48"/>
      <c r="C980" s="48"/>
      <c r="D980" s="48"/>
      <c r="E980" s="48"/>
      <c r="F980" s="48"/>
      <c r="G980" s="48"/>
      <c r="H980" s="48"/>
      <c r="I980" s="48"/>
      <c r="J980" s="48"/>
      <c r="K980" s="48"/>
      <c r="L980" s="48"/>
      <c r="M980" s="48"/>
      <c r="N980" s="48"/>
      <c r="O980" s="48"/>
      <c r="P980" s="48"/>
      <c r="Q980" s="48"/>
      <c r="R980" s="48"/>
      <c r="S980" s="48"/>
      <c r="T980" s="48"/>
      <c r="U980" s="48"/>
      <c r="V980" s="48"/>
      <c r="W980" s="48"/>
      <c r="X980" s="48"/>
      <c r="Y980" s="48"/>
      <c r="Z980" s="48"/>
    </row>
    <row r="981" spans="1:26" ht="14.4">
      <c r="A981" s="48"/>
      <c r="B981" s="48"/>
      <c r="C981" s="48"/>
      <c r="D981" s="48"/>
      <c r="E981" s="48"/>
      <c r="F981" s="48"/>
      <c r="G981" s="48"/>
      <c r="H981" s="48"/>
      <c r="I981" s="48"/>
      <c r="J981" s="48"/>
      <c r="K981" s="48"/>
      <c r="L981" s="48"/>
      <c r="M981" s="48"/>
      <c r="N981" s="48"/>
      <c r="O981" s="48"/>
      <c r="P981" s="48"/>
      <c r="Q981" s="48"/>
      <c r="R981" s="48"/>
      <c r="S981" s="48"/>
      <c r="T981" s="48"/>
      <c r="U981" s="48"/>
      <c r="V981" s="48"/>
      <c r="W981" s="48"/>
      <c r="X981" s="48"/>
      <c r="Y981" s="48"/>
      <c r="Z981" s="48"/>
    </row>
    <row r="982" spans="1:26" ht="14.4">
      <c r="A982" s="48"/>
      <c r="B982" s="48"/>
      <c r="C982" s="48"/>
      <c r="D982" s="48"/>
      <c r="E982" s="48"/>
      <c r="F982" s="48"/>
      <c r="G982" s="48"/>
      <c r="H982" s="48"/>
      <c r="I982" s="48"/>
      <c r="J982" s="48"/>
      <c r="K982" s="48"/>
      <c r="L982" s="48"/>
      <c r="M982" s="48"/>
      <c r="N982" s="48"/>
      <c r="O982" s="48"/>
      <c r="P982" s="48"/>
      <c r="Q982" s="48"/>
      <c r="R982" s="48"/>
      <c r="S982" s="48"/>
      <c r="T982" s="48"/>
      <c r="U982" s="48"/>
      <c r="V982" s="48"/>
      <c r="W982" s="48"/>
      <c r="X982" s="48"/>
      <c r="Y982" s="48"/>
      <c r="Z982" s="48"/>
    </row>
    <row r="983" spans="1:26" ht="14.4">
      <c r="A983" s="48"/>
      <c r="B983" s="48"/>
      <c r="C983" s="48"/>
      <c r="D983" s="48"/>
      <c r="E983" s="48"/>
      <c r="F983" s="48"/>
      <c r="G983" s="48"/>
      <c r="H983" s="48"/>
      <c r="I983" s="48"/>
      <c r="J983" s="48"/>
      <c r="K983" s="48"/>
      <c r="L983" s="48"/>
      <c r="M983" s="48"/>
      <c r="N983" s="48"/>
      <c r="O983" s="48"/>
      <c r="P983" s="48"/>
      <c r="Q983" s="48"/>
      <c r="R983" s="48"/>
      <c r="S983" s="48"/>
      <c r="T983" s="48"/>
      <c r="U983" s="48"/>
      <c r="V983" s="48"/>
      <c r="W983" s="48"/>
      <c r="X983" s="48"/>
      <c r="Y983" s="48"/>
      <c r="Z983" s="48"/>
    </row>
    <row r="984" spans="1:26" ht="14.4">
      <c r="A984" s="48"/>
      <c r="B984" s="48"/>
      <c r="C984" s="48"/>
      <c r="D984" s="48"/>
      <c r="E984" s="48"/>
      <c r="F984" s="48"/>
      <c r="G984" s="48"/>
      <c r="H984" s="48"/>
      <c r="I984" s="48"/>
      <c r="J984" s="48"/>
      <c r="K984" s="48"/>
      <c r="L984" s="48"/>
      <c r="M984" s="48"/>
      <c r="N984" s="48"/>
      <c r="O984" s="48"/>
      <c r="P984" s="48"/>
      <c r="Q984" s="48"/>
      <c r="R984" s="48"/>
      <c r="S984" s="48"/>
      <c r="T984" s="48"/>
      <c r="U984" s="48"/>
      <c r="V984" s="48"/>
      <c r="W984" s="48"/>
      <c r="X984" s="48"/>
      <c r="Y984" s="48"/>
      <c r="Z984" s="48"/>
    </row>
    <row r="985" spans="1:26" ht="14.4">
      <c r="A985" s="48"/>
      <c r="B985" s="48"/>
      <c r="C985" s="48"/>
      <c r="D985" s="48"/>
      <c r="E985" s="48"/>
      <c r="F985" s="48"/>
      <c r="G985" s="48"/>
      <c r="H985" s="48"/>
      <c r="I985" s="48"/>
      <c r="J985" s="48"/>
      <c r="K985" s="48"/>
      <c r="L985" s="48"/>
      <c r="M985" s="48"/>
      <c r="N985" s="48"/>
      <c r="O985" s="48"/>
      <c r="P985" s="48"/>
      <c r="Q985" s="48"/>
      <c r="R985" s="48"/>
      <c r="S985" s="48"/>
      <c r="T985" s="48"/>
      <c r="U985" s="48"/>
      <c r="V985" s="48"/>
      <c r="W985" s="48"/>
      <c r="X985" s="48"/>
      <c r="Y985" s="48"/>
      <c r="Z985" s="48"/>
    </row>
    <row r="986" spans="1:26" ht="14.4">
      <c r="A986" s="48"/>
      <c r="B986" s="48"/>
      <c r="C986" s="48"/>
      <c r="D986" s="48"/>
      <c r="E986" s="48"/>
      <c r="F986" s="48"/>
      <c r="G986" s="48"/>
      <c r="H986" s="48"/>
      <c r="I986" s="48"/>
      <c r="J986" s="48"/>
      <c r="K986" s="48"/>
      <c r="L986" s="48"/>
      <c r="M986" s="48"/>
      <c r="N986" s="48"/>
      <c r="O986" s="48"/>
      <c r="P986" s="48"/>
      <c r="Q986" s="48"/>
      <c r="R986" s="48"/>
      <c r="S986" s="48"/>
      <c r="T986" s="48"/>
      <c r="U986" s="48"/>
      <c r="V986" s="48"/>
      <c r="W986" s="48"/>
      <c r="X986" s="48"/>
      <c r="Y986" s="48"/>
      <c r="Z986" s="48"/>
    </row>
    <row r="987" spans="1:26" ht="14.4">
      <c r="A987" s="48"/>
      <c r="B987" s="48"/>
      <c r="C987" s="48"/>
      <c r="D987" s="48"/>
      <c r="E987" s="48"/>
      <c r="F987" s="48"/>
      <c r="G987" s="48"/>
      <c r="H987" s="48"/>
      <c r="I987" s="48"/>
      <c r="J987" s="48"/>
      <c r="K987" s="48"/>
      <c r="L987" s="48"/>
      <c r="M987" s="48"/>
      <c r="N987" s="48"/>
      <c r="O987" s="48"/>
      <c r="P987" s="48"/>
      <c r="Q987" s="48"/>
      <c r="R987" s="48"/>
      <c r="S987" s="48"/>
      <c r="T987" s="48"/>
      <c r="U987" s="48"/>
      <c r="V987" s="48"/>
      <c r="W987" s="48"/>
      <c r="X987" s="48"/>
      <c r="Y987" s="48"/>
      <c r="Z987" s="48"/>
    </row>
    <row r="988" spans="1:26" ht="14.4">
      <c r="A988" s="48"/>
      <c r="B988" s="48"/>
      <c r="C988" s="48"/>
      <c r="D988" s="48"/>
      <c r="E988" s="48"/>
      <c r="F988" s="48"/>
      <c r="G988" s="48"/>
      <c r="H988" s="48"/>
      <c r="I988" s="48"/>
      <c r="J988" s="48"/>
      <c r="K988" s="48"/>
      <c r="L988" s="48"/>
      <c r="M988" s="48"/>
      <c r="N988" s="48"/>
      <c r="O988" s="48"/>
      <c r="P988" s="48"/>
      <c r="Q988" s="48"/>
      <c r="R988" s="48"/>
      <c r="S988" s="48"/>
      <c r="T988" s="48"/>
      <c r="U988" s="48"/>
      <c r="V988" s="48"/>
      <c r="W988" s="48"/>
      <c r="X988" s="48"/>
      <c r="Y988" s="48"/>
      <c r="Z988" s="48"/>
    </row>
    <row r="989" spans="1:26" ht="14.4">
      <c r="A989" s="48"/>
      <c r="B989" s="48"/>
      <c r="C989" s="48"/>
      <c r="D989" s="48"/>
      <c r="E989" s="48"/>
      <c r="F989" s="48"/>
      <c r="G989" s="48"/>
      <c r="H989" s="48"/>
      <c r="I989" s="48"/>
      <c r="J989" s="48"/>
      <c r="K989" s="48"/>
      <c r="L989" s="48"/>
      <c r="M989" s="48"/>
      <c r="N989" s="48"/>
      <c r="O989" s="48"/>
      <c r="P989" s="48"/>
      <c r="Q989" s="48"/>
      <c r="R989" s="48"/>
      <c r="S989" s="48"/>
      <c r="T989" s="48"/>
      <c r="U989" s="48"/>
      <c r="V989" s="48"/>
      <c r="W989" s="48"/>
      <c r="X989" s="48"/>
      <c r="Y989" s="48"/>
      <c r="Z989" s="48"/>
    </row>
    <row r="990" spans="1:26" ht="14.4">
      <c r="A990" s="48"/>
      <c r="B990" s="48"/>
      <c r="C990" s="48"/>
      <c r="D990" s="48"/>
      <c r="E990" s="48"/>
      <c r="F990" s="48"/>
      <c r="G990" s="48"/>
      <c r="H990" s="48"/>
      <c r="I990" s="48"/>
      <c r="J990" s="48"/>
      <c r="K990" s="48"/>
      <c r="L990" s="48"/>
      <c r="M990" s="48"/>
      <c r="N990" s="48"/>
      <c r="O990" s="48"/>
      <c r="P990" s="48"/>
      <c r="Q990" s="48"/>
      <c r="R990" s="48"/>
      <c r="S990" s="48"/>
      <c r="T990" s="48"/>
      <c r="U990" s="48"/>
      <c r="V990" s="48"/>
      <c r="W990" s="48"/>
      <c r="X990" s="48"/>
      <c r="Y990" s="48"/>
      <c r="Z990" s="48"/>
    </row>
    <row r="991" spans="1:26" ht="14.4">
      <c r="A991" s="48"/>
      <c r="B991" s="48"/>
      <c r="C991" s="48"/>
      <c r="D991" s="48"/>
      <c r="E991" s="48"/>
      <c r="F991" s="48"/>
      <c r="G991" s="48"/>
      <c r="H991" s="48"/>
      <c r="I991" s="48"/>
      <c r="J991" s="48"/>
      <c r="K991" s="48"/>
      <c r="L991" s="48"/>
      <c r="M991" s="48"/>
      <c r="N991" s="48"/>
      <c r="O991" s="48"/>
      <c r="P991" s="48"/>
      <c r="Q991" s="48"/>
      <c r="R991" s="48"/>
      <c r="S991" s="48"/>
      <c r="T991" s="48"/>
      <c r="U991" s="48"/>
      <c r="V991" s="48"/>
      <c r="W991" s="48"/>
      <c r="X991" s="48"/>
      <c r="Y991" s="48"/>
      <c r="Z991" s="48"/>
    </row>
    <row r="992" spans="1:26" ht="14.4">
      <c r="A992" s="48"/>
      <c r="B992" s="48"/>
      <c r="C992" s="48"/>
      <c r="D992" s="48"/>
      <c r="E992" s="48"/>
      <c r="F992" s="48"/>
      <c r="G992" s="48"/>
      <c r="H992" s="48"/>
      <c r="I992" s="48"/>
      <c r="J992" s="48"/>
      <c r="K992" s="48"/>
      <c r="L992" s="48"/>
      <c r="M992" s="48"/>
      <c r="N992" s="48"/>
      <c r="O992" s="48"/>
      <c r="P992" s="48"/>
      <c r="Q992" s="48"/>
      <c r="R992" s="48"/>
      <c r="S992" s="48"/>
      <c r="T992" s="48"/>
      <c r="U992" s="48"/>
      <c r="V992" s="48"/>
      <c r="W992" s="48"/>
      <c r="X992" s="48"/>
      <c r="Y992" s="48"/>
      <c r="Z992" s="48"/>
    </row>
    <row r="993" spans="1:26" ht="14.4">
      <c r="A993" s="48"/>
      <c r="B993" s="48"/>
      <c r="C993" s="48"/>
      <c r="D993" s="48"/>
      <c r="E993" s="48"/>
      <c r="F993" s="48"/>
      <c r="G993" s="48"/>
      <c r="H993" s="48"/>
      <c r="I993" s="48"/>
      <c r="J993" s="48"/>
      <c r="K993" s="48"/>
      <c r="L993" s="48"/>
      <c r="M993" s="48"/>
      <c r="N993" s="48"/>
      <c r="O993" s="48"/>
      <c r="P993" s="48"/>
      <c r="Q993" s="48"/>
      <c r="R993" s="48"/>
      <c r="S993" s="48"/>
      <c r="T993" s="48"/>
      <c r="U993" s="48"/>
      <c r="V993" s="48"/>
      <c r="W993" s="48"/>
      <c r="X993" s="48"/>
      <c r="Y993" s="48"/>
      <c r="Z993" s="48"/>
    </row>
    <row r="994" spans="1:26" ht="14.4">
      <c r="A994" s="48"/>
      <c r="B994" s="48"/>
      <c r="C994" s="48"/>
      <c r="D994" s="48"/>
      <c r="E994" s="48"/>
      <c r="F994" s="48"/>
      <c r="G994" s="48"/>
      <c r="H994" s="48"/>
      <c r="I994" s="48"/>
      <c r="J994" s="48"/>
      <c r="K994" s="48"/>
      <c r="L994" s="48"/>
      <c r="M994" s="48"/>
      <c r="N994" s="48"/>
      <c r="O994" s="48"/>
      <c r="P994" s="48"/>
      <c r="Q994" s="48"/>
      <c r="R994" s="48"/>
      <c r="S994" s="48"/>
      <c r="T994" s="48"/>
      <c r="U994" s="48"/>
      <c r="V994" s="48"/>
      <c r="W994" s="48"/>
      <c r="X994" s="48"/>
      <c r="Y994" s="48"/>
      <c r="Z994" s="48"/>
    </row>
    <row r="995" spans="1:26" ht="14.4">
      <c r="A995" s="48"/>
      <c r="B995" s="48"/>
      <c r="C995" s="48"/>
      <c r="D995" s="48"/>
      <c r="E995" s="48"/>
      <c r="F995" s="48"/>
      <c r="G995" s="48"/>
      <c r="H995" s="48"/>
      <c r="I995" s="48"/>
      <c r="J995" s="48"/>
      <c r="K995" s="48"/>
      <c r="L995" s="48"/>
      <c r="M995" s="48"/>
      <c r="N995" s="48"/>
      <c r="O995" s="48"/>
      <c r="P995" s="48"/>
      <c r="Q995" s="48"/>
      <c r="R995" s="48"/>
      <c r="S995" s="48"/>
      <c r="T995" s="48"/>
      <c r="U995" s="48"/>
      <c r="V995" s="48"/>
      <c r="W995" s="48"/>
      <c r="X995" s="48"/>
      <c r="Y995" s="48"/>
      <c r="Z995" s="48"/>
    </row>
    <row r="996" spans="1:26" ht="14.4">
      <c r="A996" s="48"/>
      <c r="B996" s="48"/>
      <c r="C996" s="48"/>
      <c r="D996" s="48"/>
      <c r="E996" s="48"/>
      <c r="F996" s="48"/>
      <c r="G996" s="48"/>
      <c r="H996" s="48"/>
      <c r="I996" s="48"/>
      <c r="J996" s="48"/>
      <c r="K996" s="48"/>
      <c r="L996" s="48"/>
      <c r="M996" s="48"/>
      <c r="N996" s="48"/>
      <c r="O996" s="48"/>
      <c r="P996" s="48"/>
      <c r="Q996" s="48"/>
      <c r="R996" s="48"/>
      <c r="S996" s="48"/>
      <c r="T996" s="48"/>
      <c r="U996" s="48"/>
      <c r="V996" s="48"/>
      <c r="W996" s="48"/>
      <c r="X996" s="48"/>
      <c r="Y996" s="48"/>
      <c r="Z996" s="48"/>
    </row>
    <row r="997" spans="1:26" ht="14.4">
      <c r="A997" s="48"/>
      <c r="B997" s="48"/>
      <c r="C997" s="48"/>
      <c r="D997" s="48"/>
      <c r="E997" s="48"/>
      <c r="F997" s="48"/>
      <c r="G997" s="48"/>
      <c r="H997" s="48"/>
      <c r="I997" s="48"/>
      <c r="J997" s="48"/>
      <c r="K997" s="48"/>
      <c r="L997" s="48"/>
      <c r="M997" s="48"/>
      <c r="N997" s="48"/>
      <c r="O997" s="48"/>
      <c r="P997" s="48"/>
      <c r="Q997" s="48"/>
      <c r="R997" s="48"/>
      <c r="S997" s="48"/>
      <c r="T997" s="48"/>
      <c r="U997" s="48"/>
      <c r="V997" s="48"/>
      <c r="W997" s="48"/>
      <c r="X997" s="48"/>
      <c r="Y997" s="48"/>
      <c r="Z997" s="48"/>
    </row>
    <row r="998" spans="1:26" ht="14.4">
      <c r="A998" s="48"/>
      <c r="B998" s="48"/>
      <c r="C998" s="48"/>
      <c r="D998" s="48"/>
      <c r="E998" s="48"/>
      <c r="F998" s="48"/>
      <c r="G998" s="48"/>
      <c r="H998" s="48"/>
      <c r="I998" s="48"/>
      <c r="J998" s="48"/>
      <c r="K998" s="48"/>
      <c r="L998" s="48"/>
      <c r="M998" s="48"/>
      <c r="N998" s="48"/>
      <c r="O998" s="48"/>
      <c r="P998" s="48"/>
      <c r="Q998" s="48"/>
      <c r="R998" s="48"/>
      <c r="S998" s="48"/>
      <c r="T998" s="48"/>
      <c r="U998" s="48"/>
      <c r="V998" s="48"/>
      <c r="W998" s="48"/>
      <c r="X998" s="48"/>
      <c r="Y998" s="48"/>
      <c r="Z998" s="48"/>
    </row>
    <row r="999" spans="1:26" ht="14.4">
      <c r="A999" s="48"/>
      <c r="B999" s="48"/>
      <c r="C999" s="48"/>
      <c r="D999" s="48"/>
      <c r="E999" s="48"/>
      <c r="F999" s="48"/>
      <c r="G999" s="48"/>
      <c r="H999" s="48"/>
      <c r="I999" s="48"/>
      <c r="J999" s="48"/>
      <c r="K999" s="48"/>
      <c r="L999" s="48"/>
      <c r="M999" s="48"/>
      <c r="N999" s="48"/>
      <c r="O999" s="48"/>
      <c r="P999" s="48"/>
      <c r="Q999" s="48"/>
      <c r="R999" s="48"/>
      <c r="S999" s="48"/>
      <c r="T999" s="48"/>
      <c r="U999" s="48"/>
      <c r="V999" s="48"/>
      <c r="W999" s="48"/>
      <c r="X999" s="48"/>
      <c r="Y999" s="48"/>
      <c r="Z999" s="48"/>
    </row>
    <row r="1000" spans="1:26" ht="14.4">
      <c r="A1000" s="48"/>
      <c r="B1000" s="48"/>
      <c r="C1000" s="48"/>
      <c r="D1000" s="48"/>
      <c r="E1000" s="48"/>
      <c r="F1000" s="48"/>
      <c r="G1000" s="48"/>
      <c r="H1000" s="48"/>
      <c r="I1000" s="48"/>
      <c r="J1000" s="48"/>
      <c r="K1000" s="48"/>
      <c r="L1000" s="48"/>
      <c r="M1000" s="48"/>
      <c r="N1000" s="48"/>
      <c r="O1000" s="48"/>
      <c r="P1000" s="48"/>
      <c r="Q1000" s="48"/>
      <c r="R1000" s="48"/>
      <c r="S1000" s="48"/>
      <c r="T1000" s="48"/>
      <c r="U1000" s="48"/>
      <c r="V1000" s="48"/>
      <c r="W1000" s="48"/>
      <c r="X1000" s="48"/>
      <c r="Y1000" s="48"/>
      <c r="Z1000" s="48"/>
    </row>
  </sheetData>
  <sheetProtection password="CC2B" sheet="1" objects="1" scenarios="1"/>
  <mergeCells count="41">
    <mergeCell ref="B1:C1"/>
    <mergeCell ref="B2:G2"/>
    <mergeCell ref="I2:N2"/>
    <mergeCell ref="P2:U2"/>
    <mergeCell ref="B3:B4"/>
    <mergeCell ref="I3:I4"/>
    <mergeCell ref="P3:P4"/>
    <mergeCell ref="B5:G5"/>
    <mergeCell ref="I5:N5"/>
    <mergeCell ref="P5:U5"/>
    <mergeCell ref="P6:P7"/>
    <mergeCell ref="P8:P9"/>
    <mergeCell ref="P10:P11"/>
    <mergeCell ref="B14:B15"/>
    <mergeCell ref="P12:P13"/>
    <mergeCell ref="P15:P16"/>
    <mergeCell ref="P17:P18"/>
    <mergeCell ref="B26:B27"/>
    <mergeCell ref="B28:B29"/>
    <mergeCell ref="B30:B31"/>
    <mergeCell ref="B33:B34"/>
    <mergeCell ref="B35:B36"/>
    <mergeCell ref="B37:B38"/>
    <mergeCell ref="B40:B41"/>
    <mergeCell ref="B43:B44"/>
    <mergeCell ref="B45:B46"/>
    <mergeCell ref="B47:B48"/>
    <mergeCell ref="B49:B50"/>
    <mergeCell ref="B75:B76"/>
    <mergeCell ref="B77:B78"/>
    <mergeCell ref="B79:B80"/>
    <mergeCell ref="B83:B84"/>
    <mergeCell ref="B88:B89"/>
    <mergeCell ref="B92:B93"/>
    <mergeCell ref="B51:B52"/>
    <mergeCell ref="B56:B57"/>
    <mergeCell ref="B58:B59"/>
    <mergeCell ref="B60:B61"/>
    <mergeCell ref="B62:B63"/>
    <mergeCell ref="B64:B65"/>
    <mergeCell ref="B66:B67"/>
  </mergeCells>
  <phoneticPr fontId="52" type="noConversion"/>
  <hyperlinks>
    <hyperlink ref="B1" location="'Content '!A1" display="Back to content"/>
  </hyperlinks>
  <printOptions horizontalCentered="1"/>
  <pageMargins left="0" right="0" top="0.39370078740157483" bottom="0.39370078740157483" header="0" footer="0"/>
  <pageSetup paperSize="9" orientation="portrait"/>
  <headerFooter>
    <oddFooter>&amp;L04+000All data are subject to change. Please check our data sheets at www.panjit.com for updates.&amp;R&amp;P</oddFooter>
  </headerFooter>
  <rowBreaks count="1" manualBreakCount="1">
    <brk id="55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00"/>
  <sheetViews>
    <sheetView workbookViewId="0"/>
  </sheetViews>
  <sheetFormatPr defaultColWidth="14.44140625" defaultRowHeight="15" customHeight="1"/>
  <cols>
    <col min="1" max="1" width="8.88671875" customWidth="1"/>
    <col min="2" max="2" width="52.44140625" customWidth="1"/>
    <col min="3" max="3" width="13.44140625" customWidth="1"/>
    <col min="4" max="26" width="8.5546875" customWidth="1"/>
  </cols>
  <sheetData>
    <row r="1" spans="1:3" ht="14.25" customHeight="1">
      <c r="A1" s="120"/>
      <c r="C1" s="121"/>
    </row>
    <row r="2" spans="1:3" ht="14.25" customHeight="1">
      <c r="A2" s="122" t="s">
        <v>3376</v>
      </c>
      <c r="B2" s="123" t="s">
        <v>3377</v>
      </c>
      <c r="C2" s="124" t="s">
        <v>3378</v>
      </c>
    </row>
    <row r="3" spans="1:3" ht="14.25" customHeight="1">
      <c r="A3" s="169" t="s">
        <v>3379</v>
      </c>
      <c r="B3" s="125" t="s">
        <v>3380</v>
      </c>
      <c r="C3" s="124">
        <f>COUNTA('2-1-SS MOSFET'!A14:A5005)</f>
        <v>18</v>
      </c>
    </row>
    <row r="4" spans="1:3" ht="14.25" customHeight="1">
      <c r="A4" s="170"/>
      <c r="B4" s="125" t="s">
        <v>3381</v>
      </c>
      <c r="C4" s="124">
        <f>COUNTA('2-2-LV MOSFET'!A9:A4882)</f>
        <v>155</v>
      </c>
    </row>
    <row r="5" spans="1:3" ht="14.25" customHeight="1">
      <c r="A5" s="170"/>
      <c r="B5" s="125" t="s">
        <v>3382</v>
      </c>
      <c r="C5" s="124">
        <f>COUNTA('2-3-MV MOSFET'!A40:A5031)</f>
        <v>46</v>
      </c>
    </row>
    <row r="6" spans="1:3" ht="14.25" customHeight="1">
      <c r="A6" s="166"/>
      <c r="B6" s="125" t="s">
        <v>3383</v>
      </c>
      <c r="C6" s="124">
        <f>COUNTA('2-4-MOSFET Overview'!A9:A4833)</f>
        <v>254</v>
      </c>
    </row>
    <row r="7" spans="1:3" ht="14.25" customHeight="1">
      <c r="A7" s="169" t="s">
        <v>3384</v>
      </c>
      <c r="B7" s="125" t="s">
        <v>3385</v>
      </c>
      <c r="C7" s="124">
        <f>COUNTA('3-1-SS Schottky'!A9:A5000)</f>
        <v>71</v>
      </c>
    </row>
    <row r="8" spans="1:3" ht="14.25" customHeight="1">
      <c r="A8" s="170"/>
      <c r="B8" s="125" t="s">
        <v>3386</v>
      </c>
      <c r="C8" s="124">
        <f>COUNTA('3-2-Power Schottky'!A12:A5007)</f>
        <v>77</v>
      </c>
    </row>
    <row r="9" spans="1:3" ht="14.25" customHeight="1">
      <c r="A9" s="166"/>
      <c r="B9" s="125" t="s">
        <v>3387</v>
      </c>
      <c r="C9" s="124">
        <f>COUNTA('3-3-Super Schottky'!A9:A5000)</f>
        <v>23</v>
      </c>
    </row>
    <row r="10" spans="1:3" ht="14.25" customHeight="1">
      <c r="A10" s="122" t="s">
        <v>3388</v>
      </c>
      <c r="B10" s="125" t="s">
        <v>3389</v>
      </c>
      <c r="C10" s="124">
        <f>COUNTA('4-1-SiC Diode'!A9:A5000)</f>
        <v>11</v>
      </c>
    </row>
    <row r="11" spans="1:3" ht="14.25" customHeight="1">
      <c r="A11" s="169" t="s">
        <v>3390</v>
      </c>
      <c r="B11" s="125" t="s">
        <v>7</v>
      </c>
      <c r="C11" s="124">
        <f>COUNTA('5-1-SS SWITCHING'!A10:A5001)</f>
        <v>40</v>
      </c>
    </row>
    <row r="12" spans="1:3" ht="14.25" customHeight="1">
      <c r="A12" s="170"/>
      <c r="B12" s="125" t="s">
        <v>13</v>
      </c>
      <c r="C12" s="124">
        <f>COUNTA('5-2-GP Rectifiers'!A11:A5002)</f>
        <v>66</v>
      </c>
    </row>
    <row r="13" spans="1:3" ht="14.25" customHeight="1">
      <c r="A13" s="166"/>
      <c r="B13" s="125" t="s">
        <v>3391</v>
      </c>
      <c r="C13" s="124">
        <f>COUNTA('5-3-Hyper Fast Rectifiers'!A11:A5002)</f>
        <v>13</v>
      </c>
    </row>
    <row r="14" spans="1:3" ht="14.25" customHeight="1">
      <c r="A14" s="122" t="s">
        <v>3392</v>
      </c>
      <c r="B14" s="125" t="s">
        <v>3393</v>
      </c>
      <c r="C14" s="124">
        <f>COUNTA('6-1-Zener'!A9:A5000)</f>
        <v>1031</v>
      </c>
    </row>
    <row r="15" spans="1:3" ht="14.25" customHeight="1">
      <c r="A15" s="122" t="s">
        <v>70</v>
      </c>
      <c r="B15" s="125" t="s">
        <v>3394</v>
      </c>
      <c r="C15" s="124">
        <f>COUNTA('6-2-ESD protection'!A9:A4704)</f>
        <v>99</v>
      </c>
    </row>
    <row r="16" spans="1:3" ht="14.25" customHeight="1">
      <c r="A16" s="169" t="s">
        <v>3395</v>
      </c>
      <c r="B16" s="125" t="s">
        <v>3396</v>
      </c>
      <c r="C16" s="124">
        <f>COUNTA('6-3-TVS'!A9:A4994)</f>
        <v>695</v>
      </c>
    </row>
    <row r="17" spans="1:3" ht="14.25" customHeight="1">
      <c r="A17" s="166"/>
      <c r="B17" s="125" t="s">
        <v>3397</v>
      </c>
      <c r="C17" s="124">
        <f>COUNTA('6-4-Load Dump TVS'!A9:A5000)</f>
        <v>48</v>
      </c>
    </row>
    <row r="18" spans="1:3" ht="14.25" customHeight="1">
      <c r="A18" s="171" t="s">
        <v>3398</v>
      </c>
      <c r="B18" s="125" t="s">
        <v>9</v>
      </c>
      <c r="C18" s="124">
        <f>COUNTA('7-1-General Transistor'!A10:A5002)</f>
        <v>78</v>
      </c>
    </row>
    <row r="19" spans="1:3" ht="14.25" customHeight="1">
      <c r="A19" s="166"/>
      <c r="B19" s="125" t="s">
        <v>3399</v>
      </c>
      <c r="C19" s="124">
        <f>COUNTA('7-2-Low VCE(sat) BJT'!A9:A4985)</f>
        <v>10</v>
      </c>
    </row>
    <row r="20" spans="1:3" ht="14.25" customHeight="1">
      <c r="A20" s="165" t="s">
        <v>3400</v>
      </c>
      <c r="B20" s="125" t="s">
        <v>3401</v>
      </c>
      <c r="C20" s="124">
        <f>COUNTA(#REF!)</f>
        <v>1</v>
      </c>
    </row>
    <row r="21" spans="1:3" ht="14.25" customHeight="1">
      <c r="A21" s="166"/>
      <c r="B21" s="125" t="s">
        <v>3402</v>
      </c>
      <c r="C21" s="124">
        <f>COUNTA('8-2-SKY Bridge'!A9:A5000)</f>
        <v>2</v>
      </c>
    </row>
    <row r="22" spans="1:3" ht="14.25" customHeight="1">
      <c r="A22" s="167" t="s">
        <v>3403</v>
      </c>
      <c r="B22" s="168"/>
      <c r="C22" s="124">
        <f>SUM(C3:C21)</f>
        <v>2738</v>
      </c>
    </row>
    <row r="23" spans="1:3" ht="14.25" customHeight="1">
      <c r="A23" s="120"/>
      <c r="C23" s="121"/>
    </row>
    <row r="24" spans="1:3" ht="14.25" customHeight="1">
      <c r="A24" s="120"/>
      <c r="C24" s="121"/>
    </row>
    <row r="25" spans="1:3" ht="14.25" customHeight="1">
      <c r="A25" s="120"/>
      <c r="C25" s="121"/>
    </row>
    <row r="26" spans="1:3" ht="14.25" customHeight="1">
      <c r="A26" s="120"/>
      <c r="C26" s="121"/>
    </row>
    <row r="27" spans="1:3" ht="14.25" customHeight="1">
      <c r="A27" s="120"/>
      <c r="C27" s="121"/>
    </row>
    <row r="28" spans="1:3" ht="14.25" customHeight="1">
      <c r="A28" s="120"/>
      <c r="C28" s="121"/>
    </row>
    <row r="29" spans="1:3" ht="14.25" customHeight="1">
      <c r="A29" s="120"/>
      <c r="C29" s="121"/>
    </row>
    <row r="30" spans="1:3" ht="14.25" customHeight="1">
      <c r="A30" s="120"/>
      <c r="C30" s="121"/>
    </row>
    <row r="31" spans="1:3" ht="14.25" customHeight="1">
      <c r="A31" s="120"/>
      <c r="C31" s="121"/>
    </row>
    <row r="32" spans="1:3" ht="14.25" customHeight="1">
      <c r="A32" s="120"/>
      <c r="C32" s="121"/>
    </row>
    <row r="33" spans="1:3" ht="14.25" customHeight="1">
      <c r="A33" s="120"/>
      <c r="C33" s="121"/>
    </row>
    <row r="34" spans="1:3" ht="14.25" customHeight="1">
      <c r="A34" s="120"/>
      <c r="C34" s="121"/>
    </row>
    <row r="35" spans="1:3" ht="14.25" customHeight="1">
      <c r="A35" s="120"/>
      <c r="C35" s="121"/>
    </row>
    <row r="36" spans="1:3" ht="14.25" customHeight="1">
      <c r="A36" s="120"/>
      <c r="C36" s="121"/>
    </row>
    <row r="37" spans="1:3" ht="14.25" customHeight="1">
      <c r="A37" s="120"/>
      <c r="C37" s="121"/>
    </row>
    <row r="38" spans="1:3" ht="14.25" customHeight="1">
      <c r="A38" s="120"/>
      <c r="C38" s="121"/>
    </row>
    <row r="39" spans="1:3" ht="14.25" customHeight="1">
      <c r="A39" s="120"/>
      <c r="C39" s="121"/>
    </row>
    <row r="40" spans="1:3" ht="14.25" customHeight="1">
      <c r="A40" s="120"/>
      <c r="C40" s="121"/>
    </row>
    <row r="41" spans="1:3" ht="14.25" customHeight="1">
      <c r="A41" s="120"/>
      <c r="C41" s="121"/>
    </row>
    <row r="42" spans="1:3" ht="14.25" customHeight="1">
      <c r="A42" s="120"/>
      <c r="C42" s="121"/>
    </row>
    <row r="43" spans="1:3" ht="14.25" customHeight="1">
      <c r="A43" s="120"/>
      <c r="C43" s="121"/>
    </row>
    <row r="44" spans="1:3" ht="14.25" customHeight="1">
      <c r="A44" s="120"/>
      <c r="C44" s="121"/>
    </row>
    <row r="45" spans="1:3" ht="14.25" customHeight="1">
      <c r="A45" s="120"/>
      <c r="C45" s="121"/>
    </row>
    <row r="46" spans="1:3" ht="14.25" customHeight="1">
      <c r="A46" s="120"/>
      <c r="C46" s="121"/>
    </row>
    <row r="47" spans="1:3" ht="14.25" customHeight="1">
      <c r="A47" s="120"/>
      <c r="C47" s="121"/>
    </row>
    <row r="48" spans="1:3" ht="14.25" customHeight="1">
      <c r="A48" s="120"/>
      <c r="C48" s="121"/>
    </row>
    <row r="49" spans="1:3" ht="14.25" customHeight="1">
      <c r="A49" s="120"/>
      <c r="C49" s="121"/>
    </row>
    <row r="50" spans="1:3" ht="14.25" customHeight="1">
      <c r="A50" s="120"/>
      <c r="C50" s="121"/>
    </row>
    <row r="51" spans="1:3" ht="14.25" customHeight="1">
      <c r="A51" s="120"/>
      <c r="C51" s="121"/>
    </row>
    <row r="52" spans="1:3" ht="14.25" customHeight="1">
      <c r="A52" s="120"/>
      <c r="C52" s="121"/>
    </row>
    <row r="53" spans="1:3" ht="14.25" customHeight="1">
      <c r="A53" s="120"/>
      <c r="C53" s="121"/>
    </row>
    <row r="54" spans="1:3" ht="14.25" customHeight="1">
      <c r="A54" s="120"/>
      <c r="C54" s="121"/>
    </row>
    <row r="55" spans="1:3" ht="14.25" customHeight="1">
      <c r="A55" s="120"/>
      <c r="C55" s="121"/>
    </row>
    <row r="56" spans="1:3" ht="14.25" customHeight="1">
      <c r="A56" s="120"/>
      <c r="C56" s="121"/>
    </row>
    <row r="57" spans="1:3" ht="14.25" customHeight="1">
      <c r="A57" s="120"/>
      <c r="C57" s="121"/>
    </row>
    <row r="58" spans="1:3" ht="14.25" customHeight="1">
      <c r="A58" s="120"/>
      <c r="C58" s="121"/>
    </row>
    <row r="59" spans="1:3" ht="14.25" customHeight="1">
      <c r="A59" s="120"/>
      <c r="C59" s="121"/>
    </row>
    <row r="60" spans="1:3" ht="14.25" customHeight="1">
      <c r="A60" s="120"/>
      <c r="C60" s="121"/>
    </row>
    <row r="61" spans="1:3" ht="14.25" customHeight="1">
      <c r="A61" s="120"/>
      <c r="C61" s="121"/>
    </row>
    <row r="62" spans="1:3" ht="14.25" customHeight="1">
      <c r="A62" s="120"/>
      <c r="C62" s="121"/>
    </row>
    <row r="63" spans="1:3" ht="14.25" customHeight="1">
      <c r="A63" s="120"/>
      <c r="C63" s="121"/>
    </row>
    <row r="64" spans="1:3" ht="14.25" customHeight="1">
      <c r="A64" s="120"/>
      <c r="C64" s="121"/>
    </row>
    <row r="65" spans="1:3" ht="14.25" customHeight="1">
      <c r="A65" s="120"/>
      <c r="C65" s="121"/>
    </row>
    <row r="66" spans="1:3" ht="14.25" customHeight="1">
      <c r="A66" s="120"/>
      <c r="C66" s="121"/>
    </row>
    <row r="67" spans="1:3" ht="14.25" customHeight="1">
      <c r="A67" s="120"/>
      <c r="C67" s="121"/>
    </row>
    <row r="68" spans="1:3" ht="14.25" customHeight="1">
      <c r="A68" s="120"/>
      <c r="C68" s="121"/>
    </row>
    <row r="69" spans="1:3" ht="14.25" customHeight="1">
      <c r="A69" s="120"/>
      <c r="C69" s="121"/>
    </row>
    <row r="70" spans="1:3" ht="14.25" customHeight="1">
      <c r="A70" s="120"/>
      <c r="C70" s="121"/>
    </row>
    <row r="71" spans="1:3" ht="14.25" customHeight="1">
      <c r="A71" s="120"/>
      <c r="C71" s="121"/>
    </row>
    <row r="72" spans="1:3" ht="14.25" customHeight="1">
      <c r="A72" s="120"/>
      <c r="C72" s="121"/>
    </row>
    <row r="73" spans="1:3" ht="14.25" customHeight="1">
      <c r="A73" s="120"/>
      <c r="C73" s="121"/>
    </row>
    <row r="74" spans="1:3" ht="14.25" customHeight="1">
      <c r="A74" s="120"/>
      <c r="C74" s="121"/>
    </row>
    <row r="75" spans="1:3" ht="14.25" customHeight="1">
      <c r="A75" s="120"/>
      <c r="C75" s="121"/>
    </row>
    <row r="76" spans="1:3" ht="14.25" customHeight="1">
      <c r="A76" s="120"/>
      <c r="C76" s="121"/>
    </row>
    <row r="77" spans="1:3" ht="14.25" customHeight="1">
      <c r="A77" s="120"/>
      <c r="C77" s="121"/>
    </row>
    <row r="78" spans="1:3" ht="14.25" customHeight="1">
      <c r="A78" s="120"/>
      <c r="C78" s="121"/>
    </row>
    <row r="79" spans="1:3" ht="14.25" customHeight="1">
      <c r="A79" s="120"/>
      <c r="C79" s="121"/>
    </row>
    <row r="80" spans="1:3" ht="14.25" customHeight="1">
      <c r="A80" s="120"/>
      <c r="C80" s="121"/>
    </row>
    <row r="81" spans="1:3" ht="14.25" customHeight="1">
      <c r="A81" s="120"/>
      <c r="C81" s="121"/>
    </row>
    <row r="82" spans="1:3" ht="14.25" customHeight="1">
      <c r="A82" s="120"/>
      <c r="C82" s="121"/>
    </row>
    <row r="83" spans="1:3" ht="14.25" customHeight="1">
      <c r="A83" s="120"/>
      <c r="C83" s="121"/>
    </row>
    <row r="84" spans="1:3" ht="14.25" customHeight="1">
      <c r="A84" s="120"/>
      <c r="C84" s="121"/>
    </row>
    <row r="85" spans="1:3" ht="14.25" customHeight="1">
      <c r="A85" s="120"/>
      <c r="C85" s="121"/>
    </row>
    <row r="86" spans="1:3" ht="14.25" customHeight="1">
      <c r="A86" s="120"/>
      <c r="C86" s="121"/>
    </row>
    <row r="87" spans="1:3" ht="14.25" customHeight="1">
      <c r="A87" s="120"/>
      <c r="C87" s="121"/>
    </row>
    <row r="88" spans="1:3" ht="14.25" customHeight="1">
      <c r="A88" s="120"/>
      <c r="C88" s="121"/>
    </row>
    <row r="89" spans="1:3" ht="14.25" customHeight="1">
      <c r="A89" s="120"/>
      <c r="C89" s="121"/>
    </row>
    <row r="90" spans="1:3" ht="14.25" customHeight="1">
      <c r="A90" s="120"/>
      <c r="C90" s="121"/>
    </row>
    <row r="91" spans="1:3" ht="14.25" customHeight="1">
      <c r="A91" s="120"/>
      <c r="C91" s="121"/>
    </row>
    <row r="92" spans="1:3" ht="14.25" customHeight="1">
      <c r="A92" s="120"/>
      <c r="C92" s="121"/>
    </row>
    <row r="93" spans="1:3" ht="14.25" customHeight="1">
      <c r="A93" s="120"/>
      <c r="C93" s="121"/>
    </row>
    <row r="94" spans="1:3" ht="14.25" customHeight="1">
      <c r="A94" s="120"/>
      <c r="C94" s="121"/>
    </row>
    <row r="95" spans="1:3" ht="14.25" customHeight="1">
      <c r="A95" s="120"/>
      <c r="C95" s="121"/>
    </row>
    <row r="96" spans="1:3" ht="14.25" customHeight="1">
      <c r="A96" s="120"/>
      <c r="C96" s="121"/>
    </row>
    <row r="97" spans="1:3" ht="14.25" customHeight="1">
      <c r="A97" s="120"/>
      <c r="C97" s="121"/>
    </row>
    <row r="98" spans="1:3" ht="14.25" customHeight="1">
      <c r="A98" s="120"/>
      <c r="C98" s="121"/>
    </row>
    <row r="99" spans="1:3" ht="14.25" customHeight="1">
      <c r="A99" s="120"/>
      <c r="C99" s="121"/>
    </row>
    <row r="100" spans="1:3" ht="14.25" customHeight="1">
      <c r="A100" s="120"/>
      <c r="C100" s="121"/>
    </row>
    <row r="101" spans="1:3" ht="14.25" customHeight="1">
      <c r="A101" s="120"/>
      <c r="C101" s="121"/>
    </row>
    <row r="102" spans="1:3" ht="14.25" customHeight="1">
      <c r="A102" s="120"/>
      <c r="C102" s="121"/>
    </row>
    <row r="103" spans="1:3" ht="14.25" customHeight="1">
      <c r="A103" s="120"/>
      <c r="C103" s="121"/>
    </row>
    <row r="104" spans="1:3" ht="14.25" customHeight="1">
      <c r="A104" s="120"/>
      <c r="C104" s="121"/>
    </row>
    <row r="105" spans="1:3" ht="14.25" customHeight="1">
      <c r="A105" s="120"/>
      <c r="C105" s="121"/>
    </row>
    <row r="106" spans="1:3" ht="14.25" customHeight="1">
      <c r="A106" s="120"/>
      <c r="C106" s="121"/>
    </row>
    <row r="107" spans="1:3" ht="14.25" customHeight="1">
      <c r="A107" s="120"/>
      <c r="C107" s="121"/>
    </row>
    <row r="108" spans="1:3" ht="14.25" customHeight="1">
      <c r="A108" s="120"/>
      <c r="C108" s="121"/>
    </row>
    <row r="109" spans="1:3" ht="14.25" customHeight="1">
      <c r="A109" s="120"/>
      <c r="C109" s="121"/>
    </row>
    <row r="110" spans="1:3" ht="14.25" customHeight="1">
      <c r="A110" s="120"/>
      <c r="C110" s="121"/>
    </row>
    <row r="111" spans="1:3" ht="14.25" customHeight="1">
      <c r="A111" s="120"/>
      <c r="C111" s="121"/>
    </row>
    <row r="112" spans="1:3" ht="14.25" customHeight="1">
      <c r="A112" s="120"/>
      <c r="C112" s="121"/>
    </row>
    <row r="113" spans="1:3" ht="14.25" customHeight="1">
      <c r="A113" s="120"/>
      <c r="C113" s="121"/>
    </row>
    <row r="114" spans="1:3" ht="14.25" customHeight="1">
      <c r="A114" s="120"/>
      <c r="C114" s="121"/>
    </row>
    <row r="115" spans="1:3" ht="14.25" customHeight="1">
      <c r="A115" s="120"/>
      <c r="C115" s="121"/>
    </row>
    <row r="116" spans="1:3" ht="14.25" customHeight="1">
      <c r="A116" s="120"/>
      <c r="C116" s="121"/>
    </row>
    <row r="117" spans="1:3" ht="14.25" customHeight="1">
      <c r="A117" s="120"/>
      <c r="C117" s="121"/>
    </row>
    <row r="118" spans="1:3" ht="14.25" customHeight="1">
      <c r="A118" s="120"/>
      <c r="C118" s="121"/>
    </row>
    <row r="119" spans="1:3" ht="14.25" customHeight="1">
      <c r="A119" s="120"/>
      <c r="C119" s="121"/>
    </row>
    <row r="120" spans="1:3" ht="14.25" customHeight="1">
      <c r="A120" s="120"/>
      <c r="C120" s="121"/>
    </row>
    <row r="121" spans="1:3" ht="14.25" customHeight="1">
      <c r="A121" s="120"/>
      <c r="C121" s="121"/>
    </row>
    <row r="122" spans="1:3" ht="14.25" customHeight="1">
      <c r="A122" s="120"/>
      <c r="C122" s="121"/>
    </row>
    <row r="123" spans="1:3" ht="14.25" customHeight="1">
      <c r="A123" s="120"/>
      <c r="C123" s="121"/>
    </row>
    <row r="124" spans="1:3" ht="14.25" customHeight="1">
      <c r="A124" s="120"/>
      <c r="C124" s="121"/>
    </row>
    <row r="125" spans="1:3" ht="14.25" customHeight="1">
      <c r="A125" s="120"/>
      <c r="C125" s="121"/>
    </row>
    <row r="126" spans="1:3" ht="14.25" customHeight="1">
      <c r="A126" s="120"/>
      <c r="C126" s="121"/>
    </row>
    <row r="127" spans="1:3" ht="14.25" customHeight="1">
      <c r="A127" s="120"/>
      <c r="C127" s="121"/>
    </row>
    <row r="128" spans="1:3" ht="14.25" customHeight="1">
      <c r="A128" s="120"/>
      <c r="C128" s="121"/>
    </row>
    <row r="129" spans="1:3" ht="14.25" customHeight="1">
      <c r="A129" s="120"/>
      <c r="C129" s="121"/>
    </row>
    <row r="130" spans="1:3" ht="14.25" customHeight="1">
      <c r="A130" s="120"/>
      <c r="C130" s="121"/>
    </row>
    <row r="131" spans="1:3" ht="14.25" customHeight="1">
      <c r="A131" s="120"/>
      <c r="C131" s="121"/>
    </row>
    <row r="132" spans="1:3" ht="14.25" customHeight="1">
      <c r="A132" s="120"/>
      <c r="C132" s="121"/>
    </row>
    <row r="133" spans="1:3" ht="14.25" customHeight="1">
      <c r="A133" s="120"/>
      <c r="C133" s="121"/>
    </row>
    <row r="134" spans="1:3" ht="14.25" customHeight="1">
      <c r="A134" s="120"/>
      <c r="C134" s="121"/>
    </row>
    <row r="135" spans="1:3" ht="14.25" customHeight="1">
      <c r="A135" s="120"/>
      <c r="C135" s="121"/>
    </row>
    <row r="136" spans="1:3" ht="14.25" customHeight="1">
      <c r="A136" s="120"/>
      <c r="C136" s="121"/>
    </row>
    <row r="137" spans="1:3" ht="14.25" customHeight="1">
      <c r="A137" s="120"/>
      <c r="C137" s="121"/>
    </row>
    <row r="138" spans="1:3" ht="14.25" customHeight="1">
      <c r="A138" s="120"/>
      <c r="C138" s="121"/>
    </row>
    <row r="139" spans="1:3" ht="14.25" customHeight="1">
      <c r="A139" s="120"/>
      <c r="C139" s="121"/>
    </row>
    <row r="140" spans="1:3" ht="14.25" customHeight="1">
      <c r="A140" s="120"/>
      <c r="C140" s="121"/>
    </row>
    <row r="141" spans="1:3" ht="14.25" customHeight="1">
      <c r="A141" s="120"/>
      <c r="C141" s="121"/>
    </row>
    <row r="142" spans="1:3" ht="14.25" customHeight="1">
      <c r="A142" s="120"/>
      <c r="C142" s="121"/>
    </row>
    <row r="143" spans="1:3" ht="14.25" customHeight="1">
      <c r="A143" s="120"/>
      <c r="C143" s="121"/>
    </row>
    <row r="144" spans="1:3" ht="14.25" customHeight="1">
      <c r="A144" s="120"/>
      <c r="C144" s="121"/>
    </row>
    <row r="145" spans="1:3" ht="14.25" customHeight="1">
      <c r="A145" s="120"/>
      <c r="C145" s="121"/>
    </row>
    <row r="146" spans="1:3" ht="14.25" customHeight="1">
      <c r="A146" s="120"/>
      <c r="C146" s="121"/>
    </row>
    <row r="147" spans="1:3" ht="14.25" customHeight="1">
      <c r="A147" s="120"/>
      <c r="C147" s="121"/>
    </row>
    <row r="148" spans="1:3" ht="14.25" customHeight="1">
      <c r="A148" s="120"/>
      <c r="C148" s="121"/>
    </row>
    <row r="149" spans="1:3" ht="14.25" customHeight="1">
      <c r="A149" s="120"/>
      <c r="C149" s="121"/>
    </row>
    <row r="150" spans="1:3" ht="14.25" customHeight="1">
      <c r="A150" s="120"/>
      <c r="C150" s="121"/>
    </row>
    <row r="151" spans="1:3" ht="14.25" customHeight="1">
      <c r="A151" s="120"/>
      <c r="C151" s="121"/>
    </row>
    <row r="152" spans="1:3" ht="14.25" customHeight="1">
      <c r="A152" s="120"/>
      <c r="C152" s="121"/>
    </row>
    <row r="153" spans="1:3" ht="14.25" customHeight="1">
      <c r="A153" s="120"/>
      <c r="C153" s="121"/>
    </row>
    <row r="154" spans="1:3" ht="14.25" customHeight="1">
      <c r="A154" s="120"/>
      <c r="C154" s="121"/>
    </row>
    <row r="155" spans="1:3" ht="14.25" customHeight="1">
      <c r="A155" s="120"/>
      <c r="C155" s="121"/>
    </row>
    <row r="156" spans="1:3" ht="14.25" customHeight="1">
      <c r="A156" s="120"/>
      <c r="C156" s="121"/>
    </row>
    <row r="157" spans="1:3" ht="14.25" customHeight="1">
      <c r="A157" s="120"/>
      <c r="C157" s="121"/>
    </row>
    <row r="158" spans="1:3" ht="14.25" customHeight="1">
      <c r="A158" s="120"/>
      <c r="C158" s="121"/>
    </row>
    <row r="159" spans="1:3" ht="14.25" customHeight="1">
      <c r="A159" s="120"/>
      <c r="C159" s="121"/>
    </row>
    <row r="160" spans="1:3" ht="14.25" customHeight="1">
      <c r="A160" s="120"/>
      <c r="C160" s="121"/>
    </row>
    <row r="161" spans="1:3" ht="14.25" customHeight="1">
      <c r="A161" s="120"/>
      <c r="C161" s="121"/>
    </row>
    <row r="162" spans="1:3" ht="14.25" customHeight="1">
      <c r="A162" s="120"/>
      <c r="C162" s="121"/>
    </row>
    <row r="163" spans="1:3" ht="14.25" customHeight="1">
      <c r="A163" s="120"/>
      <c r="C163" s="121"/>
    </row>
    <row r="164" spans="1:3" ht="14.25" customHeight="1">
      <c r="A164" s="120"/>
      <c r="C164" s="121"/>
    </row>
    <row r="165" spans="1:3" ht="14.25" customHeight="1">
      <c r="A165" s="120"/>
      <c r="C165" s="121"/>
    </row>
    <row r="166" spans="1:3" ht="14.25" customHeight="1">
      <c r="A166" s="120"/>
      <c r="C166" s="121"/>
    </row>
    <row r="167" spans="1:3" ht="14.25" customHeight="1">
      <c r="A167" s="120"/>
      <c r="C167" s="121"/>
    </row>
    <row r="168" spans="1:3" ht="14.25" customHeight="1">
      <c r="A168" s="120"/>
      <c r="C168" s="121"/>
    </row>
    <row r="169" spans="1:3" ht="14.25" customHeight="1">
      <c r="A169" s="120"/>
      <c r="C169" s="121"/>
    </row>
    <row r="170" spans="1:3" ht="14.25" customHeight="1">
      <c r="A170" s="120"/>
      <c r="C170" s="121"/>
    </row>
    <row r="171" spans="1:3" ht="14.25" customHeight="1">
      <c r="A171" s="120"/>
      <c r="C171" s="121"/>
    </row>
    <row r="172" spans="1:3" ht="14.25" customHeight="1">
      <c r="A172" s="120"/>
      <c r="C172" s="121"/>
    </row>
    <row r="173" spans="1:3" ht="14.25" customHeight="1">
      <c r="A173" s="120"/>
      <c r="C173" s="121"/>
    </row>
    <row r="174" spans="1:3" ht="14.25" customHeight="1">
      <c r="A174" s="120"/>
      <c r="C174" s="121"/>
    </row>
    <row r="175" spans="1:3" ht="14.25" customHeight="1">
      <c r="A175" s="120"/>
      <c r="C175" s="121"/>
    </row>
    <row r="176" spans="1:3" ht="14.25" customHeight="1">
      <c r="A176" s="120"/>
      <c r="C176" s="121"/>
    </row>
    <row r="177" spans="1:3" ht="14.25" customHeight="1">
      <c r="A177" s="120"/>
      <c r="C177" s="121"/>
    </row>
    <row r="178" spans="1:3" ht="14.25" customHeight="1">
      <c r="A178" s="120"/>
      <c r="C178" s="121"/>
    </row>
    <row r="179" spans="1:3" ht="14.25" customHeight="1">
      <c r="A179" s="120"/>
      <c r="C179" s="121"/>
    </row>
    <row r="180" spans="1:3" ht="14.25" customHeight="1">
      <c r="A180" s="120"/>
      <c r="C180" s="121"/>
    </row>
    <row r="181" spans="1:3" ht="14.25" customHeight="1">
      <c r="A181" s="120"/>
      <c r="C181" s="121"/>
    </row>
    <row r="182" spans="1:3" ht="14.25" customHeight="1">
      <c r="A182" s="120"/>
      <c r="C182" s="121"/>
    </row>
    <row r="183" spans="1:3" ht="14.25" customHeight="1">
      <c r="A183" s="120"/>
      <c r="C183" s="121"/>
    </row>
    <row r="184" spans="1:3" ht="14.25" customHeight="1">
      <c r="A184" s="120"/>
      <c r="C184" s="121"/>
    </row>
    <row r="185" spans="1:3" ht="14.25" customHeight="1">
      <c r="A185" s="120"/>
      <c r="C185" s="121"/>
    </row>
    <row r="186" spans="1:3" ht="14.25" customHeight="1">
      <c r="A186" s="120"/>
      <c r="C186" s="121"/>
    </row>
    <row r="187" spans="1:3" ht="14.25" customHeight="1">
      <c r="A187" s="120"/>
      <c r="C187" s="121"/>
    </row>
    <row r="188" spans="1:3" ht="14.25" customHeight="1">
      <c r="A188" s="120"/>
      <c r="C188" s="121"/>
    </row>
    <row r="189" spans="1:3" ht="14.25" customHeight="1">
      <c r="A189" s="120"/>
      <c r="C189" s="121"/>
    </row>
    <row r="190" spans="1:3" ht="14.25" customHeight="1">
      <c r="A190" s="120"/>
      <c r="C190" s="121"/>
    </row>
    <row r="191" spans="1:3" ht="14.25" customHeight="1">
      <c r="A191" s="120"/>
      <c r="C191" s="121"/>
    </row>
    <row r="192" spans="1:3" ht="14.25" customHeight="1">
      <c r="A192" s="120"/>
      <c r="C192" s="121"/>
    </row>
    <row r="193" spans="1:3" ht="14.25" customHeight="1">
      <c r="A193" s="120"/>
      <c r="C193" s="121"/>
    </row>
    <row r="194" spans="1:3" ht="14.25" customHeight="1">
      <c r="A194" s="120"/>
      <c r="C194" s="121"/>
    </row>
    <row r="195" spans="1:3" ht="14.25" customHeight="1">
      <c r="A195" s="120"/>
      <c r="C195" s="121"/>
    </row>
    <row r="196" spans="1:3" ht="14.25" customHeight="1">
      <c r="A196" s="120"/>
      <c r="C196" s="121"/>
    </row>
    <row r="197" spans="1:3" ht="14.25" customHeight="1">
      <c r="A197" s="120"/>
      <c r="C197" s="121"/>
    </row>
    <row r="198" spans="1:3" ht="14.25" customHeight="1">
      <c r="A198" s="120"/>
      <c r="C198" s="121"/>
    </row>
    <row r="199" spans="1:3" ht="14.25" customHeight="1">
      <c r="A199" s="120"/>
      <c r="C199" s="121"/>
    </row>
    <row r="200" spans="1:3" ht="14.25" customHeight="1">
      <c r="A200" s="120"/>
      <c r="C200" s="121"/>
    </row>
    <row r="201" spans="1:3" ht="14.25" customHeight="1">
      <c r="A201" s="120"/>
      <c r="C201" s="121"/>
    </row>
    <row r="202" spans="1:3" ht="14.25" customHeight="1">
      <c r="A202" s="120"/>
      <c r="C202" s="121"/>
    </row>
    <row r="203" spans="1:3" ht="14.25" customHeight="1">
      <c r="A203" s="120"/>
      <c r="C203" s="121"/>
    </row>
    <row r="204" spans="1:3" ht="14.25" customHeight="1">
      <c r="A204" s="120"/>
      <c r="C204" s="121"/>
    </row>
    <row r="205" spans="1:3" ht="14.25" customHeight="1">
      <c r="A205" s="120"/>
      <c r="C205" s="121"/>
    </row>
    <row r="206" spans="1:3" ht="14.25" customHeight="1">
      <c r="A206" s="120"/>
      <c r="C206" s="121"/>
    </row>
    <row r="207" spans="1:3" ht="14.25" customHeight="1">
      <c r="A207" s="120"/>
      <c r="C207" s="121"/>
    </row>
    <row r="208" spans="1:3" ht="14.25" customHeight="1">
      <c r="A208" s="120"/>
      <c r="C208" s="121"/>
    </row>
    <row r="209" spans="1:3" ht="14.25" customHeight="1">
      <c r="A209" s="120"/>
      <c r="C209" s="121"/>
    </row>
    <row r="210" spans="1:3" ht="14.25" customHeight="1">
      <c r="A210" s="120"/>
      <c r="C210" s="121"/>
    </row>
    <row r="211" spans="1:3" ht="14.25" customHeight="1">
      <c r="A211" s="120"/>
      <c r="C211" s="121"/>
    </row>
    <row r="212" spans="1:3" ht="14.25" customHeight="1">
      <c r="A212" s="120"/>
      <c r="C212" s="121"/>
    </row>
    <row r="213" spans="1:3" ht="14.25" customHeight="1">
      <c r="A213" s="120"/>
      <c r="C213" s="121"/>
    </row>
    <row r="214" spans="1:3" ht="14.25" customHeight="1">
      <c r="A214" s="120"/>
      <c r="C214" s="121"/>
    </row>
    <row r="215" spans="1:3" ht="14.25" customHeight="1">
      <c r="A215" s="120"/>
      <c r="C215" s="121"/>
    </row>
    <row r="216" spans="1:3" ht="14.25" customHeight="1">
      <c r="A216" s="120"/>
      <c r="C216" s="121"/>
    </row>
    <row r="217" spans="1:3" ht="14.25" customHeight="1">
      <c r="A217" s="120"/>
      <c r="C217" s="121"/>
    </row>
    <row r="218" spans="1:3" ht="14.25" customHeight="1">
      <c r="A218" s="120"/>
      <c r="C218" s="121"/>
    </row>
    <row r="219" spans="1:3" ht="14.25" customHeight="1">
      <c r="A219" s="120"/>
      <c r="C219" s="121"/>
    </row>
    <row r="220" spans="1:3" ht="14.25" customHeight="1">
      <c r="A220" s="120"/>
      <c r="C220" s="121"/>
    </row>
    <row r="221" spans="1:3" ht="14.25" customHeight="1">
      <c r="A221" s="120"/>
      <c r="C221" s="121"/>
    </row>
    <row r="222" spans="1:3" ht="14.25" customHeight="1">
      <c r="A222" s="120"/>
      <c r="C222" s="121"/>
    </row>
    <row r="223" spans="1:3" ht="14.25" customHeight="1">
      <c r="A223" s="120"/>
      <c r="C223" s="121"/>
    </row>
    <row r="224" spans="1:3" ht="14.25" customHeight="1">
      <c r="A224" s="120"/>
      <c r="C224" s="121"/>
    </row>
    <row r="225" spans="1:3" ht="14.25" customHeight="1">
      <c r="A225" s="120"/>
      <c r="C225" s="121"/>
    </row>
    <row r="226" spans="1:3" ht="14.25" customHeight="1">
      <c r="A226" s="120"/>
      <c r="C226" s="121"/>
    </row>
    <row r="227" spans="1:3" ht="14.25" customHeight="1">
      <c r="A227" s="120"/>
      <c r="C227" s="121"/>
    </row>
    <row r="228" spans="1:3" ht="14.25" customHeight="1">
      <c r="A228" s="120"/>
      <c r="C228" s="121"/>
    </row>
    <row r="229" spans="1:3" ht="14.25" customHeight="1">
      <c r="A229" s="120"/>
      <c r="C229" s="121"/>
    </row>
    <row r="230" spans="1:3" ht="14.25" customHeight="1">
      <c r="A230" s="120"/>
      <c r="C230" s="121"/>
    </row>
    <row r="231" spans="1:3" ht="14.25" customHeight="1">
      <c r="A231" s="120"/>
      <c r="C231" s="121"/>
    </row>
    <row r="232" spans="1:3" ht="14.25" customHeight="1">
      <c r="A232" s="120"/>
      <c r="C232" s="121"/>
    </row>
    <row r="233" spans="1:3" ht="14.25" customHeight="1">
      <c r="A233" s="120"/>
      <c r="C233" s="121"/>
    </row>
    <row r="234" spans="1:3" ht="14.25" customHeight="1">
      <c r="A234" s="120"/>
      <c r="C234" s="121"/>
    </row>
    <row r="235" spans="1:3" ht="14.25" customHeight="1">
      <c r="A235" s="120"/>
      <c r="C235" s="121"/>
    </row>
    <row r="236" spans="1:3" ht="14.25" customHeight="1">
      <c r="A236" s="120"/>
      <c r="C236" s="121"/>
    </row>
    <row r="237" spans="1:3" ht="14.25" customHeight="1">
      <c r="A237" s="120"/>
      <c r="C237" s="121"/>
    </row>
    <row r="238" spans="1:3" ht="14.25" customHeight="1">
      <c r="A238" s="120"/>
      <c r="C238" s="121"/>
    </row>
    <row r="239" spans="1:3" ht="14.25" customHeight="1">
      <c r="A239" s="120"/>
      <c r="C239" s="121"/>
    </row>
    <row r="240" spans="1:3" ht="14.25" customHeight="1">
      <c r="A240" s="120"/>
      <c r="C240" s="121"/>
    </row>
    <row r="241" spans="1:3" ht="14.25" customHeight="1">
      <c r="A241" s="120"/>
      <c r="C241" s="121"/>
    </row>
    <row r="242" spans="1:3" ht="14.25" customHeight="1">
      <c r="A242" s="120"/>
      <c r="C242" s="121"/>
    </row>
    <row r="243" spans="1:3" ht="14.25" customHeight="1">
      <c r="A243" s="120"/>
      <c r="C243" s="121"/>
    </row>
    <row r="244" spans="1:3" ht="14.25" customHeight="1">
      <c r="A244" s="120"/>
      <c r="C244" s="121"/>
    </row>
    <row r="245" spans="1:3" ht="14.25" customHeight="1">
      <c r="A245" s="120"/>
      <c r="C245" s="121"/>
    </row>
    <row r="246" spans="1:3" ht="14.25" customHeight="1">
      <c r="A246" s="120"/>
      <c r="C246" s="121"/>
    </row>
    <row r="247" spans="1:3" ht="14.25" customHeight="1">
      <c r="A247" s="120"/>
      <c r="C247" s="121"/>
    </row>
    <row r="248" spans="1:3" ht="14.25" customHeight="1">
      <c r="A248" s="120"/>
      <c r="C248" s="121"/>
    </row>
    <row r="249" spans="1:3" ht="14.25" customHeight="1">
      <c r="A249" s="120"/>
      <c r="C249" s="121"/>
    </row>
    <row r="250" spans="1:3" ht="14.25" customHeight="1">
      <c r="A250" s="120"/>
      <c r="C250" s="121"/>
    </row>
    <row r="251" spans="1:3" ht="14.25" customHeight="1">
      <c r="A251" s="120"/>
      <c r="C251" s="121"/>
    </row>
    <row r="252" spans="1:3" ht="14.25" customHeight="1">
      <c r="A252" s="120"/>
      <c r="C252" s="121"/>
    </row>
    <row r="253" spans="1:3" ht="14.25" customHeight="1">
      <c r="A253" s="120"/>
      <c r="C253" s="121"/>
    </row>
    <row r="254" spans="1:3" ht="14.25" customHeight="1">
      <c r="A254" s="120"/>
      <c r="C254" s="121"/>
    </row>
    <row r="255" spans="1:3" ht="14.25" customHeight="1">
      <c r="A255" s="120"/>
      <c r="C255" s="121"/>
    </row>
    <row r="256" spans="1:3" ht="14.25" customHeight="1">
      <c r="A256" s="120"/>
      <c r="C256" s="121"/>
    </row>
    <row r="257" spans="1:3" ht="14.25" customHeight="1">
      <c r="A257" s="120"/>
      <c r="C257" s="121"/>
    </row>
    <row r="258" spans="1:3" ht="14.25" customHeight="1">
      <c r="A258" s="120"/>
      <c r="C258" s="121"/>
    </row>
    <row r="259" spans="1:3" ht="14.25" customHeight="1">
      <c r="A259" s="120"/>
      <c r="C259" s="121"/>
    </row>
    <row r="260" spans="1:3" ht="14.25" customHeight="1">
      <c r="A260" s="120"/>
      <c r="C260" s="121"/>
    </row>
    <row r="261" spans="1:3" ht="14.25" customHeight="1">
      <c r="A261" s="120"/>
      <c r="C261" s="121"/>
    </row>
    <row r="262" spans="1:3" ht="14.25" customHeight="1">
      <c r="A262" s="120"/>
      <c r="C262" s="121"/>
    </row>
    <row r="263" spans="1:3" ht="14.25" customHeight="1">
      <c r="A263" s="120"/>
      <c r="C263" s="121"/>
    </row>
    <row r="264" spans="1:3" ht="14.25" customHeight="1">
      <c r="A264" s="120"/>
      <c r="C264" s="121"/>
    </row>
    <row r="265" spans="1:3" ht="14.25" customHeight="1">
      <c r="A265" s="120"/>
      <c r="C265" s="121"/>
    </row>
    <row r="266" spans="1:3" ht="14.25" customHeight="1">
      <c r="A266" s="120"/>
      <c r="C266" s="121"/>
    </row>
    <row r="267" spans="1:3" ht="14.25" customHeight="1">
      <c r="A267" s="120"/>
      <c r="C267" s="121"/>
    </row>
    <row r="268" spans="1:3" ht="14.25" customHeight="1">
      <c r="A268" s="120"/>
      <c r="C268" s="121"/>
    </row>
    <row r="269" spans="1:3" ht="14.25" customHeight="1">
      <c r="A269" s="120"/>
      <c r="C269" s="121"/>
    </row>
    <row r="270" spans="1:3" ht="14.25" customHeight="1">
      <c r="A270" s="120"/>
      <c r="C270" s="121"/>
    </row>
    <row r="271" spans="1:3" ht="14.25" customHeight="1">
      <c r="A271" s="120"/>
      <c r="C271" s="121"/>
    </row>
    <row r="272" spans="1:3" ht="14.25" customHeight="1">
      <c r="A272" s="120"/>
      <c r="C272" s="121"/>
    </row>
    <row r="273" spans="1:3" ht="14.25" customHeight="1">
      <c r="A273" s="120"/>
      <c r="C273" s="121"/>
    </row>
    <row r="274" spans="1:3" ht="14.25" customHeight="1">
      <c r="A274" s="120"/>
      <c r="C274" s="121"/>
    </row>
    <row r="275" spans="1:3" ht="14.25" customHeight="1">
      <c r="A275" s="120"/>
      <c r="C275" s="121"/>
    </row>
    <row r="276" spans="1:3" ht="14.25" customHeight="1">
      <c r="A276" s="120"/>
      <c r="C276" s="121"/>
    </row>
    <row r="277" spans="1:3" ht="14.25" customHeight="1">
      <c r="A277" s="120"/>
      <c r="C277" s="121"/>
    </row>
    <row r="278" spans="1:3" ht="14.25" customHeight="1">
      <c r="A278" s="120"/>
      <c r="C278" s="121"/>
    </row>
    <row r="279" spans="1:3" ht="14.25" customHeight="1">
      <c r="A279" s="120"/>
      <c r="C279" s="121"/>
    </row>
    <row r="280" spans="1:3" ht="14.25" customHeight="1">
      <c r="A280" s="120"/>
      <c r="C280" s="121"/>
    </row>
    <row r="281" spans="1:3" ht="14.25" customHeight="1">
      <c r="A281" s="120"/>
      <c r="C281" s="121"/>
    </row>
    <row r="282" spans="1:3" ht="14.25" customHeight="1">
      <c r="A282" s="120"/>
      <c r="C282" s="121"/>
    </row>
    <row r="283" spans="1:3" ht="14.25" customHeight="1">
      <c r="A283" s="120"/>
      <c r="C283" s="121"/>
    </row>
    <row r="284" spans="1:3" ht="14.25" customHeight="1">
      <c r="A284" s="120"/>
      <c r="C284" s="121"/>
    </row>
    <row r="285" spans="1:3" ht="14.25" customHeight="1">
      <c r="A285" s="120"/>
      <c r="C285" s="121"/>
    </row>
    <row r="286" spans="1:3" ht="14.25" customHeight="1">
      <c r="A286" s="120"/>
      <c r="C286" s="121"/>
    </row>
    <row r="287" spans="1:3" ht="14.25" customHeight="1">
      <c r="A287" s="120"/>
      <c r="C287" s="121"/>
    </row>
    <row r="288" spans="1:3" ht="14.25" customHeight="1">
      <c r="A288" s="120"/>
      <c r="C288" s="121"/>
    </row>
    <row r="289" spans="1:3" ht="14.25" customHeight="1">
      <c r="A289" s="120"/>
      <c r="C289" s="121"/>
    </row>
    <row r="290" spans="1:3" ht="14.25" customHeight="1">
      <c r="A290" s="120"/>
      <c r="C290" s="121"/>
    </row>
    <row r="291" spans="1:3" ht="14.25" customHeight="1">
      <c r="A291" s="120"/>
      <c r="C291" s="121"/>
    </row>
    <row r="292" spans="1:3" ht="14.25" customHeight="1">
      <c r="A292" s="120"/>
      <c r="C292" s="121"/>
    </row>
    <row r="293" spans="1:3" ht="14.25" customHeight="1">
      <c r="A293" s="120"/>
      <c r="C293" s="121"/>
    </row>
    <row r="294" spans="1:3" ht="14.25" customHeight="1">
      <c r="A294" s="120"/>
      <c r="C294" s="121"/>
    </row>
    <row r="295" spans="1:3" ht="14.25" customHeight="1">
      <c r="A295" s="120"/>
      <c r="C295" s="121"/>
    </row>
    <row r="296" spans="1:3" ht="14.25" customHeight="1">
      <c r="A296" s="120"/>
      <c r="C296" s="121"/>
    </row>
    <row r="297" spans="1:3" ht="14.25" customHeight="1">
      <c r="A297" s="120"/>
      <c r="C297" s="121"/>
    </row>
    <row r="298" spans="1:3" ht="14.25" customHeight="1">
      <c r="A298" s="120"/>
      <c r="C298" s="121"/>
    </row>
    <row r="299" spans="1:3" ht="14.25" customHeight="1">
      <c r="A299" s="120"/>
      <c r="C299" s="121"/>
    </row>
    <row r="300" spans="1:3" ht="14.25" customHeight="1">
      <c r="A300" s="120"/>
      <c r="C300" s="121"/>
    </row>
    <row r="301" spans="1:3" ht="14.25" customHeight="1">
      <c r="A301" s="120"/>
      <c r="C301" s="121"/>
    </row>
    <row r="302" spans="1:3" ht="14.25" customHeight="1">
      <c r="A302" s="120"/>
      <c r="C302" s="121"/>
    </row>
    <row r="303" spans="1:3" ht="14.25" customHeight="1">
      <c r="A303" s="120"/>
      <c r="C303" s="121"/>
    </row>
    <row r="304" spans="1:3" ht="14.25" customHeight="1">
      <c r="A304" s="120"/>
      <c r="C304" s="121"/>
    </row>
    <row r="305" spans="1:3" ht="14.25" customHeight="1">
      <c r="A305" s="120"/>
      <c r="C305" s="121"/>
    </row>
    <row r="306" spans="1:3" ht="14.25" customHeight="1">
      <c r="A306" s="120"/>
      <c r="C306" s="121"/>
    </row>
    <row r="307" spans="1:3" ht="14.25" customHeight="1">
      <c r="A307" s="120"/>
      <c r="C307" s="121"/>
    </row>
    <row r="308" spans="1:3" ht="14.25" customHeight="1">
      <c r="A308" s="120"/>
      <c r="C308" s="121"/>
    </row>
    <row r="309" spans="1:3" ht="14.25" customHeight="1">
      <c r="A309" s="120"/>
      <c r="C309" s="121"/>
    </row>
    <row r="310" spans="1:3" ht="14.25" customHeight="1">
      <c r="A310" s="120"/>
      <c r="C310" s="121"/>
    </row>
    <row r="311" spans="1:3" ht="14.25" customHeight="1">
      <c r="A311" s="120"/>
      <c r="C311" s="121"/>
    </row>
    <row r="312" spans="1:3" ht="14.25" customHeight="1">
      <c r="A312" s="120"/>
      <c r="C312" s="121"/>
    </row>
    <row r="313" spans="1:3" ht="14.25" customHeight="1">
      <c r="A313" s="120"/>
      <c r="C313" s="121"/>
    </row>
    <row r="314" spans="1:3" ht="14.25" customHeight="1">
      <c r="A314" s="120"/>
      <c r="C314" s="121"/>
    </row>
    <row r="315" spans="1:3" ht="14.25" customHeight="1">
      <c r="A315" s="120"/>
      <c r="C315" s="121"/>
    </row>
    <row r="316" spans="1:3" ht="14.25" customHeight="1">
      <c r="A316" s="120"/>
      <c r="C316" s="121"/>
    </row>
    <row r="317" spans="1:3" ht="14.25" customHeight="1">
      <c r="A317" s="120"/>
      <c r="C317" s="121"/>
    </row>
    <row r="318" spans="1:3" ht="14.25" customHeight="1">
      <c r="A318" s="120"/>
      <c r="C318" s="121"/>
    </row>
    <row r="319" spans="1:3" ht="14.25" customHeight="1">
      <c r="A319" s="120"/>
      <c r="C319" s="121"/>
    </row>
    <row r="320" spans="1:3" ht="14.25" customHeight="1">
      <c r="A320" s="120"/>
      <c r="C320" s="121"/>
    </row>
    <row r="321" spans="1:3" ht="14.25" customHeight="1">
      <c r="A321" s="120"/>
      <c r="C321" s="121"/>
    </row>
    <row r="322" spans="1:3" ht="14.25" customHeight="1">
      <c r="A322" s="120"/>
      <c r="C322" s="121"/>
    </row>
    <row r="323" spans="1:3" ht="14.25" customHeight="1">
      <c r="A323" s="120"/>
      <c r="C323" s="121"/>
    </row>
    <row r="324" spans="1:3" ht="14.25" customHeight="1">
      <c r="A324" s="120"/>
      <c r="C324" s="121"/>
    </row>
    <row r="325" spans="1:3" ht="14.25" customHeight="1">
      <c r="A325" s="120"/>
      <c r="C325" s="121"/>
    </row>
    <row r="326" spans="1:3" ht="14.25" customHeight="1">
      <c r="A326" s="120"/>
      <c r="C326" s="121"/>
    </row>
    <row r="327" spans="1:3" ht="14.25" customHeight="1">
      <c r="A327" s="120"/>
      <c r="C327" s="121"/>
    </row>
    <row r="328" spans="1:3" ht="14.25" customHeight="1">
      <c r="A328" s="120"/>
      <c r="C328" s="121"/>
    </row>
    <row r="329" spans="1:3" ht="14.25" customHeight="1">
      <c r="A329" s="120"/>
      <c r="C329" s="121"/>
    </row>
    <row r="330" spans="1:3" ht="14.25" customHeight="1">
      <c r="A330" s="120"/>
      <c r="C330" s="121"/>
    </row>
    <row r="331" spans="1:3" ht="14.25" customHeight="1">
      <c r="A331" s="120"/>
      <c r="C331" s="121"/>
    </row>
    <row r="332" spans="1:3" ht="14.25" customHeight="1">
      <c r="A332" s="120"/>
      <c r="C332" s="121"/>
    </row>
    <row r="333" spans="1:3" ht="14.25" customHeight="1">
      <c r="A333" s="120"/>
      <c r="C333" s="121"/>
    </row>
    <row r="334" spans="1:3" ht="14.25" customHeight="1">
      <c r="A334" s="120"/>
      <c r="C334" s="121"/>
    </row>
    <row r="335" spans="1:3" ht="14.25" customHeight="1">
      <c r="A335" s="120"/>
      <c r="C335" s="121"/>
    </row>
    <row r="336" spans="1:3" ht="14.25" customHeight="1">
      <c r="A336" s="120"/>
      <c r="C336" s="121"/>
    </row>
    <row r="337" spans="1:3" ht="14.25" customHeight="1">
      <c r="A337" s="120"/>
      <c r="C337" s="121"/>
    </row>
    <row r="338" spans="1:3" ht="14.25" customHeight="1">
      <c r="A338" s="120"/>
      <c r="C338" s="121"/>
    </row>
    <row r="339" spans="1:3" ht="14.25" customHeight="1">
      <c r="A339" s="120"/>
      <c r="C339" s="121"/>
    </row>
    <row r="340" spans="1:3" ht="14.25" customHeight="1">
      <c r="A340" s="120"/>
      <c r="C340" s="121"/>
    </row>
    <row r="341" spans="1:3" ht="14.25" customHeight="1">
      <c r="A341" s="120"/>
      <c r="C341" s="121"/>
    </row>
    <row r="342" spans="1:3" ht="14.25" customHeight="1">
      <c r="A342" s="120"/>
      <c r="C342" s="121"/>
    </row>
    <row r="343" spans="1:3" ht="14.25" customHeight="1">
      <c r="A343" s="120"/>
      <c r="C343" s="121"/>
    </row>
    <row r="344" spans="1:3" ht="14.25" customHeight="1">
      <c r="A344" s="120"/>
      <c r="C344" s="121"/>
    </row>
    <row r="345" spans="1:3" ht="14.25" customHeight="1">
      <c r="A345" s="120"/>
      <c r="C345" s="121"/>
    </row>
    <row r="346" spans="1:3" ht="14.25" customHeight="1">
      <c r="A346" s="120"/>
      <c r="C346" s="121"/>
    </row>
    <row r="347" spans="1:3" ht="14.25" customHeight="1">
      <c r="A347" s="120"/>
      <c r="C347" s="121"/>
    </row>
    <row r="348" spans="1:3" ht="14.25" customHeight="1">
      <c r="A348" s="120"/>
      <c r="C348" s="121"/>
    </row>
    <row r="349" spans="1:3" ht="14.25" customHeight="1">
      <c r="A349" s="120"/>
      <c r="C349" s="121"/>
    </row>
    <row r="350" spans="1:3" ht="14.25" customHeight="1">
      <c r="A350" s="120"/>
      <c r="C350" s="121"/>
    </row>
    <row r="351" spans="1:3" ht="14.25" customHeight="1">
      <c r="A351" s="120"/>
      <c r="C351" s="121"/>
    </row>
    <row r="352" spans="1:3" ht="14.25" customHeight="1">
      <c r="A352" s="120"/>
      <c r="C352" s="121"/>
    </row>
    <row r="353" spans="1:3" ht="14.25" customHeight="1">
      <c r="A353" s="120"/>
      <c r="C353" s="121"/>
    </row>
    <row r="354" spans="1:3" ht="14.25" customHeight="1">
      <c r="A354" s="120"/>
      <c r="C354" s="121"/>
    </row>
    <row r="355" spans="1:3" ht="14.25" customHeight="1">
      <c r="A355" s="120"/>
      <c r="C355" s="121"/>
    </row>
    <row r="356" spans="1:3" ht="14.25" customHeight="1">
      <c r="A356" s="120"/>
      <c r="C356" s="121"/>
    </row>
    <row r="357" spans="1:3" ht="14.25" customHeight="1">
      <c r="A357" s="120"/>
      <c r="C357" s="121"/>
    </row>
    <row r="358" spans="1:3" ht="14.25" customHeight="1">
      <c r="A358" s="120"/>
      <c r="C358" s="121"/>
    </row>
    <row r="359" spans="1:3" ht="14.25" customHeight="1">
      <c r="A359" s="120"/>
      <c r="C359" s="121"/>
    </row>
    <row r="360" spans="1:3" ht="14.25" customHeight="1">
      <c r="A360" s="120"/>
      <c r="C360" s="121"/>
    </row>
    <row r="361" spans="1:3" ht="14.25" customHeight="1">
      <c r="A361" s="120"/>
      <c r="C361" s="121"/>
    </row>
    <row r="362" spans="1:3" ht="14.25" customHeight="1">
      <c r="A362" s="120"/>
      <c r="C362" s="121"/>
    </row>
    <row r="363" spans="1:3" ht="14.25" customHeight="1">
      <c r="A363" s="120"/>
      <c r="C363" s="121"/>
    </row>
    <row r="364" spans="1:3" ht="14.25" customHeight="1">
      <c r="A364" s="120"/>
      <c r="C364" s="121"/>
    </row>
    <row r="365" spans="1:3" ht="14.25" customHeight="1">
      <c r="A365" s="120"/>
      <c r="C365" s="121"/>
    </row>
    <row r="366" spans="1:3" ht="14.25" customHeight="1">
      <c r="A366" s="120"/>
      <c r="C366" s="121"/>
    </row>
    <row r="367" spans="1:3" ht="14.25" customHeight="1">
      <c r="A367" s="120"/>
      <c r="C367" s="121"/>
    </row>
    <row r="368" spans="1:3" ht="14.25" customHeight="1">
      <c r="A368" s="120"/>
      <c r="C368" s="121"/>
    </row>
    <row r="369" spans="1:3" ht="14.25" customHeight="1">
      <c r="A369" s="120"/>
      <c r="C369" s="121"/>
    </row>
    <row r="370" spans="1:3" ht="14.25" customHeight="1">
      <c r="A370" s="120"/>
      <c r="C370" s="121"/>
    </row>
    <row r="371" spans="1:3" ht="14.25" customHeight="1">
      <c r="A371" s="120"/>
      <c r="C371" s="121"/>
    </row>
    <row r="372" spans="1:3" ht="14.25" customHeight="1">
      <c r="A372" s="120"/>
      <c r="C372" s="121"/>
    </row>
    <row r="373" spans="1:3" ht="14.25" customHeight="1">
      <c r="A373" s="120"/>
      <c r="C373" s="121"/>
    </row>
    <row r="374" spans="1:3" ht="14.25" customHeight="1">
      <c r="A374" s="120"/>
      <c r="C374" s="121"/>
    </row>
    <row r="375" spans="1:3" ht="14.25" customHeight="1">
      <c r="A375" s="120"/>
      <c r="C375" s="121"/>
    </row>
    <row r="376" spans="1:3" ht="14.25" customHeight="1">
      <c r="A376" s="120"/>
      <c r="C376" s="121"/>
    </row>
    <row r="377" spans="1:3" ht="14.25" customHeight="1">
      <c r="A377" s="120"/>
      <c r="C377" s="121"/>
    </row>
    <row r="378" spans="1:3" ht="14.25" customHeight="1">
      <c r="A378" s="120"/>
      <c r="C378" s="121"/>
    </row>
    <row r="379" spans="1:3" ht="14.25" customHeight="1">
      <c r="A379" s="120"/>
      <c r="C379" s="121"/>
    </row>
    <row r="380" spans="1:3" ht="14.25" customHeight="1">
      <c r="A380" s="120"/>
      <c r="C380" s="121"/>
    </row>
    <row r="381" spans="1:3" ht="14.25" customHeight="1">
      <c r="A381" s="120"/>
      <c r="C381" s="121"/>
    </row>
    <row r="382" spans="1:3" ht="14.25" customHeight="1">
      <c r="A382" s="120"/>
      <c r="C382" s="121"/>
    </row>
    <row r="383" spans="1:3" ht="14.25" customHeight="1">
      <c r="A383" s="120"/>
      <c r="C383" s="121"/>
    </row>
    <row r="384" spans="1:3" ht="14.25" customHeight="1">
      <c r="A384" s="120"/>
      <c r="C384" s="121"/>
    </row>
    <row r="385" spans="1:3" ht="14.25" customHeight="1">
      <c r="A385" s="120"/>
      <c r="C385" s="121"/>
    </row>
    <row r="386" spans="1:3" ht="14.25" customHeight="1">
      <c r="A386" s="120"/>
      <c r="C386" s="121"/>
    </row>
    <row r="387" spans="1:3" ht="14.25" customHeight="1">
      <c r="A387" s="120"/>
      <c r="C387" s="121"/>
    </row>
    <row r="388" spans="1:3" ht="14.25" customHeight="1">
      <c r="A388" s="120"/>
      <c r="C388" s="121"/>
    </row>
    <row r="389" spans="1:3" ht="14.25" customHeight="1">
      <c r="A389" s="120"/>
      <c r="C389" s="121"/>
    </row>
    <row r="390" spans="1:3" ht="14.25" customHeight="1">
      <c r="A390" s="120"/>
      <c r="C390" s="121"/>
    </row>
    <row r="391" spans="1:3" ht="14.25" customHeight="1">
      <c r="A391" s="120"/>
      <c r="C391" s="121"/>
    </row>
    <row r="392" spans="1:3" ht="14.25" customHeight="1">
      <c r="A392" s="120"/>
      <c r="C392" s="121"/>
    </row>
    <row r="393" spans="1:3" ht="14.25" customHeight="1">
      <c r="A393" s="120"/>
      <c r="C393" s="121"/>
    </row>
    <row r="394" spans="1:3" ht="14.25" customHeight="1">
      <c r="A394" s="120"/>
      <c r="C394" s="121"/>
    </row>
    <row r="395" spans="1:3" ht="14.25" customHeight="1">
      <c r="A395" s="120"/>
      <c r="C395" s="121"/>
    </row>
    <row r="396" spans="1:3" ht="14.25" customHeight="1">
      <c r="A396" s="120"/>
      <c r="C396" s="121"/>
    </row>
    <row r="397" spans="1:3" ht="14.25" customHeight="1">
      <c r="A397" s="120"/>
      <c r="C397" s="121"/>
    </row>
    <row r="398" spans="1:3" ht="14.25" customHeight="1">
      <c r="A398" s="120"/>
      <c r="C398" s="121"/>
    </row>
    <row r="399" spans="1:3" ht="14.25" customHeight="1">
      <c r="A399" s="120"/>
      <c r="C399" s="121"/>
    </row>
    <row r="400" spans="1:3" ht="14.25" customHeight="1">
      <c r="A400" s="120"/>
      <c r="C400" s="121"/>
    </row>
    <row r="401" spans="1:3" ht="14.25" customHeight="1">
      <c r="A401" s="120"/>
      <c r="C401" s="121"/>
    </row>
    <row r="402" spans="1:3" ht="14.25" customHeight="1">
      <c r="A402" s="120"/>
      <c r="C402" s="121"/>
    </row>
    <row r="403" spans="1:3" ht="14.25" customHeight="1">
      <c r="A403" s="120"/>
      <c r="C403" s="121"/>
    </row>
    <row r="404" spans="1:3" ht="14.25" customHeight="1">
      <c r="A404" s="120"/>
      <c r="C404" s="121"/>
    </row>
    <row r="405" spans="1:3" ht="14.25" customHeight="1">
      <c r="A405" s="120"/>
      <c r="C405" s="121"/>
    </row>
    <row r="406" spans="1:3" ht="14.25" customHeight="1">
      <c r="A406" s="120"/>
      <c r="C406" s="121"/>
    </row>
    <row r="407" spans="1:3" ht="14.25" customHeight="1">
      <c r="A407" s="120"/>
      <c r="C407" s="121"/>
    </row>
    <row r="408" spans="1:3" ht="14.25" customHeight="1">
      <c r="A408" s="120"/>
      <c r="C408" s="121"/>
    </row>
    <row r="409" spans="1:3" ht="14.25" customHeight="1">
      <c r="A409" s="120"/>
      <c r="C409" s="121"/>
    </row>
    <row r="410" spans="1:3" ht="14.25" customHeight="1">
      <c r="A410" s="120"/>
      <c r="C410" s="121"/>
    </row>
    <row r="411" spans="1:3" ht="14.25" customHeight="1">
      <c r="A411" s="120"/>
      <c r="C411" s="121"/>
    </row>
    <row r="412" spans="1:3" ht="14.25" customHeight="1">
      <c r="A412" s="120"/>
      <c r="C412" s="121"/>
    </row>
    <row r="413" spans="1:3" ht="14.25" customHeight="1">
      <c r="A413" s="120"/>
      <c r="C413" s="121"/>
    </row>
    <row r="414" spans="1:3" ht="14.25" customHeight="1">
      <c r="A414" s="120"/>
      <c r="C414" s="121"/>
    </row>
    <row r="415" spans="1:3" ht="14.25" customHeight="1">
      <c r="A415" s="120"/>
      <c r="C415" s="121"/>
    </row>
    <row r="416" spans="1:3" ht="14.25" customHeight="1">
      <c r="A416" s="120"/>
      <c r="C416" s="121"/>
    </row>
    <row r="417" spans="1:3" ht="14.25" customHeight="1">
      <c r="A417" s="120"/>
      <c r="C417" s="121"/>
    </row>
    <row r="418" spans="1:3" ht="14.25" customHeight="1">
      <c r="A418" s="120"/>
      <c r="C418" s="121"/>
    </row>
    <row r="419" spans="1:3" ht="14.25" customHeight="1">
      <c r="A419" s="120"/>
      <c r="C419" s="121"/>
    </row>
    <row r="420" spans="1:3" ht="14.25" customHeight="1">
      <c r="A420" s="120"/>
      <c r="C420" s="121"/>
    </row>
    <row r="421" spans="1:3" ht="14.25" customHeight="1">
      <c r="A421" s="120"/>
      <c r="C421" s="121"/>
    </row>
    <row r="422" spans="1:3" ht="14.25" customHeight="1">
      <c r="A422" s="120"/>
      <c r="C422" s="121"/>
    </row>
    <row r="423" spans="1:3" ht="14.25" customHeight="1">
      <c r="A423" s="120"/>
      <c r="C423" s="121"/>
    </row>
    <row r="424" spans="1:3" ht="14.25" customHeight="1">
      <c r="A424" s="120"/>
      <c r="C424" s="121"/>
    </row>
    <row r="425" spans="1:3" ht="14.25" customHeight="1">
      <c r="A425" s="120"/>
      <c r="C425" s="121"/>
    </row>
    <row r="426" spans="1:3" ht="14.25" customHeight="1">
      <c r="A426" s="120"/>
      <c r="C426" s="121"/>
    </row>
    <row r="427" spans="1:3" ht="14.25" customHeight="1">
      <c r="A427" s="120"/>
      <c r="C427" s="121"/>
    </row>
    <row r="428" spans="1:3" ht="14.25" customHeight="1">
      <c r="A428" s="120"/>
      <c r="C428" s="121"/>
    </row>
    <row r="429" spans="1:3" ht="14.25" customHeight="1">
      <c r="A429" s="120"/>
      <c r="C429" s="121"/>
    </row>
    <row r="430" spans="1:3" ht="14.25" customHeight="1">
      <c r="A430" s="120"/>
      <c r="C430" s="121"/>
    </row>
    <row r="431" spans="1:3" ht="14.25" customHeight="1">
      <c r="A431" s="120"/>
      <c r="C431" s="121"/>
    </row>
    <row r="432" spans="1:3" ht="14.25" customHeight="1">
      <c r="A432" s="120"/>
      <c r="C432" s="121"/>
    </row>
    <row r="433" spans="1:3" ht="14.25" customHeight="1">
      <c r="A433" s="120"/>
      <c r="C433" s="121"/>
    </row>
    <row r="434" spans="1:3" ht="14.25" customHeight="1">
      <c r="A434" s="120"/>
      <c r="C434" s="121"/>
    </row>
    <row r="435" spans="1:3" ht="14.25" customHeight="1">
      <c r="A435" s="120"/>
      <c r="C435" s="121"/>
    </row>
    <row r="436" spans="1:3" ht="14.25" customHeight="1">
      <c r="A436" s="120"/>
      <c r="C436" s="121"/>
    </row>
    <row r="437" spans="1:3" ht="14.25" customHeight="1">
      <c r="A437" s="120"/>
      <c r="C437" s="121"/>
    </row>
    <row r="438" spans="1:3" ht="14.25" customHeight="1">
      <c r="A438" s="120"/>
      <c r="C438" s="121"/>
    </row>
    <row r="439" spans="1:3" ht="14.25" customHeight="1">
      <c r="A439" s="120"/>
      <c r="C439" s="121"/>
    </row>
    <row r="440" spans="1:3" ht="14.25" customHeight="1">
      <c r="A440" s="120"/>
      <c r="C440" s="121"/>
    </row>
    <row r="441" spans="1:3" ht="14.25" customHeight="1">
      <c r="A441" s="120"/>
      <c r="C441" s="121"/>
    </row>
    <row r="442" spans="1:3" ht="14.25" customHeight="1">
      <c r="A442" s="120"/>
      <c r="C442" s="121"/>
    </row>
    <row r="443" spans="1:3" ht="14.25" customHeight="1">
      <c r="A443" s="120"/>
      <c r="C443" s="121"/>
    </row>
    <row r="444" spans="1:3" ht="14.25" customHeight="1">
      <c r="A444" s="120"/>
      <c r="C444" s="121"/>
    </row>
    <row r="445" spans="1:3" ht="14.25" customHeight="1">
      <c r="A445" s="120"/>
      <c r="C445" s="121"/>
    </row>
    <row r="446" spans="1:3" ht="14.25" customHeight="1">
      <c r="A446" s="120"/>
      <c r="C446" s="121"/>
    </row>
    <row r="447" spans="1:3" ht="14.25" customHeight="1">
      <c r="A447" s="120"/>
      <c r="C447" s="121"/>
    </row>
    <row r="448" spans="1:3" ht="14.25" customHeight="1">
      <c r="A448" s="120"/>
      <c r="C448" s="121"/>
    </row>
    <row r="449" spans="1:3" ht="14.25" customHeight="1">
      <c r="A449" s="120"/>
      <c r="C449" s="121"/>
    </row>
    <row r="450" spans="1:3" ht="14.25" customHeight="1">
      <c r="A450" s="120"/>
      <c r="C450" s="121"/>
    </row>
    <row r="451" spans="1:3" ht="14.25" customHeight="1">
      <c r="A451" s="120"/>
      <c r="C451" s="121"/>
    </row>
    <row r="452" spans="1:3" ht="14.25" customHeight="1">
      <c r="A452" s="120"/>
      <c r="C452" s="121"/>
    </row>
    <row r="453" spans="1:3" ht="14.25" customHeight="1">
      <c r="A453" s="120"/>
      <c r="C453" s="121"/>
    </row>
    <row r="454" spans="1:3" ht="14.25" customHeight="1">
      <c r="A454" s="120"/>
      <c r="C454" s="121"/>
    </row>
    <row r="455" spans="1:3" ht="14.25" customHeight="1">
      <c r="A455" s="120"/>
      <c r="C455" s="121"/>
    </row>
    <row r="456" spans="1:3" ht="14.25" customHeight="1">
      <c r="A456" s="120"/>
      <c r="C456" s="121"/>
    </row>
    <row r="457" spans="1:3" ht="14.25" customHeight="1">
      <c r="A457" s="120"/>
      <c r="C457" s="121"/>
    </row>
    <row r="458" spans="1:3" ht="14.25" customHeight="1">
      <c r="A458" s="120"/>
      <c r="C458" s="121"/>
    </row>
    <row r="459" spans="1:3" ht="14.25" customHeight="1">
      <c r="A459" s="120"/>
      <c r="C459" s="121"/>
    </row>
    <row r="460" spans="1:3" ht="14.25" customHeight="1">
      <c r="A460" s="120"/>
      <c r="C460" s="121"/>
    </row>
    <row r="461" spans="1:3" ht="14.25" customHeight="1">
      <c r="A461" s="120"/>
      <c r="C461" s="121"/>
    </row>
    <row r="462" spans="1:3" ht="14.25" customHeight="1">
      <c r="A462" s="120"/>
      <c r="C462" s="121"/>
    </row>
    <row r="463" spans="1:3" ht="14.25" customHeight="1">
      <c r="A463" s="120"/>
      <c r="C463" s="121"/>
    </row>
    <row r="464" spans="1:3" ht="14.25" customHeight="1">
      <c r="A464" s="120"/>
      <c r="C464" s="121"/>
    </row>
    <row r="465" spans="1:3" ht="14.25" customHeight="1">
      <c r="A465" s="120"/>
      <c r="C465" s="121"/>
    </row>
    <row r="466" spans="1:3" ht="14.25" customHeight="1">
      <c r="A466" s="120"/>
      <c r="C466" s="121"/>
    </row>
    <row r="467" spans="1:3" ht="14.25" customHeight="1">
      <c r="A467" s="120"/>
      <c r="C467" s="121"/>
    </row>
    <row r="468" spans="1:3" ht="14.25" customHeight="1">
      <c r="A468" s="120"/>
      <c r="C468" s="121"/>
    </row>
    <row r="469" spans="1:3" ht="14.25" customHeight="1">
      <c r="A469" s="120"/>
      <c r="C469" s="121"/>
    </row>
    <row r="470" spans="1:3" ht="14.25" customHeight="1">
      <c r="A470" s="120"/>
      <c r="C470" s="121"/>
    </row>
    <row r="471" spans="1:3" ht="14.25" customHeight="1">
      <c r="A471" s="120"/>
      <c r="C471" s="121"/>
    </row>
    <row r="472" spans="1:3" ht="14.25" customHeight="1">
      <c r="A472" s="120"/>
      <c r="C472" s="121"/>
    </row>
    <row r="473" spans="1:3" ht="14.25" customHeight="1">
      <c r="A473" s="120"/>
      <c r="C473" s="121"/>
    </row>
    <row r="474" spans="1:3" ht="14.25" customHeight="1">
      <c r="A474" s="120"/>
      <c r="C474" s="121"/>
    </row>
    <row r="475" spans="1:3" ht="14.25" customHeight="1">
      <c r="A475" s="120"/>
      <c r="C475" s="121"/>
    </row>
    <row r="476" spans="1:3" ht="14.25" customHeight="1">
      <c r="A476" s="120"/>
      <c r="C476" s="121"/>
    </row>
    <row r="477" spans="1:3" ht="14.25" customHeight="1">
      <c r="A477" s="120"/>
      <c r="C477" s="121"/>
    </row>
    <row r="478" spans="1:3" ht="14.25" customHeight="1">
      <c r="A478" s="120"/>
      <c r="C478" s="121"/>
    </row>
    <row r="479" spans="1:3" ht="14.25" customHeight="1">
      <c r="A479" s="120"/>
      <c r="C479" s="121"/>
    </row>
    <row r="480" spans="1:3" ht="14.25" customHeight="1">
      <c r="A480" s="120"/>
      <c r="C480" s="121"/>
    </row>
    <row r="481" spans="1:3" ht="14.25" customHeight="1">
      <c r="A481" s="120"/>
      <c r="C481" s="121"/>
    </row>
    <row r="482" spans="1:3" ht="14.25" customHeight="1">
      <c r="A482" s="120"/>
      <c r="C482" s="121"/>
    </row>
    <row r="483" spans="1:3" ht="14.25" customHeight="1">
      <c r="A483" s="120"/>
      <c r="C483" s="121"/>
    </row>
    <row r="484" spans="1:3" ht="14.25" customHeight="1">
      <c r="A484" s="120"/>
      <c r="C484" s="121"/>
    </row>
    <row r="485" spans="1:3" ht="14.25" customHeight="1">
      <c r="A485" s="120"/>
      <c r="C485" s="121"/>
    </row>
    <row r="486" spans="1:3" ht="14.25" customHeight="1">
      <c r="A486" s="120"/>
      <c r="C486" s="121"/>
    </row>
    <row r="487" spans="1:3" ht="14.25" customHeight="1">
      <c r="A487" s="120"/>
      <c r="C487" s="121"/>
    </row>
    <row r="488" spans="1:3" ht="14.25" customHeight="1">
      <c r="A488" s="120"/>
      <c r="C488" s="121"/>
    </row>
    <row r="489" spans="1:3" ht="14.25" customHeight="1">
      <c r="A489" s="120"/>
      <c r="C489" s="121"/>
    </row>
    <row r="490" spans="1:3" ht="14.25" customHeight="1">
      <c r="A490" s="120"/>
      <c r="C490" s="121"/>
    </row>
    <row r="491" spans="1:3" ht="14.25" customHeight="1">
      <c r="A491" s="120"/>
      <c r="C491" s="121"/>
    </row>
    <row r="492" spans="1:3" ht="14.25" customHeight="1">
      <c r="A492" s="120"/>
      <c r="C492" s="121"/>
    </row>
    <row r="493" spans="1:3" ht="14.25" customHeight="1">
      <c r="A493" s="120"/>
      <c r="C493" s="121"/>
    </row>
    <row r="494" spans="1:3" ht="14.25" customHeight="1">
      <c r="A494" s="120"/>
      <c r="C494" s="121"/>
    </row>
    <row r="495" spans="1:3" ht="14.25" customHeight="1">
      <c r="A495" s="120"/>
      <c r="C495" s="121"/>
    </row>
    <row r="496" spans="1:3" ht="14.25" customHeight="1">
      <c r="A496" s="120"/>
      <c r="C496" s="121"/>
    </row>
    <row r="497" spans="1:3" ht="14.25" customHeight="1">
      <c r="A497" s="120"/>
      <c r="C497" s="121"/>
    </row>
    <row r="498" spans="1:3" ht="14.25" customHeight="1">
      <c r="A498" s="120"/>
      <c r="C498" s="121"/>
    </row>
    <row r="499" spans="1:3" ht="14.25" customHeight="1">
      <c r="A499" s="120"/>
      <c r="C499" s="121"/>
    </row>
    <row r="500" spans="1:3" ht="14.25" customHeight="1">
      <c r="A500" s="120"/>
      <c r="C500" s="121"/>
    </row>
    <row r="501" spans="1:3" ht="14.25" customHeight="1">
      <c r="A501" s="120"/>
      <c r="C501" s="121"/>
    </row>
    <row r="502" spans="1:3" ht="14.25" customHeight="1">
      <c r="A502" s="120"/>
      <c r="C502" s="121"/>
    </row>
    <row r="503" spans="1:3" ht="14.25" customHeight="1">
      <c r="A503" s="120"/>
      <c r="C503" s="121"/>
    </row>
    <row r="504" spans="1:3" ht="14.25" customHeight="1">
      <c r="A504" s="120"/>
      <c r="C504" s="121"/>
    </row>
    <row r="505" spans="1:3" ht="14.25" customHeight="1">
      <c r="A505" s="120"/>
      <c r="C505" s="121"/>
    </row>
    <row r="506" spans="1:3" ht="14.25" customHeight="1">
      <c r="A506" s="120"/>
      <c r="C506" s="121"/>
    </row>
    <row r="507" spans="1:3" ht="14.25" customHeight="1">
      <c r="A507" s="120"/>
      <c r="C507" s="121"/>
    </row>
    <row r="508" spans="1:3" ht="14.25" customHeight="1">
      <c r="A508" s="120"/>
      <c r="C508" s="121"/>
    </row>
    <row r="509" spans="1:3" ht="14.25" customHeight="1">
      <c r="A509" s="120"/>
      <c r="C509" s="121"/>
    </row>
    <row r="510" spans="1:3" ht="14.25" customHeight="1">
      <c r="A510" s="120"/>
      <c r="C510" s="121"/>
    </row>
    <row r="511" spans="1:3" ht="14.25" customHeight="1">
      <c r="A511" s="120"/>
      <c r="C511" s="121"/>
    </row>
    <row r="512" spans="1:3" ht="14.25" customHeight="1">
      <c r="A512" s="120"/>
      <c r="C512" s="121"/>
    </row>
    <row r="513" spans="1:3" ht="14.25" customHeight="1">
      <c r="A513" s="120"/>
      <c r="C513" s="121"/>
    </row>
    <row r="514" spans="1:3" ht="14.25" customHeight="1">
      <c r="A514" s="120"/>
      <c r="C514" s="121"/>
    </row>
    <row r="515" spans="1:3" ht="14.25" customHeight="1">
      <c r="A515" s="120"/>
      <c r="C515" s="121"/>
    </row>
    <row r="516" spans="1:3" ht="14.25" customHeight="1">
      <c r="A516" s="120"/>
      <c r="C516" s="121"/>
    </row>
    <row r="517" spans="1:3" ht="14.25" customHeight="1">
      <c r="A517" s="120"/>
      <c r="C517" s="121"/>
    </row>
    <row r="518" spans="1:3" ht="14.25" customHeight="1">
      <c r="A518" s="120"/>
      <c r="C518" s="121"/>
    </row>
    <row r="519" spans="1:3" ht="14.25" customHeight="1">
      <c r="A519" s="120"/>
      <c r="C519" s="121"/>
    </row>
    <row r="520" spans="1:3" ht="14.25" customHeight="1">
      <c r="A520" s="120"/>
      <c r="C520" s="121"/>
    </row>
    <row r="521" spans="1:3" ht="14.25" customHeight="1">
      <c r="A521" s="120"/>
      <c r="C521" s="121"/>
    </row>
    <row r="522" spans="1:3" ht="14.25" customHeight="1">
      <c r="A522" s="120"/>
      <c r="C522" s="121"/>
    </row>
    <row r="523" spans="1:3" ht="14.25" customHeight="1">
      <c r="A523" s="120"/>
      <c r="C523" s="121"/>
    </row>
    <row r="524" spans="1:3" ht="14.25" customHeight="1">
      <c r="A524" s="120"/>
      <c r="C524" s="121"/>
    </row>
    <row r="525" spans="1:3" ht="14.25" customHeight="1">
      <c r="A525" s="120"/>
      <c r="C525" s="121"/>
    </row>
    <row r="526" spans="1:3" ht="14.25" customHeight="1">
      <c r="A526" s="120"/>
      <c r="C526" s="121"/>
    </row>
    <row r="527" spans="1:3" ht="14.25" customHeight="1">
      <c r="A527" s="120"/>
      <c r="C527" s="121"/>
    </row>
    <row r="528" spans="1:3" ht="14.25" customHeight="1">
      <c r="A528" s="120"/>
      <c r="C528" s="121"/>
    </row>
    <row r="529" spans="1:3" ht="14.25" customHeight="1">
      <c r="A529" s="120"/>
      <c r="C529" s="121"/>
    </row>
    <row r="530" spans="1:3" ht="14.25" customHeight="1">
      <c r="A530" s="120"/>
      <c r="C530" s="121"/>
    </row>
    <row r="531" spans="1:3" ht="14.25" customHeight="1">
      <c r="A531" s="120"/>
      <c r="C531" s="121"/>
    </row>
    <row r="532" spans="1:3" ht="14.25" customHeight="1">
      <c r="A532" s="120"/>
      <c r="C532" s="121"/>
    </row>
    <row r="533" spans="1:3" ht="14.25" customHeight="1">
      <c r="A533" s="120"/>
      <c r="C533" s="121"/>
    </row>
    <row r="534" spans="1:3" ht="14.25" customHeight="1">
      <c r="A534" s="120"/>
      <c r="C534" s="121"/>
    </row>
    <row r="535" spans="1:3" ht="14.25" customHeight="1">
      <c r="A535" s="120"/>
      <c r="C535" s="121"/>
    </row>
    <row r="536" spans="1:3" ht="14.25" customHeight="1">
      <c r="A536" s="120"/>
      <c r="C536" s="121"/>
    </row>
    <row r="537" spans="1:3" ht="14.25" customHeight="1">
      <c r="A537" s="120"/>
      <c r="C537" s="121"/>
    </row>
    <row r="538" spans="1:3" ht="14.25" customHeight="1">
      <c r="A538" s="120"/>
      <c r="C538" s="121"/>
    </row>
    <row r="539" spans="1:3" ht="14.25" customHeight="1">
      <c r="A539" s="120"/>
      <c r="C539" s="121"/>
    </row>
    <row r="540" spans="1:3" ht="14.25" customHeight="1">
      <c r="A540" s="120"/>
      <c r="C540" s="121"/>
    </row>
    <row r="541" spans="1:3" ht="14.25" customHeight="1">
      <c r="A541" s="120"/>
      <c r="C541" s="121"/>
    </row>
    <row r="542" spans="1:3" ht="14.25" customHeight="1">
      <c r="A542" s="120"/>
      <c r="C542" s="121"/>
    </row>
    <row r="543" spans="1:3" ht="14.25" customHeight="1">
      <c r="A543" s="120"/>
      <c r="C543" s="121"/>
    </row>
    <row r="544" spans="1:3" ht="14.25" customHeight="1">
      <c r="A544" s="120"/>
      <c r="C544" s="121"/>
    </row>
    <row r="545" spans="1:3" ht="14.25" customHeight="1">
      <c r="A545" s="120"/>
      <c r="C545" s="121"/>
    </row>
    <row r="546" spans="1:3" ht="14.25" customHeight="1">
      <c r="A546" s="120"/>
      <c r="C546" s="121"/>
    </row>
    <row r="547" spans="1:3" ht="14.25" customHeight="1">
      <c r="A547" s="120"/>
      <c r="C547" s="121"/>
    </row>
    <row r="548" spans="1:3" ht="14.25" customHeight="1">
      <c r="A548" s="120"/>
      <c r="C548" s="121"/>
    </row>
    <row r="549" spans="1:3" ht="14.25" customHeight="1">
      <c r="A549" s="120"/>
      <c r="C549" s="121"/>
    </row>
    <row r="550" spans="1:3" ht="14.25" customHeight="1">
      <c r="A550" s="120"/>
      <c r="C550" s="121"/>
    </row>
    <row r="551" spans="1:3" ht="14.25" customHeight="1">
      <c r="A551" s="120"/>
      <c r="C551" s="121"/>
    </row>
    <row r="552" spans="1:3" ht="14.25" customHeight="1">
      <c r="A552" s="120"/>
      <c r="C552" s="121"/>
    </row>
    <row r="553" spans="1:3" ht="14.25" customHeight="1">
      <c r="A553" s="120"/>
      <c r="C553" s="121"/>
    </row>
    <row r="554" spans="1:3" ht="14.25" customHeight="1">
      <c r="A554" s="120"/>
      <c r="C554" s="121"/>
    </row>
    <row r="555" spans="1:3" ht="14.25" customHeight="1">
      <c r="A555" s="120"/>
      <c r="C555" s="121"/>
    </row>
    <row r="556" spans="1:3" ht="14.25" customHeight="1">
      <c r="A556" s="120"/>
      <c r="C556" s="121"/>
    </row>
    <row r="557" spans="1:3" ht="14.25" customHeight="1">
      <c r="A557" s="120"/>
      <c r="C557" s="121"/>
    </row>
    <row r="558" spans="1:3" ht="14.25" customHeight="1">
      <c r="A558" s="120"/>
      <c r="C558" s="121"/>
    </row>
    <row r="559" spans="1:3" ht="14.25" customHeight="1">
      <c r="A559" s="120"/>
      <c r="C559" s="121"/>
    </row>
    <row r="560" spans="1:3" ht="14.25" customHeight="1">
      <c r="A560" s="120"/>
      <c r="C560" s="121"/>
    </row>
    <row r="561" spans="1:3" ht="14.25" customHeight="1">
      <c r="A561" s="120"/>
      <c r="C561" s="121"/>
    </row>
    <row r="562" spans="1:3" ht="14.25" customHeight="1">
      <c r="A562" s="120"/>
      <c r="C562" s="121"/>
    </row>
    <row r="563" spans="1:3" ht="14.25" customHeight="1">
      <c r="A563" s="120"/>
      <c r="C563" s="121"/>
    </row>
    <row r="564" spans="1:3" ht="14.25" customHeight="1">
      <c r="A564" s="120"/>
      <c r="C564" s="121"/>
    </row>
    <row r="565" spans="1:3" ht="14.25" customHeight="1">
      <c r="A565" s="120"/>
      <c r="C565" s="121"/>
    </row>
    <row r="566" spans="1:3" ht="14.25" customHeight="1">
      <c r="A566" s="120"/>
      <c r="C566" s="121"/>
    </row>
    <row r="567" spans="1:3" ht="14.25" customHeight="1">
      <c r="A567" s="120"/>
      <c r="C567" s="121"/>
    </row>
    <row r="568" spans="1:3" ht="14.25" customHeight="1">
      <c r="A568" s="120"/>
      <c r="C568" s="121"/>
    </row>
    <row r="569" spans="1:3" ht="14.25" customHeight="1">
      <c r="A569" s="120"/>
      <c r="C569" s="121"/>
    </row>
    <row r="570" spans="1:3" ht="14.25" customHeight="1">
      <c r="A570" s="120"/>
      <c r="C570" s="121"/>
    </row>
    <row r="571" spans="1:3" ht="14.25" customHeight="1">
      <c r="A571" s="120"/>
      <c r="C571" s="121"/>
    </row>
    <row r="572" spans="1:3" ht="14.25" customHeight="1">
      <c r="A572" s="120"/>
      <c r="C572" s="121"/>
    </row>
    <row r="573" spans="1:3" ht="14.25" customHeight="1">
      <c r="A573" s="120"/>
      <c r="C573" s="121"/>
    </row>
    <row r="574" spans="1:3" ht="14.25" customHeight="1">
      <c r="A574" s="120"/>
      <c r="C574" s="121"/>
    </row>
    <row r="575" spans="1:3" ht="14.25" customHeight="1">
      <c r="A575" s="120"/>
      <c r="C575" s="121"/>
    </row>
    <row r="576" spans="1:3" ht="14.25" customHeight="1">
      <c r="A576" s="120"/>
      <c r="C576" s="121"/>
    </row>
    <row r="577" spans="1:3" ht="14.25" customHeight="1">
      <c r="A577" s="120"/>
      <c r="C577" s="121"/>
    </row>
    <row r="578" spans="1:3" ht="14.25" customHeight="1">
      <c r="A578" s="120"/>
      <c r="C578" s="121"/>
    </row>
    <row r="579" spans="1:3" ht="14.25" customHeight="1">
      <c r="A579" s="120"/>
      <c r="C579" s="121"/>
    </row>
    <row r="580" spans="1:3" ht="14.25" customHeight="1">
      <c r="A580" s="120"/>
      <c r="C580" s="121"/>
    </row>
    <row r="581" spans="1:3" ht="14.25" customHeight="1">
      <c r="A581" s="120"/>
      <c r="C581" s="121"/>
    </row>
    <row r="582" spans="1:3" ht="14.25" customHeight="1">
      <c r="A582" s="120"/>
      <c r="C582" s="121"/>
    </row>
    <row r="583" spans="1:3" ht="14.25" customHeight="1">
      <c r="A583" s="120"/>
      <c r="C583" s="121"/>
    </row>
    <row r="584" spans="1:3" ht="14.25" customHeight="1">
      <c r="A584" s="120"/>
      <c r="C584" s="121"/>
    </row>
    <row r="585" spans="1:3" ht="14.25" customHeight="1">
      <c r="A585" s="120"/>
      <c r="C585" s="121"/>
    </row>
    <row r="586" spans="1:3" ht="14.25" customHeight="1">
      <c r="A586" s="120"/>
      <c r="C586" s="121"/>
    </row>
    <row r="587" spans="1:3" ht="14.25" customHeight="1">
      <c r="A587" s="120"/>
      <c r="C587" s="121"/>
    </row>
    <row r="588" spans="1:3" ht="14.25" customHeight="1">
      <c r="A588" s="120"/>
      <c r="C588" s="121"/>
    </row>
    <row r="589" spans="1:3" ht="14.25" customHeight="1">
      <c r="A589" s="120"/>
      <c r="C589" s="121"/>
    </row>
    <row r="590" spans="1:3" ht="14.25" customHeight="1">
      <c r="A590" s="120"/>
      <c r="C590" s="121"/>
    </row>
    <row r="591" spans="1:3" ht="14.25" customHeight="1">
      <c r="A591" s="120"/>
      <c r="C591" s="121"/>
    </row>
    <row r="592" spans="1:3" ht="14.25" customHeight="1">
      <c r="A592" s="120"/>
      <c r="C592" s="121"/>
    </row>
    <row r="593" spans="1:3" ht="14.25" customHeight="1">
      <c r="A593" s="120"/>
      <c r="C593" s="121"/>
    </row>
    <row r="594" spans="1:3" ht="14.25" customHeight="1">
      <c r="A594" s="120"/>
      <c r="C594" s="121"/>
    </row>
    <row r="595" spans="1:3" ht="14.25" customHeight="1">
      <c r="A595" s="120"/>
      <c r="C595" s="121"/>
    </row>
    <row r="596" spans="1:3" ht="14.25" customHeight="1">
      <c r="A596" s="120"/>
      <c r="C596" s="121"/>
    </row>
    <row r="597" spans="1:3" ht="14.25" customHeight="1">
      <c r="A597" s="120"/>
      <c r="C597" s="121"/>
    </row>
    <row r="598" spans="1:3" ht="14.25" customHeight="1">
      <c r="A598" s="120"/>
      <c r="C598" s="121"/>
    </row>
    <row r="599" spans="1:3" ht="14.25" customHeight="1">
      <c r="A599" s="120"/>
      <c r="C599" s="121"/>
    </row>
    <row r="600" spans="1:3" ht="14.25" customHeight="1">
      <c r="A600" s="120"/>
      <c r="C600" s="121"/>
    </row>
    <row r="601" spans="1:3" ht="14.25" customHeight="1">
      <c r="A601" s="120"/>
      <c r="C601" s="121"/>
    </row>
    <row r="602" spans="1:3" ht="14.25" customHeight="1">
      <c r="A602" s="120"/>
      <c r="C602" s="121"/>
    </row>
    <row r="603" spans="1:3" ht="14.25" customHeight="1">
      <c r="A603" s="120"/>
      <c r="C603" s="121"/>
    </row>
    <row r="604" spans="1:3" ht="14.25" customHeight="1">
      <c r="A604" s="120"/>
      <c r="C604" s="121"/>
    </row>
    <row r="605" spans="1:3" ht="14.25" customHeight="1">
      <c r="A605" s="120"/>
      <c r="C605" s="121"/>
    </row>
    <row r="606" spans="1:3" ht="14.25" customHeight="1">
      <c r="A606" s="120"/>
      <c r="C606" s="121"/>
    </row>
    <row r="607" spans="1:3" ht="14.25" customHeight="1">
      <c r="A607" s="120"/>
      <c r="C607" s="121"/>
    </row>
    <row r="608" spans="1:3" ht="14.25" customHeight="1">
      <c r="A608" s="120"/>
      <c r="C608" s="121"/>
    </row>
    <row r="609" spans="1:3" ht="14.25" customHeight="1">
      <c r="A609" s="120"/>
      <c r="C609" s="121"/>
    </row>
    <row r="610" spans="1:3" ht="14.25" customHeight="1">
      <c r="A610" s="120"/>
      <c r="C610" s="121"/>
    </row>
    <row r="611" spans="1:3" ht="14.25" customHeight="1">
      <c r="A611" s="120"/>
      <c r="C611" s="121"/>
    </row>
    <row r="612" spans="1:3" ht="14.25" customHeight="1">
      <c r="A612" s="120"/>
      <c r="C612" s="121"/>
    </row>
    <row r="613" spans="1:3" ht="14.25" customHeight="1">
      <c r="A613" s="120"/>
      <c r="C613" s="121"/>
    </row>
    <row r="614" spans="1:3" ht="14.25" customHeight="1">
      <c r="A614" s="120"/>
      <c r="C614" s="121"/>
    </row>
    <row r="615" spans="1:3" ht="14.25" customHeight="1">
      <c r="A615" s="120"/>
      <c r="C615" s="121"/>
    </row>
    <row r="616" spans="1:3" ht="14.25" customHeight="1">
      <c r="A616" s="120"/>
      <c r="C616" s="121"/>
    </row>
    <row r="617" spans="1:3" ht="14.25" customHeight="1">
      <c r="A617" s="120"/>
      <c r="C617" s="121"/>
    </row>
    <row r="618" spans="1:3" ht="14.25" customHeight="1">
      <c r="A618" s="120"/>
      <c r="C618" s="121"/>
    </row>
    <row r="619" spans="1:3" ht="14.25" customHeight="1">
      <c r="A619" s="120"/>
      <c r="C619" s="121"/>
    </row>
    <row r="620" spans="1:3" ht="14.25" customHeight="1">
      <c r="A620" s="120"/>
      <c r="C620" s="121"/>
    </row>
    <row r="621" spans="1:3" ht="14.25" customHeight="1">
      <c r="A621" s="120"/>
      <c r="C621" s="121"/>
    </row>
    <row r="622" spans="1:3" ht="14.25" customHeight="1">
      <c r="A622" s="120"/>
      <c r="C622" s="121"/>
    </row>
    <row r="623" spans="1:3" ht="14.25" customHeight="1">
      <c r="A623" s="120"/>
      <c r="C623" s="121"/>
    </row>
    <row r="624" spans="1:3" ht="14.25" customHeight="1">
      <c r="A624" s="120"/>
      <c r="C624" s="121"/>
    </row>
    <row r="625" spans="1:3" ht="14.25" customHeight="1">
      <c r="A625" s="120"/>
      <c r="C625" s="121"/>
    </row>
    <row r="626" spans="1:3" ht="14.25" customHeight="1">
      <c r="A626" s="120"/>
      <c r="C626" s="121"/>
    </row>
    <row r="627" spans="1:3" ht="14.25" customHeight="1">
      <c r="A627" s="120"/>
      <c r="C627" s="121"/>
    </row>
    <row r="628" spans="1:3" ht="14.25" customHeight="1">
      <c r="A628" s="120"/>
      <c r="C628" s="121"/>
    </row>
    <row r="629" spans="1:3" ht="14.25" customHeight="1">
      <c r="A629" s="120"/>
      <c r="C629" s="121"/>
    </row>
    <row r="630" spans="1:3" ht="14.25" customHeight="1">
      <c r="A630" s="120"/>
      <c r="C630" s="121"/>
    </row>
    <row r="631" spans="1:3" ht="14.25" customHeight="1">
      <c r="A631" s="120"/>
      <c r="C631" s="121"/>
    </row>
    <row r="632" spans="1:3" ht="14.25" customHeight="1">
      <c r="A632" s="120"/>
      <c r="C632" s="121"/>
    </row>
    <row r="633" spans="1:3" ht="14.25" customHeight="1">
      <c r="A633" s="120"/>
      <c r="C633" s="121"/>
    </row>
    <row r="634" spans="1:3" ht="14.25" customHeight="1">
      <c r="A634" s="120"/>
      <c r="C634" s="121"/>
    </row>
    <row r="635" spans="1:3" ht="14.25" customHeight="1">
      <c r="A635" s="120"/>
      <c r="C635" s="121"/>
    </row>
    <row r="636" spans="1:3" ht="14.25" customHeight="1">
      <c r="A636" s="120"/>
      <c r="C636" s="121"/>
    </row>
    <row r="637" spans="1:3" ht="14.25" customHeight="1">
      <c r="A637" s="120"/>
      <c r="C637" s="121"/>
    </row>
    <row r="638" spans="1:3" ht="14.25" customHeight="1">
      <c r="A638" s="120"/>
      <c r="C638" s="121"/>
    </row>
    <row r="639" spans="1:3" ht="14.25" customHeight="1">
      <c r="A639" s="120"/>
      <c r="C639" s="121"/>
    </row>
    <row r="640" spans="1:3" ht="14.25" customHeight="1">
      <c r="A640" s="120"/>
      <c r="C640" s="121"/>
    </row>
    <row r="641" spans="1:3" ht="14.25" customHeight="1">
      <c r="A641" s="120"/>
      <c r="C641" s="121"/>
    </row>
    <row r="642" spans="1:3" ht="14.25" customHeight="1">
      <c r="A642" s="120"/>
      <c r="C642" s="121"/>
    </row>
    <row r="643" spans="1:3" ht="14.25" customHeight="1">
      <c r="A643" s="120"/>
      <c r="C643" s="121"/>
    </row>
    <row r="644" spans="1:3" ht="14.25" customHeight="1">
      <c r="A644" s="120"/>
      <c r="C644" s="121"/>
    </row>
    <row r="645" spans="1:3" ht="14.25" customHeight="1">
      <c r="A645" s="120"/>
      <c r="C645" s="121"/>
    </row>
    <row r="646" spans="1:3" ht="14.25" customHeight="1">
      <c r="A646" s="120"/>
      <c r="C646" s="121"/>
    </row>
    <row r="647" spans="1:3" ht="14.25" customHeight="1">
      <c r="A647" s="120"/>
      <c r="C647" s="121"/>
    </row>
    <row r="648" spans="1:3" ht="14.25" customHeight="1">
      <c r="A648" s="120"/>
      <c r="C648" s="121"/>
    </row>
    <row r="649" spans="1:3" ht="14.25" customHeight="1">
      <c r="A649" s="120"/>
      <c r="C649" s="121"/>
    </row>
    <row r="650" spans="1:3" ht="14.25" customHeight="1">
      <c r="A650" s="120"/>
      <c r="C650" s="121"/>
    </row>
    <row r="651" spans="1:3" ht="14.25" customHeight="1">
      <c r="A651" s="120"/>
      <c r="C651" s="121"/>
    </row>
    <row r="652" spans="1:3" ht="14.25" customHeight="1">
      <c r="A652" s="120"/>
      <c r="C652" s="121"/>
    </row>
    <row r="653" spans="1:3" ht="14.25" customHeight="1">
      <c r="A653" s="120"/>
      <c r="C653" s="121"/>
    </row>
    <row r="654" spans="1:3" ht="14.25" customHeight="1">
      <c r="A654" s="120"/>
      <c r="C654" s="121"/>
    </row>
    <row r="655" spans="1:3" ht="14.25" customHeight="1">
      <c r="A655" s="120"/>
      <c r="C655" s="121"/>
    </row>
    <row r="656" spans="1:3" ht="14.25" customHeight="1">
      <c r="A656" s="120"/>
      <c r="C656" s="121"/>
    </row>
    <row r="657" spans="1:3" ht="14.25" customHeight="1">
      <c r="A657" s="120"/>
      <c r="C657" s="121"/>
    </row>
    <row r="658" spans="1:3" ht="14.25" customHeight="1">
      <c r="A658" s="120"/>
      <c r="C658" s="121"/>
    </row>
    <row r="659" spans="1:3" ht="14.25" customHeight="1">
      <c r="A659" s="120"/>
      <c r="C659" s="121"/>
    </row>
    <row r="660" spans="1:3" ht="14.25" customHeight="1">
      <c r="A660" s="120"/>
      <c r="C660" s="121"/>
    </row>
    <row r="661" spans="1:3" ht="14.25" customHeight="1">
      <c r="A661" s="120"/>
      <c r="C661" s="121"/>
    </row>
    <row r="662" spans="1:3" ht="14.25" customHeight="1">
      <c r="A662" s="120"/>
      <c r="C662" s="121"/>
    </row>
    <row r="663" spans="1:3" ht="14.25" customHeight="1">
      <c r="A663" s="120"/>
      <c r="C663" s="121"/>
    </row>
    <row r="664" spans="1:3" ht="14.25" customHeight="1">
      <c r="A664" s="120"/>
      <c r="C664" s="121"/>
    </row>
    <row r="665" spans="1:3" ht="14.25" customHeight="1">
      <c r="A665" s="120"/>
      <c r="C665" s="121"/>
    </row>
    <row r="666" spans="1:3" ht="14.25" customHeight="1">
      <c r="A666" s="120"/>
      <c r="C666" s="121"/>
    </row>
    <row r="667" spans="1:3" ht="14.25" customHeight="1">
      <c r="A667" s="120"/>
      <c r="C667" s="121"/>
    </row>
    <row r="668" spans="1:3" ht="14.25" customHeight="1">
      <c r="A668" s="120"/>
      <c r="C668" s="121"/>
    </row>
    <row r="669" spans="1:3" ht="14.25" customHeight="1">
      <c r="A669" s="120"/>
      <c r="C669" s="121"/>
    </row>
    <row r="670" spans="1:3" ht="14.25" customHeight="1">
      <c r="A670" s="120"/>
      <c r="C670" s="121"/>
    </row>
    <row r="671" spans="1:3" ht="14.25" customHeight="1">
      <c r="A671" s="120"/>
      <c r="C671" s="121"/>
    </row>
    <row r="672" spans="1:3" ht="14.25" customHeight="1">
      <c r="A672" s="120"/>
      <c r="C672" s="121"/>
    </row>
    <row r="673" spans="1:3" ht="14.25" customHeight="1">
      <c r="A673" s="120"/>
      <c r="C673" s="121"/>
    </row>
    <row r="674" spans="1:3" ht="14.25" customHeight="1">
      <c r="A674" s="120"/>
      <c r="C674" s="121"/>
    </row>
    <row r="675" spans="1:3" ht="14.25" customHeight="1">
      <c r="A675" s="120"/>
      <c r="C675" s="121"/>
    </row>
    <row r="676" spans="1:3" ht="14.25" customHeight="1">
      <c r="A676" s="120"/>
      <c r="C676" s="121"/>
    </row>
    <row r="677" spans="1:3" ht="14.25" customHeight="1">
      <c r="A677" s="120"/>
      <c r="C677" s="121"/>
    </row>
    <row r="678" spans="1:3" ht="14.25" customHeight="1">
      <c r="A678" s="120"/>
      <c r="C678" s="121"/>
    </row>
    <row r="679" spans="1:3" ht="14.25" customHeight="1">
      <c r="A679" s="120"/>
      <c r="C679" s="121"/>
    </row>
    <row r="680" spans="1:3" ht="14.25" customHeight="1">
      <c r="A680" s="120"/>
      <c r="C680" s="121"/>
    </row>
    <row r="681" spans="1:3" ht="14.25" customHeight="1">
      <c r="A681" s="120"/>
      <c r="C681" s="121"/>
    </row>
    <row r="682" spans="1:3" ht="14.25" customHeight="1">
      <c r="A682" s="120"/>
      <c r="C682" s="121"/>
    </row>
    <row r="683" spans="1:3" ht="14.25" customHeight="1">
      <c r="A683" s="120"/>
      <c r="C683" s="121"/>
    </row>
    <row r="684" spans="1:3" ht="14.25" customHeight="1">
      <c r="A684" s="120"/>
      <c r="C684" s="121"/>
    </row>
    <row r="685" spans="1:3" ht="14.25" customHeight="1">
      <c r="A685" s="120"/>
      <c r="C685" s="121"/>
    </row>
    <row r="686" spans="1:3" ht="14.25" customHeight="1">
      <c r="A686" s="120"/>
      <c r="C686" s="121"/>
    </row>
    <row r="687" spans="1:3" ht="14.25" customHeight="1">
      <c r="A687" s="120"/>
      <c r="C687" s="121"/>
    </row>
    <row r="688" spans="1:3" ht="14.25" customHeight="1">
      <c r="A688" s="120"/>
      <c r="C688" s="121"/>
    </row>
    <row r="689" spans="1:3" ht="14.25" customHeight="1">
      <c r="A689" s="120"/>
      <c r="C689" s="121"/>
    </row>
    <row r="690" spans="1:3" ht="14.25" customHeight="1">
      <c r="A690" s="120"/>
      <c r="C690" s="121"/>
    </row>
    <row r="691" spans="1:3" ht="14.25" customHeight="1">
      <c r="A691" s="120"/>
      <c r="C691" s="121"/>
    </row>
    <row r="692" spans="1:3" ht="14.25" customHeight="1">
      <c r="A692" s="120"/>
      <c r="C692" s="121"/>
    </row>
    <row r="693" spans="1:3" ht="14.25" customHeight="1">
      <c r="A693" s="120"/>
      <c r="C693" s="121"/>
    </row>
    <row r="694" spans="1:3" ht="14.25" customHeight="1">
      <c r="A694" s="120"/>
      <c r="C694" s="121"/>
    </row>
    <row r="695" spans="1:3" ht="14.25" customHeight="1">
      <c r="A695" s="120"/>
      <c r="C695" s="121"/>
    </row>
    <row r="696" spans="1:3" ht="14.25" customHeight="1">
      <c r="A696" s="120"/>
      <c r="C696" s="121"/>
    </row>
    <row r="697" spans="1:3" ht="14.25" customHeight="1">
      <c r="A697" s="120"/>
      <c r="C697" s="121"/>
    </row>
    <row r="698" spans="1:3" ht="14.25" customHeight="1">
      <c r="A698" s="120"/>
      <c r="C698" s="121"/>
    </row>
    <row r="699" spans="1:3" ht="14.25" customHeight="1">
      <c r="A699" s="120"/>
      <c r="C699" s="121"/>
    </row>
    <row r="700" spans="1:3" ht="14.25" customHeight="1">
      <c r="A700" s="120"/>
      <c r="C700" s="121"/>
    </row>
    <row r="701" spans="1:3" ht="14.25" customHeight="1">
      <c r="A701" s="120"/>
      <c r="C701" s="121"/>
    </row>
    <row r="702" spans="1:3" ht="14.25" customHeight="1">
      <c r="A702" s="120"/>
      <c r="C702" s="121"/>
    </row>
    <row r="703" spans="1:3" ht="14.25" customHeight="1">
      <c r="A703" s="120"/>
      <c r="C703" s="121"/>
    </row>
    <row r="704" spans="1:3" ht="14.25" customHeight="1">
      <c r="A704" s="120"/>
      <c r="C704" s="121"/>
    </row>
    <row r="705" spans="1:3" ht="14.25" customHeight="1">
      <c r="A705" s="120"/>
      <c r="C705" s="121"/>
    </row>
    <row r="706" spans="1:3" ht="14.25" customHeight="1">
      <c r="A706" s="120"/>
      <c r="C706" s="121"/>
    </row>
    <row r="707" spans="1:3" ht="14.25" customHeight="1">
      <c r="A707" s="120"/>
      <c r="C707" s="121"/>
    </row>
    <row r="708" spans="1:3" ht="14.25" customHeight="1">
      <c r="A708" s="120"/>
      <c r="C708" s="121"/>
    </row>
    <row r="709" spans="1:3" ht="14.25" customHeight="1">
      <c r="A709" s="120"/>
      <c r="C709" s="121"/>
    </row>
    <row r="710" spans="1:3" ht="14.25" customHeight="1">
      <c r="A710" s="120"/>
      <c r="C710" s="121"/>
    </row>
    <row r="711" spans="1:3" ht="14.25" customHeight="1">
      <c r="A711" s="120"/>
      <c r="C711" s="121"/>
    </row>
    <row r="712" spans="1:3" ht="14.25" customHeight="1">
      <c r="A712" s="120"/>
      <c r="C712" s="121"/>
    </row>
    <row r="713" spans="1:3" ht="14.25" customHeight="1">
      <c r="A713" s="120"/>
      <c r="C713" s="121"/>
    </row>
    <row r="714" spans="1:3" ht="14.25" customHeight="1">
      <c r="A714" s="120"/>
      <c r="C714" s="121"/>
    </row>
    <row r="715" spans="1:3" ht="14.25" customHeight="1">
      <c r="A715" s="120"/>
      <c r="C715" s="121"/>
    </row>
    <row r="716" spans="1:3" ht="14.25" customHeight="1">
      <c r="A716" s="120"/>
      <c r="C716" s="121"/>
    </row>
    <row r="717" spans="1:3" ht="14.25" customHeight="1">
      <c r="A717" s="120"/>
      <c r="C717" s="121"/>
    </row>
    <row r="718" spans="1:3" ht="14.25" customHeight="1">
      <c r="A718" s="120"/>
      <c r="C718" s="121"/>
    </row>
    <row r="719" spans="1:3" ht="14.25" customHeight="1">
      <c r="A719" s="120"/>
      <c r="C719" s="121"/>
    </row>
    <row r="720" spans="1:3" ht="14.25" customHeight="1">
      <c r="A720" s="120"/>
      <c r="C720" s="121"/>
    </row>
    <row r="721" spans="1:3" ht="14.25" customHeight="1">
      <c r="A721" s="120"/>
      <c r="C721" s="121"/>
    </row>
    <row r="722" spans="1:3" ht="14.25" customHeight="1">
      <c r="A722" s="120"/>
      <c r="C722" s="121"/>
    </row>
    <row r="723" spans="1:3" ht="14.25" customHeight="1">
      <c r="A723" s="120"/>
      <c r="C723" s="121"/>
    </row>
    <row r="724" spans="1:3" ht="14.25" customHeight="1">
      <c r="A724" s="120"/>
      <c r="C724" s="121"/>
    </row>
    <row r="725" spans="1:3" ht="14.25" customHeight="1">
      <c r="A725" s="120"/>
      <c r="C725" s="121"/>
    </row>
    <row r="726" spans="1:3" ht="14.25" customHeight="1">
      <c r="A726" s="120"/>
      <c r="C726" s="121"/>
    </row>
    <row r="727" spans="1:3" ht="14.25" customHeight="1">
      <c r="A727" s="120"/>
      <c r="C727" s="121"/>
    </row>
    <row r="728" spans="1:3" ht="14.25" customHeight="1">
      <c r="A728" s="120"/>
      <c r="C728" s="121"/>
    </row>
    <row r="729" spans="1:3" ht="14.25" customHeight="1">
      <c r="A729" s="120"/>
      <c r="C729" s="121"/>
    </row>
    <row r="730" spans="1:3" ht="14.25" customHeight="1">
      <c r="A730" s="120"/>
      <c r="C730" s="121"/>
    </row>
    <row r="731" spans="1:3" ht="14.25" customHeight="1">
      <c r="A731" s="120"/>
      <c r="C731" s="121"/>
    </row>
    <row r="732" spans="1:3" ht="14.25" customHeight="1">
      <c r="A732" s="120"/>
      <c r="C732" s="121"/>
    </row>
    <row r="733" spans="1:3" ht="14.25" customHeight="1">
      <c r="A733" s="120"/>
      <c r="C733" s="121"/>
    </row>
    <row r="734" spans="1:3" ht="14.25" customHeight="1">
      <c r="A734" s="120"/>
      <c r="C734" s="121"/>
    </row>
    <row r="735" spans="1:3" ht="14.25" customHeight="1">
      <c r="A735" s="120"/>
      <c r="C735" s="121"/>
    </row>
    <row r="736" spans="1:3" ht="14.25" customHeight="1">
      <c r="A736" s="120"/>
      <c r="C736" s="121"/>
    </row>
    <row r="737" spans="1:3" ht="14.25" customHeight="1">
      <c r="A737" s="120"/>
      <c r="C737" s="121"/>
    </row>
    <row r="738" spans="1:3" ht="14.25" customHeight="1">
      <c r="A738" s="120"/>
      <c r="C738" s="121"/>
    </row>
    <row r="739" spans="1:3" ht="14.25" customHeight="1">
      <c r="A739" s="120"/>
      <c r="C739" s="121"/>
    </row>
    <row r="740" spans="1:3" ht="14.25" customHeight="1">
      <c r="A740" s="120"/>
      <c r="C740" s="121"/>
    </row>
    <row r="741" spans="1:3" ht="14.25" customHeight="1">
      <c r="A741" s="120"/>
      <c r="C741" s="121"/>
    </row>
    <row r="742" spans="1:3" ht="14.25" customHeight="1">
      <c r="A742" s="120"/>
      <c r="C742" s="121"/>
    </row>
    <row r="743" spans="1:3" ht="14.25" customHeight="1">
      <c r="A743" s="120"/>
      <c r="C743" s="121"/>
    </row>
    <row r="744" spans="1:3" ht="14.25" customHeight="1">
      <c r="A744" s="120"/>
      <c r="C744" s="121"/>
    </row>
    <row r="745" spans="1:3" ht="14.25" customHeight="1">
      <c r="A745" s="120"/>
      <c r="C745" s="121"/>
    </row>
    <row r="746" spans="1:3" ht="14.25" customHeight="1">
      <c r="A746" s="120"/>
      <c r="C746" s="121"/>
    </row>
    <row r="747" spans="1:3" ht="14.25" customHeight="1">
      <c r="A747" s="120"/>
      <c r="C747" s="121"/>
    </row>
    <row r="748" spans="1:3" ht="14.25" customHeight="1">
      <c r="A748" s="120"/>
      <c r="C748" s="121"/>
    </row>
    <row r="749" spans="1:3" ht="14.25" customHeight="1">
      <c r="A749" s="120"/>
      <c r="C749" s="121"/>
    </row>
    <row r="750" spans="1:3" ht="14.25" customHeight="1">
      <c r="A750" s="120"/>
      <c r="C750" s="121"/>
    </row>
    <row r="751" spans="1:3" ht="14.25" customHeight="1">
      <c r="A751" s="120"/>
      <c r="C751" s="121"/>
    </row>
    <row r="752" spans="1:3" ht="14.25" customHeight="1">
      <c r="A752" s="120"/>
      <c r="C752" s="121"/>
    </row>
    <row r="753" spans="1:3" ht="14.25" customHeight="1">
      <c r="A753" s="120"/>
      <c r="C753" s="121"/>
    </row>
    <row r="754" spans="1:3" ht="14.25" customHeight="1">
      <c r="A754" s="120"/>
      <c r="C754" s="121"/>
    </row>
    <row r="755" spans="1:3" ht="14.25" customHeight="1">
      <c r="A755" s="120"/>
      <c r="C755" s="121"/>
    </row>
    <row r="756" spans="1:3" ht="14.25" customHeight="1">
      <c r="A756" s="120"/>
      <c r="C756" s="121"/>
    </row>
    <row r="757" spans="1:3" ht="14.25" customHeight="1">
      <c r="A757" s="120"/>
      <c r="C757" s="121"/>
    </row>
    <row r="758" spans="1:3" ht="14.25" customHeight="1">
      <c r="A758" s="120"/>
      <c r="C758" s="121"/>
    </row>
    <row r="759" spans="1:3" ht="14.25" customHeight="1">
      <c r="A759" s="120"/>
      <c r="C759" s="121"/>
    </row>
    <row r="760" spans="1:3" ht="14.25" customHeight="1">
      <c r="A760" s="120"/>
      <c r="C760" s="121"/>
    </row>
    <row r="761" spans="1:3" ht="14.25" customHeight="1">
      <c r="A761" s="120"/>
      <c r="C761" s="121"/>
    </row>
    <row r="762" spans="1:3" ht="14.25" customHeight="1">
      <c r="A762" s="120"/>
      <c r="C762" s="121"/>
    </row>
    <row r="763" spans="1:3" ht="14.25" customHeight="1">
      <c r="A763" s="120"/>
      <c r="C763" s="121"/>
    </row>
    <row r="764" spans="1:3" ht="14.25" customHeight="1">
      <c r="A764" s="120"/>
      <c r="C764" s="121"/>
    </row>
    <row r="765" spans="1:3" ht="14.25" customHeight="1">
      <c r="A765" s="120"/>
      <c r="C765" s="121"/>
    </row>
    <row r="766" spans="1:3" ht="14.25" customHeight="1">
      <c r="A766" s="120"/>
      <c r="C766" s="121"/>
    </row>
    <row r="767" spans="1:3" ht="14.25" customHeight="1">
      <c r="A767" s="120"/>
      <c r="C767" s="121"/>
    </row>
    <row r="768" spans="1:3" ht="14.25" customHeight="1">
      <c r="A768" s="120"/>
      <c r="C768" s="121"/>
    </row>
    <row r="769" spans="1:3" ht="14.25" customHeight="1">
      <c r="A769" s="120"/>
      <c r="C769" s="121"/>
    </row>
    <row r="770" spans="1:3" ht="14.25" customHeight="1">
      <c r="A770" s="120"/>
      <c r="C770" s="121"/>
    </row>
    <row r="771" spans="1:3" ht="14.25" customHeight="1">
      <c r="A771" s="120"/>
      <c r="C771" s="121"/>
    </row>
    <row r="772" spans="1:3" ht="14.25" customHeight="1">
      <c r="A772" s="120"/>
      <c r="C772" s="121"/>
    </row>
    <row r="773" spans="1:3" ht="14.25" customHeight="1">
      <c r="A773" s="120"/>
      <c r="C773" s="121"/>
    </row>
    <row r="774" spans="1:3" ht="14.25" customHeight="1">
      <c r="A774" s="120"/>
      <c r="C774" s="121"/>
    </row>
    <row r="775" spans="1:3" ht="14.25" customHeight="1">
      <c r="A775" s="120"/>
      <c r="C775" s="121"/>
    </row>
    <row r="776" spans="1:3" ht="14.25" customHeight="1">
      <c r="A776" s="120"/>
      <c r="C776" s="121"/>
    </row>
    <row r="777" spans="1:3" ht="14.25" customHeight="1">
      <c r="A777" s="120"/>
      <c r="C777" s="121"/>
    </row>
    <row r="778" spans="1:3" ht="14.25" customHeight="1">
      <c r="A778" s="120"/>
      <c r="C778" s="121"/>
    </row>
    <row r="779" spans="1:3" ht="14.25" customHeight="1">
      <c r="A779" s="120"/>
      <c r="C779" s="121"/>
    </row>
    <row r="780" spans="1:3" ht="14.25" customHeight="1">
      <c r="A780" s="120"/>
      <c r="C780" s="121"/>
    </row>
    <row r="781" spans="1:3" ht="14.25" customHeight="1">
      <c r="A781" s="120"/>
      <c r="C781" s="121"/>
    </row>
    <row r="782" spans="1:3" ht="14.25" customHeight="1">
      <c r="A782" s="120"/>
      <c r="C782" s="121"/>
    </row>
    <row r="783" spans="1:3" ht="14.25" customHeight="1">
      <c r="A783" s="120"/>
      <c r="C783" s="121"/>
    </row>
    <row r="784" spans="1:3" ht="14.25" customHeight="1">
      <c r="A784" s="120"/>
      <c r="C784" s="121"/>
    </row>
    <row r="785" spans="1:3" ht="14.25" customHeight="1">
      <c r="A785" s="120"/>
      <c r="C785" s="121"/>
    </row>
    <row r="786" spans="1:3" ht="14.25" customHeight="1">
      <c r="A786" s="120"/>
      <c r="C786" s="121"/>
    </row>
    <row r="787" spans="1:3" ht="14.25" customHeight="1">
      <c r="A787" s="120"/>
      <c r="C787" s="121"/>
    </row>
    <row r="788" spans="1:3" ht="14.25" customHeight="1">
      <c r="A788" s="120"/>
      <c r="C788" s="121"/>
    </row>
    <row r="789" spans="1:3" ht="14.25" customHeight="1">
      <c r="A789" s="120"/>
      <c r="C789" s="121"/>
    </row>
    <row r="790" spans="1:3" ht="14.25" customHeight="1">
      <c r="A790" s="120"/>
      <c r="C790" s="121"/>
    </row>
    <row r="791" spans="1:3" ht="14.25" customHeight="1">
      <c r="A791" s="120"/>
      <c r="C791" s="121"/>
    </row>
    <row r="792" spans="1:3" ht="14.25" customHeight="1">
      <c r="A792" s="120"/>
      <c r="C792" s="121"/>
    </row>
    <row r="793" spans="1:3" ht="14.25" customHeight="1">
      <c r="A793" s="120"/>
      <c r="C793" s="121"/>
    </row>
    <row r="794" spans="1:3" ht="14.25" customHeight="1">
      <c r="A794" s="120"/>
      <c r="C794" s="121"/>
    </row>
    <row r="795" spans="1:3" ht="14.25" customHeight="1">
      <c r="A795" s="120"/>
      <c r="C795" s="121"/>
    </row>
    <row r="796" spans="1:3" ht="14.25" customHeight="1">
      <c r="A796" s="120"/>
      <c r="C796" s="121"/>
    </row>
    <row r="797" spans="1:3" ht="14.25" customHeight="1">
      <c r="A797" s="120"/>
      <c r="C797" s="121"/>
    </row>
    <row r="798" spans="1:3" ht="14.25" customHeight="1">
      <c r="A798" s="120"/>
      <c r="C798" s="121"/>
    </row>
    <row r="799" spans="1:3" ht="14.25" customHeight="1">
      <c r="A799" s="120"/>
      <c r="C799" s="121"/>
    </row>
    <row r="800" spans="1:3" ht="14.25" customHeight="1">
      <c r="A800" s="120"/>
      <c r="C800" s="121"/>
    </row>
    <row r="801" spans="1:3" ht="14.25" customHeight="1">
      <c r="A801" s="120"/>
      <c r="C801" s="121"/>
    </row>
    <row r="802" spans="1:3" ht="14.25" customHeight="1">
      <c r="A802" s="120"/>
      <c r="C802" s="121"/>
    </row>
    <row r="803" spans="1:3" ht="14.25" customHeight="1">
      <c r="A803" s="120"/>
      <c r="C803" s="121"/>
    </row>
    <row r="804" spans="1:3" ht="14.25" customHeight="1">
      <c r="A804" s="120"/>
      <c r="C804" s="121"/>
    </row>
    <row r="805" spans="1:3" ht="14.25" customHeight="1">
      <c r="A805" s="120"/>
      <c r="C805" s="121"/>
    </row>
    <row r="806" spans="1:3" ht="14.25" customHeight="1">
      <c r="A806" s="120"/>
      <c r="C806" s="121"/>
    </row>
    <row r="807" spans="1:3" ht="14.25" customHeight="1">
      <c r="A807" s="120"/>
      <c r="C807" s="121"/>
    </row>
    <row r="808" spans="1:3" ht="14.25" customHeight="1">
      <c r="A808" s="120"/>
      <c r="C808" s="121"/>
    </row>
    <row r="809" spans="1:3" ht="14.25" customHeight="1">
      <c r="A809" s="120"/>
      <c r="C809" s="121"/>
    </row>
    <row r="810" spans="1:3" ht="14.25" customHeight="1">
      <c r="A810" s="120"/>
      <c r="C810" s="121"/>
    </row>
    <row r="811" spans="1:3" ht="14.25" customHeight="1">
      <c r="A811" s="120"/>
      <c r="C811" s="121"/>
    </row>
    <row r="812" spans="1:3" ht="14.25" customHeight="1">
      <c r="A812" s="120"/>
      <c r="C812" s="121"/>
    </row>
    <row r="813" spans="1:3" ht="14.25" customHeight="1">
      <c r="A813" s="120"/>
      <c r="C813" s="121"/>
    </row>
    <row r="814" spans="1:3" ht="14.25" customHeight="1">
      <c r="A814" s="120"/>
      <c r="C814" s="121"/>
    </row>
    <row r="815" spans="1:3" ht="14.25" customHeight="1">
      <c r="A815" s="120"/>
      <c r="C815" s="121"/>
    </row>
    <row r="816" spans="1:3" ht="14.25" customHeight="1">
      <c r="A816" s="120"/>
      <c r="C816" s="121"/>
    </row>
    <row r="817" spans="1:3" ht="14.25" customHeight="1">
      <c r="A817" s="120"/>
      <c r="C817" s="121"/>
    </row>
    <row r="818" spans="1:3" ht="14.25" customHeight="1">
      <c r="A818" s="120"/>
      <c r="C818" s="121"/>
    </row>
    <row r="819" spans="1:3" ht="14.25" customHeight="1">
      <c r="A819" s="120"/>
      <c r="C819" s="121"/>
    </row>
    <row r="820" spans="1:3" ht="14.25" customHeight="1">
      <c r="A820" s="120"/>
      <c r="C820" s="121"/>
    </row>
    <row r="821" spans="1:3" ht="14.25" customHeight="1">
      <c r="A821" s="120"/>
      <c r="C821" s="121"/>
    </row>
    <row r="822" spans="1:3" ht="14.25" customHeight="1">
      <c r="A822" s="120"/>
      <c r="C822" s="121"/>
    </row>
    <row r="823" spans="1:3" ht="14.25" customHeight="1">
      <c r="A823" s="120"/>
      <c r="C823" s="121"/>
    </row>
    <row r="824" spans="1:3" ht="14.25" customHeight="1">
      <c r="A824" s="120"/>
      <c r="C824" s="121"/>
    </row>
    <row r="825" spans="1:3" ht="14.25" customHeight="1">
      <c r="A825" s="120"/>
      <c r="C825" s="121"/>
    </row>
    <row r="826" spans="1:3" ht="14.25" customHeight="1">
      <c r="A826" s="120"/>
      <c r="C826" s="121"/>
    </row>
    <row r="827" spans="1:3" ht="14.25" customHeight="1">
      <c r="A827" s="120"/>
      <c r="C827" s="121"/>
    </row>
    <row r="828" spans="1:3" ht="14.25" customHeight="1">
      <c r="A828" s="120"/>
      <c r="C828" s="121"/>
    </row>
    <row r="829" spans="1:3" ht="14.25" customHeight="1">
      <c r="A829" s="120"/>
      <c r="C829" s="121"/>
    </row>
    <row r="830" spans="1:3" ht="14.25" customHeight="1">
      <c r="A830" s="120"/>
      <c r="C830" s="121"/>
    </row>
    <row r="831" spans="1:3" ht="14.25" customHeight="1">
      <c r="A831" s="120"/>
      <c r="C831" s="121"/>
    </row>
    <row r="832" spans="1:3" ht="14.25" customHeight="1">
      <c r="A832" s="120"/>
      <c r="C832" s="121"/>
    </row>
    <row r="833" spans="1:3" ht="14.25" customHeight="1">
      <c r="A833" s="120"/>
      <c r="C833" s="121"/>
    </row>
    <row r="834" spans="1:3" ht="14.25" customHeight="1">
      <c r="A834" s="120"/>
      <c r="C834" s="121"/>
    </row>
    <row r="835" spans="1:3" ht="14.25" customHeight="1">
      <c r="A835" s="120"/>
      <c r="C835" s="121"/>
    </row>
    <row r="836" spans="1:3" ht="14.25" customHeight="1">
      <c r="A836" s="120"/>
      <c r="C836" s="121"/>
    </row>
    <row r="837" spans="1:3" ht="14.25" customHeight="1">
      <c r="A837" s="120"/>
      <c r="C837" s="121"/>
    </row>
    <row r="838" spans="1:3" ht="14.25" customHeight="1">
      <c r="A838" s="120"/>
      <c r="C838" s="121"/>
    </row>
    <row r="839" spans="1:3" ht="14.25" customHeight="1">
      <c r="A839" s="120"/>
      <c r="C839" s="121"/>
    </row>
    <row r="840" spans="1:3" ht="14.25" customHeight="1">
      <c r="A840" s="120"/>
      <c r="C840" s="121"/>
    </row>
    <row r="841" spans="1:3" ht="14.25" customHeight="1">
      <c r="A841" s="120"/>
      <c r="C841" s="121"/>
    </row>
    <row r="842" spans="1:3" ht="14.25" customHeight="1">
      <c r="A842" s="120"/>
      <c r="C842" s="121"/>
    </row>
    <row r="843" spans="1:3" ht="14.25" customHeight="1">
      <c r="A843" s="120"/>
      <c r="C843" s="121"/>
    </row>
    <row r="844" spans="1:3" ht="14.25" customHeight="1">
      <c r="A844" s="120"/>
      <c r="C844" s="121"/>
    </row>
    <row r="845" spans="1:3" ht="14.25" customHeight="1">
      <c r="A845" s="120"/>
      <c r="C845" s="121"/>
    </row>
    <row r="846" spans="1:3" ht="14.25" customHeight="1">
      <c r="A846" s="120"/>
      <c r="C846" s="121"/>
    </row>
    <row r="847" spans="1:3" ht="14.25" customHeight="1">
      <c r="A847" s="120"/>
      <c r="C847" s="121"/>
    </row>
    <row r="848" spans="1:3" ht="14.25" customHeight="1">
      <c r="A848" s="120"/>
      <c r="C848" s="121"/>
    </row>
    <row r="849" spans="1:3" ht="14.25" customHeight="1">
      <c r="A849" s="120"/>
      <c r="C849" s="121"/>
    </row>
    <row r="850" spans="1:3" ht="14.25" customHeight="1">
      <c r="A850" s="120"/>
      <c r="C850" s="121"/>
    </row>
    <row r="851" spans="1:3" ht="14.25" customHeight="1">
      <c r="A851" s="120"/>
      <c r="C851" s="121"/>
    </row>
    <row r="852" spans="1:3" ht="14.25" customHeight="1">
      <c r="A852" s="120"/>
      <c r="C852" s="121"/>
    </row>
    <row r="853" spans="1:3" ht="14.25" customHeight="1">
      <c r="A853" s="120"/>
      <c r="C853" s="121"/>
    </row>
    <row r="854" spans="1:3" ht="14.25" customHeight="1">
      <c r="A854" s="120"/>
      <c r="C854" s="121"/>
    </row>
    <row r="855" spans="1:3" ht="14.25" customHeight="1">
      <c r="A855" s="120"/>
      <c r="C855" s="121"/>
    </row>
    <row r="856" spans="1:3" ht="14.25" customHeight="1">
      <c r="A856" s="120"/>
      <c r="C856" s="121"/>
    </row>
    <row r="857" spans="1:3" ht="14.25" customHeight="1">
      <c r="A857" s="120"/>
      <c r="C857" s="121"/>
    </row>
    <row r="858" spans="1:3" ht="14.25" customHeight="1">
      <c r="A858" s="120"/>
      <c r="C858" s="121"/>
    </row>
    <row r="859" spans="1:3" ht="14.25" customHeight="1">
      <c r="A859" s="120"/>
      <c r="C859" s="121"/>
    </row>
    <row r="860" spans="1:3" ht="14.25" customHeight="1">
      <c r="A860" s="120"/>
      <c r="C860" s="121"/>
    </row>
    <row r="861" spans="1:3" ht="14.25" customHeight="1">
      <c r="A861" s="120"/>
      <c r="C861" s="121"/>
    </row>
    <row r="862" spans="1:3" ht="14.25" customHeight="1">
      <c r="A862" s="120"/>
      <c r="C862" s="121"/>
    </row>
    <row r="863" spans="1:3" ht="14.25" customHeight="1">
      <c r="A863" s="120"/>
      <c r="C863" s="121"/>
    </row>
    <row r="864" spans="1:3" ht="14.25" customHeight="1">
      <c r="A864" s="120"/>
      <c r="C864" s="121"/>
    </row>
    <row r="865" spans="1:3" ht="14.25" customHeight="1">
      <c r="A865" s="120"/>
      <c r="C865" s="121"/>
    </row>
    <row r="866" spans="1:3" ht="14.25" customHeight="1">
      <c r="A866" s="120"/>
      <c r="C866" s="121"/>
    </row>
    <row r="867" spans="1:3" ht="14.25" customHeight="1">
      <c r="A867" s="120"/>
      <c r="C867" s="121"/>
    </row>
    <row r="868" spans="1:3" ht="14.25" customHeight="1">
      <c r="A868" s="120"/>
      <c r="C868" s="121"/>
    </row>
    <row r="869" spans="1:3" ht="14.25" customHeight="1">
      <c r="A869" s="120"/>
      <c r="C869" s="121"/>
    </row>
    <row r="870" spans="1:3" ht="14.25" customHeight="1">
      <c r="A870" s="120"/>
      <c r="C870" s="121"/>
    </row>
    <row r="871" spans="1:3" ht="14.25" customHeight="1">
      <c r="A871" s="120"/>
      <c r="C871" s="121"/>
    </row>
    <row r="872" spans="1:3" ht="14.25" customHeight="1">
      <c r="A872" s="120"/>
      <c r="C872" s="121"/>
    </row>
    <row r="873" spans="1:3" ht="14.25" customHeight="1">
      <c r="A873" s="120"/>
      <c r="C873" s="121"/>
    </row>
    <row r="874" spans="1:3" ht="14.25" customHeight="1">
      <c r="A874" s="120"/>
      <c r="C874" s="121"/>
    </row>
    <row r="875" spans="1:3" ht="14.25" customHeight="1">
      <c r="A875" s="120"/>
      <c r="C875" s="121"/>
    </row>
    <row r="876" spans="1:3" ht="14.25" customHeight="1">
      <c r="A876" s="120"/>
      <c r="C876" s="121"/>
    </row>
    <row r="877" spans="1:3" ht="14.25" customHeight="1">
      <c r="A877" s="120"/>
      <c r="C877" s="121"/>
    </row>
    <row r="878" spans="1:3" ht="14.25" customHeight="1">
      <c r="A878" s="120"/>
      <c r="C878" s="121"/>
    </row>
    <row r="879" spans="1:3" ht="14.25" customHeight="1">
      <c r="A879" s="120"/>
      <c r="C879" s="121"/>
    </row>
    <row r="880" spans="1:3" ht="14.25" customHeight="1">
      <c r="A880" s="120"/>
      <c r="C880" s="121"/>
    </row>
    <row r="881" spans="1:3" ht="14.25" customHeight="1">
      <c r="A881" s="120"/>
      <c r="C881" s="121"/>
    </row>
    <row r="882" spans="1:3" ht="14.25" customHeight="1">
      <c r="A882" s="120"/>
      <c r="C882" s="121"/>
    </row>
    <row r="883" spans="1:3" ht="14.25" customHeight="1">
      <c r="A883" s="120"/>
      <c r="C883" s="121"/>
    </row>
    <row r="884" spans="1:3" ht="14.25" customHeight="1">
      <c r="A884" s="120"/>
      <c r="C884" s="121"/>
    </row>
    <row r="885" spans="1:3" ht="14.25" customHeight="1">
      <c r="A885" s="120"/>
      <c r="C885" s="121"/>
    </row>
    <row r="886" spans="1:3" ht="14.25" customHeight="1">
      <c r="A886" s="120"/>
      <c r="C886" s="121"/>
    </row>
    <row r="887" spans="1:3" ht="14.25" customHeight="1">
      <c r="A887" s="120"/>
      <c r="C887" s="121"/>
    </row>
    <row r="888" spans="1:3" ht="14.25" customHeight="1">
      <c r="A888" s="120"/>
      <c r="C888" s="121"/>
    </row>
    <row r="889" spans="1:3" ht="14.25" customHeight="1">
      <c r="A889" s="120"/>
      <c r="C889" s="121"/>
    </row>
    <row r="890" spans="1:3" ht="14.25" customHeight="1">
      <c r="A890" s="120"/>
      <c r="C890" s="121"/>
    </row>
    <row r="891" spans="1:3" ht="14.25" customHeight="1">
      <c r="A891" s="120"/>
      <c r="C891" s="121"/>
    </row>
    <row r="892" spans="1:3" ht="14.25" customHeight="1">
      <c r="A892" s="120"/>
      <c r="C892" s="121"/>
    </row>
    <row r="893" spans="1:3" ht="14.25" customHeight="1">
      <c r="A893" s="120"/>
      <c r="C893" s="121"/>
    </row>
    <row r="894" spans="1:3" ht="14.25" customHeight="1">
      <c r="A894" s="120"/>
      <c r="C894" s="121"/>
    </row>
    <row r="895" spans="1:3" ht="14.25" customHeight="1">
      <c r="A895" s="120"/>
      <c r="C895" s="121"/>
    </row>
    <row r="896" spans="1:3" ht="14.25" customHeight="1">
      <c r="A896" s="120"/>
      <c r="C896" s="121"/>
    </row>
    <row r="897" spans="1:3" ht="14.25" customHeight="1">
      <c r="A897" s="120"/>
      <c r="C897" s="121"/>
    </row>
    <row r="898" spans="1:3" ht="14.25" customHeight="1">
      <c r="A898" s="120"/>
      <c r="C898" s="121"/>
    </row>
    <row r="899" spans="1:3" ht="14.25" customHeight="1">
      <c r="A899" s="120"/>
      <c r="C899" s="121"/>
    </row>
    <row r="900" spans="1:3" ht="14.25" customHeight="1">
      <c r="A900" s="120"/>
      <c r="C900" s="121"/>
    </row>
    <row r="901" spans="1:3" ht="14.25" customHeight="1">
      <c r="A901" s="120"/>
      <c r="C901" s="121"/>
    </row>
    <row r="902" spans="1:3" ht="14.25" customHeight="1">
      <c r="A902" s="120"/>
      <c r="C902" s="121"/>
    </row>
    <row r="903" spans="1:3" ht="14.25" customHeight="1">
      <c r="A903" s="120"/>
      <c r="C903" s="121"/>
    </row>
    <row r="904" spans="1:3" ht="14.25" customHeight="1">
      <c r="A904" s="120"/>
      <c r="C904" s="121"/>
    </row>
    <row r="905" spans="1:3" ht="14.25" customHeight="1">
      <c r="A905" s="120"/>
      <c r="C905" s="121"/>
    </row>
    <row r="906" spans="1:3" ht="14.25" customHeight="1">
      <c r="A906" s="120"/>
      <c r="C906" s="121"/>
    </row>
    <row r="907" spans="1:3" ht="14.25" customHeight="1">
      <c r="A907" s="120"/>
      <c r="C907" s="121"/>
    </row>
    <row r="908" spans="1:3" ht="14.25" customHeight="1">
      <c r="A908" s="120"/>
      <c r="C908" s="121"/>
    </row>
    <row r="909" spans="1:3" ht="14.25" customHeight="1">
      <c r="A909" s="120"/>
      <c r="C909" s="121"/>
    </row>
    <row r="910" spans="1:3" ht="14.25" customHeight="1">
      <c r="A910" s="120"/>
      <c r="C910" s="121"/>
    </row>
    <row r="911" spans="1:3" ht="14.25" customHeight="1">
      <c r="A911" s="120"/>
      <c r="C911" s="121"/>
    </row>
    <row r="912" spans="1:3" ht="14.25" customHeight="1">
      <c r="A912" s="120"/>
      <c r="C912" s="121"/>
    </row>
    <row r="913" spans="1:3" ht="14.25" customHeight="1">
      <c r="A913" s="120"/>
      <c r="C913" s="121"/>
    </row>
    <row r="914" spans="1:3" ht="14.25" customHeight="1">
      <c r="A914" s="120"/>
      <c r="C914" s="121"/>
    </row>
    <row r="915" spans="1:3" ht="14.25" customHeight="1">
      <c r="A915" s="120"/>
      <c r="C915" s="121"/>
    </row>
    <row r="916" spans="1:3" ht="14.25" customHeight="1">
      <c r="A916" s="120"/>
      <c r="C916" s="121"/>
    </row>
    <row r="917" spans="1:3" ht="14.25" customHeight="1">
      <c r="A917" s="120"/>
      <c r="C917" s="121"/>
    </row>
    <row r="918" spans="1:3" ht="14.25" customHeight="1">
      <c r="A918" s="120"/>
      <c r="C918" s="121"/>
    </row>
    <row r="919" spans="1:3" ht="14.25" customHeight="1">
      <c r="A919" s="120"/>
      <c r="C919" s="121"/>
    </row>
    <row r="920" spans="1:3" ht="14.25" customHeight="1">
      <c r="A920" s="120"/>
      <c r="C920" s="121"/>
    </row>
    <row r="921" spans="1:3" ht="14.25" customHeight="1">
      <c r="A921" s="120"/>
      <c r="C921" s="121"/>
    </row>
    <row r="922" spans="1:3" ht="14.25" customHeight="1">
      <c r="A922" s="120"/>
      <c r="C922" s="121"/>
    </row>
    <row r="923" spans="1:3" ht="14.25" customHeight="1">
      <c r="A923" s="120"/>
      <c r="C923" s="121"/>
    </row>
    <row r="924" spans="1:3" ht="14.25" customHeight="1">
      <c r="A924" s="120"/>
      <c r="C924" s="121"/>
    </row>
    <row r="925" spans="1:3" ht="14.25" customHeight="1">
      <c r="A925" s="120"/>
      <c r="C925" s="121"/>
    </row>
    <row r="926" spans="1:3" ht="14.25" customHeight="1">
      <c r="A926" s="120"/>
      <c r="C926" s="121"/>
    </row>
    <row r="927" spans="1:3" ht="14.25" customHeight="1">
      <c r="A927" s="120"/>
      <c r="C927" s="121"/>
    </row>
    <row r="928" spans="1:3" ht="14.25" customHeight="1">
      <c r="A928" s="120"/>
      <c r="C928" s="121"/>
    </row>
    <row r="929" spans="1:3" ht="14.25" customHeight="1">
      <c r="A929" s="120"/>
      <c r="C929" s="121"/>
    </row>
    <row r="930" spans="1:3" ht="14.25" customHeight="1">
      <c r="A930" s="120"/>
      <c r="C930" s="121"/>
    </row>
    <row r="931" spans="1:3" ht="14.25" customHeight="1">
      <c r="A931" s="120"/>
      <c r="C931" s="121"/>
    </row>
    <row r="932" spans="1:3" ht="14.25" customHeight="1">
      <c r="A932" s="120"/>
      <c r="C932" s="121"/>
    </row>
    <row r="933" spans="1:3" ht="14.25" customHeight="1">
      <c r="A933" s="120"/>
      <c r="C933" s="121"/>
    </row>
    <row r="934" spans="1:3" ht="14.25" customHeight="1">
      <c r="A934" s="120"/>
      <c r="C934" s="121"/>
    </row>
    <row r="935" spans="1:3" ht="14.25" customHeight="1">
      <c r="A935" s="120"/>
      <c r="C935" s="121"/>
    </row>
    <row r="936" spans="1:3" ht="14.25" customHeight="1">
      <c r="A936" s="120"/>
      <c r="C936" s="121"/>
    </row>
    <row r="937" spans="1:3" ht="14.25" customHeight="1">
      <c r="A937" s="120"/>
      <c r="C937" s="121"/>
    </row>
    <row r="938" spans="1:3" ht="14.25" customHeight="1">
      <c r="A938" s="120"/>
      <c r="C938" s="121"/>
    </row>
    <row r="939" spans="1:3" ht="14.25" customHeight="1">
      <c r="A939" s="120"/>
      <c r="C939" s="121"/>
    </row>
    <row r="940" spans="1:3" ht="14.25" customHeight="1">
      <c r="A940" s="120"/>
      <c r="C940" s="121"/>
    </row>
    <row r="941" spans="1:3" ht="14.25" customHeight="1">
      <c r="A941" s="120"/>
      <c r="C941" s="121"/>
    </row>
    <row r="942" spans="1:3" ht="14.25" customHeight="1">
      <c r="A942" s="120"/>
      <c r="C942" s="121"/>
    </row>
    <row r="943" spans="1:3" ht="14.25" customHeight="1">
      <c r="A943" s="120"/>
      <c r="C943" s="121"/>
    </row>
    <row r="944" spans="1:3" ht="14.25" customHeight="1">
      <c r="A944" s="120"/>
      <c r="C944" s="121"/>
    </row>
    <row r="945" spans="1:3" ht="14.25" customHeight="1">
      <c r="A945" s="120"/>
      <c r="C945" s="121"/>
    </row>
    <row r="946" spans="1:3" ht="14.25" customHeight="1">
      <c r="A946" s="120"/>
      <c r="C946" s="121"/>
    </row>
    <row r="947" spans="1:3" ht="14.25" customHeight="1">
      <c r="A947" s="120"/>
      <c r="C947" s="121"/>
    </row>
    <row r="948" spans="1:3" ht="14.25" customHeight="1">
      <c r="A948" s="120"/>
      <c r="C948" s="121"/>
    </row>
    <row r="949" spans="1:3" ht="14.25" customHeight="1">
      <c r="A949" s="120"/>
      <c r="C949" s="121"/>
    </row>
    <row r="950" spans="1:3" ht="14.25" customHeight="1">
      <c r="A950" s="120"/>
      <c r="C950" s="121"/>
    </row>
    <row r="951" spans="1:3" ht="14.25" customHeight="1">
      <c r="A951" s="120"/>
      <c r="C951" s="121"/>
    </row>
    <row r="952" spans="1:3" ht="14.25" customHeight="1">
      <c r="A952" s="120"/>
      <c r="C952" s="121"/>
    </row>
    <row r="953" spans="1:3" ht="14.25" customHeight="1">
      <c r="A953" s="120"/>
      <c r="C953" s="121"/>
    </row>
    <row r="954" spans="1:3" ht="14.25" customHeight="1">
      <c r="A954" s="120"/>
      <c r="C954" s="121"/>
    </row>
    <row r="955" spans="1:3" ht="14.25" customHeight="1">
      <c r="A955" s="120"/>
      <c r="C955" s="121"/>
    </row>
    <row r="956" spans="1:3" ht="14.25" customHeight="1">
      <c r="A956" s="120"/>
      <c r="C956" s="121"/>
    </row>
    <row r="957" spans="1:3" ht="14.25" customHeight="1">
      <c r="A957" s="120"/>
      <c r="C957" s="121"/>
    </row>
    <row r="958" spans="1:3" ht="14.25" customHeight="1">
      <c r="A958" s="120"/>
      <c r="C958" s="121"/>
    </row>
    <row r="959" spans="1:3" ht="14.25" customHeight="1">
      <c r="A959" s="120"/>
      <c r="C959" s="121"/>
    </row>
    <row r="960" spans="1:3" ht="14.25" customHeight="1">
      <c r="A960" s="120"/>
      <c r="C960" s="121"/>
    </row>
    <row r="961" spans="1:3" ht="14.25" customHeight="1">
      <c r="A961" s="120"/>
      <c r="C961" s="121"/>
    </row>
    <row r="962" spans="1:3" ht="14.25" customHeight="1">
      <c r="A962" s="120"/>
      <c r="C962" s="121"/>
    </row>
    <row r="963" spans="1:3" ht="14.25" customHeight="1">
      <c r="A963" s="120"/>
      <c r="C963" s="121"/>
    </row>
    <row r="964" spans="1:3" ht="14.25" customHeight="1">
      <c r="A964" s="120"/>
      <c r="C964" s="121"/>
    </row>
    <row r="965" spans="1:3" ht="14.25" customHeight="1">
      <c r="A965" s="120"/>
      <c r="C965" s="121"/>
    </row>
    <row r="966" spans="1:3" ht="14.25" customHeight="1">
      <c r="A966" s="120"/>
      <c r="C966" s="121"/>
    </row>
    <row r="967" spans="1:3" ht="14.25" customHeight="1">
      <c r="A967" s="120"/>
      <c r="C967" s="121"/>
    </row>
    <row r="968" spans="1:3" ht="14.25" customHeight="1">
      <c r="A968" s="120"/>
      <c r="C968" s="121"/>
    </row>
    <row r="969" spans="1:3" ht="14.25" customHeight="1">
      <c r="A969" s="120"/>
      <c r="C969" s="121"/>
    </row>
    <row r="970" spans="1:3" ht="14.25" customHeight="1">
      <c r="A970" s="120"/>
      <c r="C970" s="121"/>
    </row>
    <row r="971" spans="1:3" ht="14.25" customHeight="1">
      <c r="A971" s="120"/>
      <c r="C971" s="121"/>
    </row>
    <row r="972" spans="1:3" ht="14.25" customHeight="1">
      <c r="A972" s="120"/>
      <c r="C972" s="121"/>
    </row>
    <row r="973" spans="1:3" ht="14.25" customHeight="1">
      <c r="A973" s="120"/>
      <c r="C973" s="121"/>
    </row>
    <row r="974" spans="1:3" ht="14.25" customHeight="1">
      <c r="A974" s="120"/>
      <c r="C974" s="121"/>
    </row>
    <row r="975" spans="1:3" ht="14.25" customHeight="1">
      <c r="A975" s="120"/>
      <c r="C975" s="121"/>
    </row>
    <row r="976" spans="1:3" ht="14.25" customHeight="1">
      <c r="A976" s="120"/>
      <c r="C976" s="121"/>
    </row>
    <row r="977" spans="1:3" ht="14.25" customHeight="1">
      <c r="A977" s="120"/>
      <c r="C977" s="121"/>
    </row>
    <row r="978" spans="1:3" ht="14.25" customHeight="1">
      <c r="A978" s="120"/>
      <c r="C978" s="121"/>
    </row>
    <row r="979" spans="1:3" ht="14.25" customHeight="1">
      <c r="A979" s="120"/>
      <c r="C979" s="121"/>
    </row>
    <row r="980" spans="1:3" ht="14.25" customHeight="1">
      <c r="A980" s="120"/>
      <c r="C980" s="121"/>
    </row>
    <row r="981" spans="1:3" ht="14.25" customHeight="1">
      <c r="A981" s="120"/>
      <c r="C981" s="121"/>
    </row>
    <row r="982" spans="1:3" ht="14.25" customHeight="1">
      <c r="A982" s="120"/>
      <c r="C982" s="121"/>
    </row>
    <row r="983" spans="1:3" ht="14.25" customHeight="1">
      <c r="A983" s="120"/>
      <c r="C983" s="121"/>
    </row>
    <row r="984" spans="1:3" ht="14.25" customHeight="1">
      <c r="A984" s="120"/>
      <c r="C984" s="121"/>
    </row>
    <row r="985" spans="1:3" ht="14.25" customHeight="1">
      <c r="A985" s="120"/>
      <c r="C985" s="121"/>
    </row>
    <row r="986" spans="1:3" ht="14.25" customHeight="1">
      <c r="A986" s="120"/>
      <c r="C986" s="121"/>
    </row>
    <row r="987" spans="1:3" ht="14.25" customHeight="1">
      <c r="A987" s="120"/>
      <c r="C987" s="121"/>
    </row>
    <row r="988" spans="1:3" ht="14.25" customHeight="1">
      <c r="A988" s="120"/>
      <c r="C988" s="121"/>
    </row>
    <row r="989" spans="1:3" ht="14.25" customHeight="1">
      <c r="A989" s="120"/>
      <c r="C989" s="121"/>
    </row>
    <row r="990" spans="1:3" ht="14.25" customHeight="1">
      <c r="A990" s="120"/>
      <c r="C990" s="121"/>
    </row>
    <row r="991" spans="1:3" ht="14.25" customHeight="1">
      <c r="A991" s="120"/>
      <c r="C991" s="121"/>
    </row>
    <row r="992" spans="1:3" ht="14.25" customHeight="1">
      <c r="A992" s="120"/>
      <c r="C992" s="121"/>
    </row>
    <row r="993" spans="1:3" ht="14.25" customHeight="1">
      <c r="A993" s="120"/>
      <c r="C993" s="121"/>
    </row>
    <row r="994" spans="1:3" ht="14.25" customHeight="1">
      <c r="A994" s="120"/>
      <c r="C994" s="121"/>
    </row>
    <row r="995" spans="1:3" ht="14.25" customHeight="1">
      <c r="A995" s="120"/>
      <c r="C995" s="121"/>
    </row>
    <row r="996" spans="1:3" ht="14.25" customHeight="1">
      <c r="A996" s="120"/>
      <c r="C996" s="121"/>
    </row>
    <row r="997" spans="1:3" ht="14.25" customHeight="1">
      <c r="A997" s="120"/>
      <c r="C997" s="121"/>
    </row>
    <row r="998" spans="1:3" ht="14.25" customHeight="1">
      <c r="A998" s="120"/>
      <c r="C998" s="121"/>
    </row>
    <row r="999" spans="1:3" ht="14.25" customHeight="1">
      <c r="A999" s="120"/>
      <c r="C999" s="121"/>
    </row>
    <row r="1000" spans="1:3" ht="14.25" customHeight="1">
      <c r="A1000" s="120"/>
      <c r="C1000" s="121"/>
    </row>
  </sheetData>
  <mergeCells count="7">
    <mergeCell ref="A20:A21"/>
    <mergeCell ref="A22:B22"/>
    <mergeCell ref="A3:A6"/>
    <mergeCell ref="A7:A9"/>
    <mergeCell ref="A11:A13"/>
    <mergeCell ref="A16:A17"/>
    <mergeCell ref="A18:A19"/>
  </mergeCells>
  <phoneticPr fontId="52" type="noConversion"/>
  <hyperlinks>
    <hyperlink ref="B3" location="null!A1" display="PANJIT-SS MOSFET"/>
    <hyperlink ref="B4" location="null!A1" display="PANJIT-LV MOSFET"/>
    <hyperlink ref="B5" location="null!A1" display="PANJIT-MVMOSFET"/>
    <hyperlink ref="B6" location="null!A1" display="PANJIT-MOSFET Overview"/>
    <hyperlink ref="B7" location="null!A1" display="PANJIT-SS Schottky"/>
    <hyperlink ref="B8" location="null!A1" display="PANJIT-Power Schottky"/>
    <hyperlink ref="B9" location="null!A1" display="PANJIT-Super Schottky"/>
    <hyperlink ref="B10" location="null!A1" display="SiC Diodes"/>
    <hyperlink ref="B11" location="null!A1" display="Small Signal Switching Diode(≦500mW, VRRM = 50 - 350V)"/>
    <hyperlink ref="B12" location="null!A1" display="General Purpose Rectifiers(VRRM = 50 - 1700V)"/>
    <hyperlink ref="B13" location="null!A1" display="Super Fast Recovery Rectifiers(TRR = 20 - 50ns)"/>
    <hyperlink ref="B14" location="null!A1" display="PANJIT-Zener"/>
    <hyperlink ref="B15" location="null!A1" display="PANJIT-ESD protection"/>
    <hyperlink ref="B16" location="null!A1" display="PANJIT-TVS"/>
    <hyperlink ref="B17" location="null!A1" display="PANJIT-Load Dump TVS"/>
    <hyperlink ref="B18" location="null!A1" display="General Transistor"/>
    <hyperlink ref="B19" location="null!A1" display="PANJIT-Low VCE(sat) BJT"/>
    <hyperlink ref="B20" location="null!A1" display="PANJIT-GP Bridge"/>
    <hyperlink ref="B21" location="null!A1" display="PANJIT-SKY Bridge"/>
  </hyperlinks>
  <pageMargins left="0.7" right="0.7" top="0.75" bottom="0.75" header="0" footer="0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850"/>
  <sheetViews>
    <sheetView workbookViewId="0"/>
  </sheetViews>
  <sheetFormatPr defaultColWidth="14.44140625" defaultRowHeight="15" customHeight="1"/>
  <cols>
    <col min="1" max="2" width="15.5546875" customWidth="1"/>
    <col min="3" max="3" width="15.109375" customWidth="1"/>
    <col min="4" max="4" width="15.5546875" customWidth="1"/>
    <col min="5" max="5" width="11.5546875" customWidth="1"/>
    <col min="6" max="10" width="9.109375" customWidth="1"/>
    <col min="11" max="17" width="11.5546875" customWidth="1"/>
    <col min="18" max="18" width="11.109375" customWidth="1"/>
    <col min="19" max="21" width="9.109375" customWidth="1"/>
    <col min="22" max="22" width="15.5546875" customWidth="1"/>
    <col min="23" max="26" width="9.109375" customWidth="1"/>
  </cols>
  <sheetData>
    <row r="1" spans="1:26" ht="33" customHeight="1">
      <c r="A1" s="19" t="s">
        <v>62</v>
      </c>
      <c r="B1" s="4"/>
      <c r="C1" s="4"/>
      <c r="D1" s="4"/>
      <c r="E1" s="25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25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0" t="s">
        <v>157</v>
      </c>
      <c r="B3" s="4"/>
      <c r="C3" s="4"/>
      <c r="D3" s="4"/>
      <c r="E3" s="25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25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138">
        <f>'Content '!I1</f>
        <v>45478</v>
      </c>
      <c r="B5" s="139"/>
      <c r="C5" s="21" t="s">
        <v>64</v>
      </c>
      <c r="D5" s="21"/>
      <c r="E5" s="25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2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2" t="s">
        <v>158</v>
      </c>
      <c r="B7" s="22" t="s">
        <v>66</v>
      </c>
      <c r="C7" s="22" t="s">
        <v>159</v>
      </c>
      <c r="D7" s="22" t="s">
        <v>68</v>
      </c>
      <c r="E7" s="23" t="s">
        <v>160</v>
      </c>
      <c r="F7" s="22" t="s">
        <v>70</v>
      </c>
      <c r="G7" s="22" t="s">
        <v>71</v>
      </c>
      <c r="H7" s="22" t="s">
        <v>72</v>
      </c>
      <c r="I7" s="22" t="s">
        <v>73</v>
      </c>
      <c r="J7" s="22" t="s">
        <v>74</v>
      </c>
      <c r="K7" s="22" t="s">
        <v>75</v>
      </c>
      <c r="L7" s="23" t="s">
        <v>76</v>
      </c>
      <c r="M7" s="23" t="s">
        <v>76</v>
      </c>
      <c r="N7" s="23" t="s">
        <v>76</v>
      </c>
      <c r="O7" s="23" t="s">
        <v>76</v>
      </c>
      <c r="P7" s="23" t="s">
        <v>76</v>
      </c>
      <c r="Q7" s="23" t="s">
        <v>76</v>
      </c>
      <c r="R7" s="23" t="s">
        <v>76</v>
      </c>
      <c r="S7" s="22" t="s">
        <v>77</v>
      </c>
      <c r="T7" s="23" t="s">
        <v>78</v>
      </c>
      <c r="U7" s="23" t="s">
        <v>79</v>
      </c>
      <c r="V7" s="23" t="s">
        <v>79</v>
      </c>
      <c r="W7" s="25"/>
      <c r="X7" s="25"/>
      <c r="Y7" s="25"/>
      <c r="Z7" s="25"/>
    </row>
    <row r="8" spans="1:26" ht="14.25" customHeight="1">
      <c r="A8" s="22"/>
      <c r="B8" s="22"/>
      <c r="C8" s="22"/>
      <c r="D8" s="22"/>
      <c r="E8" s="22"/>
      <c r="F8" s="22"/>
      <c r="G8" s="22"/>
      <c r="H8" s="22"/>
      <c r="I8" s="22" t="s">
        <v>80</v>
      </c>
      <c r="J8" s="22" t="s">
        <v>81</v>
      </c>
      <c r="K8" s="22" t="s">
        <v>82</v>
      </c>
      <c r="L8" s="22" t="s">
        <v>83</v>
      </c>
      <c r="M8" s="22" t="s">
        <v>161</v>
      </c>
      <c r="N8" s="22" t="s">
        <v>84</v>
      </c>
      <c r="O8" s="22" t="s">
        <v>85</v>
      </c>
      <c r="P8" s="22" t="s">
        <v>86</v>
      </c>
      <c r="Q8" s="22" t="s">
        <v>87</v>
      </c>
      <c r="R8" s="22" t="s">
        <v>88</v>
      </c>
      <c r="S8" s="22" t="s">
        <v>89</v>
      </c>
      <c r="T8" s="22" t="s">
        <v>80</v>
      </c>
      <c r="U8" s="22" t="s">
        <v>83</v>
      </c>
      <c r="V8" s="22" t="s">
        <v>84</v>
      </c>
      <c r="W8" s="25"/>
      <c r="X8" s="25"/>
      <c r="Y8" s="25"/>
      <c r="Z8" s="25"/>
    </row>
    <row r="9" spans="1:26" ht="14.25" customHeight="1">
      <c r="A9" s="28" t="s">
        <v>162</v>
      </c>
      <c r="B9" s="25" t="s">
        <v>163</v>
      </c>
      <c r="C9" s="25" t="s">
        <v>92</v>
      </c>
      <c r="D9" s="25" t="s">
        <v>93</v>
      </c>
      <c r="E9" s="25" t="s">
        <v>94</v>
      </c>
      <c r="F9" s="25" t="s">
        <v>93</v>
      </c>
      <c r="G9" s="25" t="s">
        <v>118</v>
      </c>
      <c r="H9" s="25" t="s">
        <v>119</v>
      </c>
      <c r="I9" s="25">
        <v>40</v>
      </c>
      <c r="J9" s="25">
        <v>20</v>
      </c>
      <c r="K9" s="25">
        <v>58</v>
      </c>
      <c r="L9" s="25">
        <v>6.8</v>
      </c>
      <c r="M9" s="25" t="s">
        <v>93</v>
      </c>
      <c r="N9" s="25">
        <v>9.1</v>
      </c>
      <c r="O9" s="25" t="s">
        <v>93</v>
      </c>
      <c r="P9" s="25" t="s">
        <v>93</v>
      </c>
      <c r="Q9" s="25" t="s">
        <v>93</v>
      </c>
      <c r="R9" s="25" t="s">
        <v>93</v>
      </c>
      <c r="S9" s="25">
        <v>1328</v>
      </c>
      <c r="T9" s="25">
        <v>2.2999999999999998</v>
      </c>
      <c r="U9" s="25">
        <v>20</v>
      </c>
      <c r="V9" s="25" t="s">
        <v>93</v>
      </c>
      <c r="W9" s="4"/>
      <c r="X9" s="4"/>
      <c r="Y9" s="4"/>
      <c r="Z9" s="4"/>
    </row>
    <row r="10" spans="1:26" ht="14.25" customHeight="1">
      <c r="A10" s="28" t="s">
        <v>164</v>
      </c>
      <c r="B10" s="25" t="s">
        <v>163</v>
      </c>
      <c r="C10" s="25" t="s">
        <v>92</v>
      </c>
      <c r="D10" s="25" t="s">
        <v>93</v>
      </c>
      <c r="E10" s="25" t="s">
        <v>94</v>
      </c>
      <c r="F10" s="25" t="s">
        <v>93</v>
      </c>
      <c r="G10" s="25" t="s">
        <v>118</v>
      </c>
      <c r="H10" s="25" t="s">
        <v>119</v>
      </c>
      <c r="I10" s="25">
        <v>40</v>
      </c>
      <c r="J10" s="25">
        <v>20</v>
      </c>
      <c r="K10" s="25">
        <v>57</v>
      </c>
      <c r="L10" s="25">
        <v>7</v>
      </c>
      <c r="M10" s="25">
        <v>8.4</v>
      </c>
      <c r="N10" s="25" t="s">
        <v>93</v>
      </c>
      <c r="O10" s="25" t="s">
        <v>93</v>
      </c>
      <c r="P10" s="25" t="s">
        <v>93</v>
      </c>
      <c r="Q10" s="25" t="s">
        <v>93</v>
      </c>
      <c r="R10" s="25" t="s">
        <v>93</v>
      </c>
      <c r="S10" s="25">
        <v>1283</v>
      </c>
      <c r="T10" s="25">
        <v>3.5</v>
      </c>
      <c r="U10" s="25">
        <v>23</v>
      </c>
      <c r="V10" s="25" t="s">
        <v>93</v>
      </c>
      <c r="W10" s="4"/>
      <c r="X10" s="4"/>
      <c r="Y10" s="4"/>
      <c r="Z10" s="4"/>
    </row>
    <row r="11" spans="1:26" ht="14.25" customHeight="1">
      <c r="A11" s="28" t="s">
        <v>165</v>
      </c>
      <c r="B11" s="25" t="s">
        <v>166</v>
      </c>
      <c r="C11" s="25" t="s">
        <v>92</v>
      </c>
      <c r="D11" s="25" t="s">
        <v>93</v>
      </c>
      <c r="E11" s="25" t="s">
        <v>94</v>
      </c>
      <c r="F11" s="25" t="s">
        <v>93</v>
      </c>
      <c r="G11" s="25" t="s">
        <v>95</v>
      </c>
      <c r="H11" s="25" t="s">
        <v>96</v>
      </c>
      <c r="I11" s="25">
        <v>30</v>
      </c>
      <c r="J11" s="25">
        <v>20</v>
      </c>
      <c r="K11" s="25">
        <v>310</v>
      </c>
      <c r="L11" s="25">
        <v>1.1000000000000001</v>
      </c>
      <c r="M11" s="25" t="s">
        <v>93</v>
      </c>
      <c r="N11" s="25">
        <v>1.45</v>
      </c>
      <c r="O11" s="25" t="s">
        <v>93</v>
      </c>
      <c r="P11" s="25" t="s">
        <v>93</v>
      </c>
      <c r="Q11" s="25" t="s">
        <v>93</v>
      </c>
      <c r="R11" s="25" t="s">
        <v>93</v>
      </c>
      <c r="S11" s="25">
        <v>4750</v>
      </c>
      <c r="T11" s="25">
        <v>2.5</v>
      </c>
      <c r="U11" s="25">
        <v>76</v>
      </c>
      <c r="V11" s="25" t="s">
        <v>93</v>
      </c>
      <c r="W11" s="4"/>
      <c r="X11" s="4"/>
      <c r="Y11" s="4"/>
      <c r="Z11" s="4"/>
    </row>
    <row r="12" spans="1:26" ht="14.25" customHeight="1">
      <c r="A12" s="28" t="s">
        <v>167</v>
      </c>
      <c r="B12" s="25" t="s">
        <v>166</v>
      </c>
      <c r="C12" s="25" t="s">
        <v>92</v>
      </c>
      <c r="D12" s="25" t="s">
        <v>93</v>
      </c>
      <c r="E12" s="25" t="s">
        <v>94</v>
      </c>
      <c r="F12" s="25" t="s">
        <v>93</v>
      </c>
      <c r="G12" s="25" t="s">
        <v>95</v>
      </c>
      <c r="H12" s="25" t="s">
        <v>96</v>
      </c>
      <c r="I12" s="25">
        <v>40</v>
      </c>
      <c r="J12" s="25">
        <v>20</v>
      </c>
      <c r="K12" s="25">
        <v>240</v>
      </c>
      <c r="L12" s="25">
        <v>1.38</v>
      </c>
      <c r="M12" s="25" t="s">
        <v>93</v>
      </c>
      <c r="N12" s="25">
        <v>1.82</v>
      </c>
      <c r="O12" s="25" t="s">
        <v>93</v>
      </c>
      <c r="P12" s="25" t="s">
        <v>93</v>
      </c>
      <c r="Q12" s="25" t="s">
        <v>93</v>
      </c>
      <c r="R12" s="25" t="s">
        <v>93</v>
      </c>
      <c r="S12" s="25">
        <v>4973</v>
      </c>
      <c r="T12" s="25">
        <v>2.2999999999999998</v>
      </c>
      <c r="U12" s="25">
        <v>75</v>
      </c>
      <c r="V12" s="25" t="s">
        <v>93</v>
      </c>
      <c r="W12" s="4"/>
      <c r="X12" s="4"/>
      <c r="Y12" s="4"/>
      <c r="Z12" s="4"/>
    </row>
    <row r="13" spans="1:26" ht="14.25" customHeight="1">
      <c r="A13" s="28" t="s">
        <v>168</v>
      </c>
      <c r="B13" s="25" t="s">
        <v>166</v>
      </c>
      <c r="C13" s="25" t="s">
        <v>92</v>
      </c>
      <c r="D13" s="25" t="s">
        <v>93</v>
      </c>
      <c r="E13" s="25" t="s">
        <v>94</v>
      </c>
      <c r="F13" s="25" t="s">
        <v>93</v>
      </c>
      <c r="G13" s="25" t="s">
        <v>95</v>
      </c>
      <c r="H13" s="25" t="s">
        <v>96</v>
      </c>
      <c r="I13" s="25">
        <v>40</v>
      </c>
      <c r="J13" s="25">
        <v>20</v>
      </c>
      <c r="K13" s="25">
        <v>246</v>
      </c>
      <c r="L13" s="25">
        <v>1.38</v>
      </c>
      <c r="M13" s="25">
        <v>1.69</v>
      </c>
      <c r="N13" s="25" t="s">
        <v>93</v>
      </c>
      <c r="O13" s="25" t="s">
        <v>93</v>
      </c>
      <c r="P13" s="25" t="s">
        <v>93</v>
      </c>
      <c r="Q13" s="25" t="s">
        <v>93</v>
      </c>
      <c r="R13" s="25" t="s">
        <v>93</v>
      </c>
      <c r="S13" s="25">
        <v>4691</v>
      </c>
      <c r="T13" s="25">
        <v>3.5</v>
      </c>
      <c r="U13" s="25">
        <v>63</v>
      </c>
      <c r="V13" s="25" t="s">
        <v>93</v>
      </c>
      <c r="W13" s="4"/>
      <c r="X13" s="4"/>
      <c r="Y13" s="4"/>
      <c r="Z13" s="4"/>
    </row>
    <row r="14" spans="1:26" ht="14.25" customHeight="1">
      <c r="A14" s="28" t="s">
        <v>169</v>
      </c>
      <c r="B14" s="25" t="s">
        <v>170</v>
      </c>
      <c r="C14" s="25" t="s">
        <v>92</v>
      </c>
      <c r="D14" s="25" t="s">
        <v>93</v>
      </c>
      <c r="E14" s="25" t="s">
        <v>94</v>
      </c>
      <c r="F14" s="25" t="s">
        <v>94</v>
      </c>
      <c r="G14" s="25" t="s">
        <v>95</v>
      </c>
      <c r="H14" s="25" t="s">
        <v>96</v>
      </c>
      <c r="I14" s="25">
        <v>40</v>
      </c>
      <c r="J14" s="25">
        <v>20</v>
      </c>
      <c r="K14" s="25">
        <v>42</v>
      </c>
      <c r="L14" s="25">
        <v>11.3</v>
      </c>
      <c r="M14" s="25">
        <v>14</v>
      </c>
      <c r="N14" s="25" t="s">
        <v>93</v>
      </c>
      <c r="O14" s="25" t="s">
        <v>93</v>
      </c>
      <c r="P14" s="25" t="s">
        <v>93</v>
      </c>
      <c r="Q14" s="25" t="s">
        <v>93</v>
      </c>
      <c r="R14" s="25" t="s">
        <v>93</v>
      </c>
      <c r="S14" s="25">
        <v>681</v>
      </c>
      <c r="T14" s="25">
        <v>3.5</v>
      </c>
      <c r="U14" s="25">
        <v>9.5</v>
      </c>
      <c r="V14" s="25" t="s">
        <v>93</v>
      </c>
      <c r="W14" s="4"/>
      <c r="X14" s="4"/>
      <c r="Y14" s="4"/>
      <c r="Z14" s="4"/>
    </row>
    <row r="15" spans="1:26" ht="14.25" customHeight="1">
      <c r="A15" s="28" t="s">
        <v>171</v>
      </c>
      <c r="B15" s="25" t="s">
        <v>170</v>
      </c>
      <c r="C15" s="25" t="s">
        <v>92</v>
      </c>
      <c r="D15" s="25" t="s">
        <v>93</v>
      </c>
      <c r="E15" s="25" t="s">
        <v>94</v>
      </c>
      <c r="F15" s="25" t="s">
        <v>94</v>
      </c>
      <c r="G15" s="25" t="s">
        <v>95</v>
      </c>
      <c r="H15" s="25" t="s">
        <v>96</v>
      </c>
      <c r="I15" s="25">
        <v>40</v>
      </c>
      <c r="J15" s="25">
        <v>20</v>
      </c>
      <c r="K15" s="25">
        <v>43</v>
      </c>
      <c r="L15" s="25">
        <v>10.6</v>
      </c>
      <c r="M15" s="25" t="s">
        <v>93</v>
      </c>
      <c r="N15" s="25">
        <v>14.6</v>
      </c>
      <c r="O15" s="25" t="s">
        <v>93</v>
      </c>
      <c r="P15" s="25" t="s">
        <v>93</v>
      </c>
      <c r="Q15" s="25" t="s">
        <v>93</v>
      </c>
      <c r="R15" s="25" t="s">
        <v>93</v>
      </c>
      <c r="S15" s="25">
        <v>744</v>
      </c>
      <c r="T15" s="25">
        <v>2.2999999999999998</v>
      </c>
      <c r="U15" s="25">
        <v>13</v>
      </c>
      <c r="V15" s="25" t="s">
        <v>93</v>
      </c>
      <c r="W15" s="4"/>
      <c r="X15" s="4"/>
      <c r="Y15" s="4"/>
      <c r="Z15" s="4"/>
    </row>
    <row r="16" spans="1:26" ht="14.25" customHeight="1">
      <c r="A16" s="28" t="s">
        <v>172</v>
      </c>
      <c r="B16" s="25" t="s">
        <v>170</v>
      </c>
      <c r="C16" s="25" t="s">
        <v>92</v>
      </c>
      <c r="D16" s="25" t="s">
        <v>93</v>
      </c>
      <c r="E16" s="25" t="s">
        <v>94</v>
      </c>
      <c r="F16" s="25" t="s">
        <v>93</v>
      </c>
      <c r="G16" s="25" t="s">
        <v>95</v>
      </c>
      <c r="H16" s="25" t="s">
        <v>96</v>
      </c>
      <c r="I16" s="25">
        <v>40</v>
      </c>
      <c r="J16" s="25">
        <v>20</v>
      </c>
      <c r="K16" s="25">
        <v>87</v>
      </c>
      <c r="L16" s="25">
        <v>5.3</v>
      </c>
      <c r="M16" s="25" t="s">
        <v>93</v>
      </c>
      <c r="N16" s="25">
        <v>7.4</v>
      </c>
      <c r="O16" s="25" t="s">
        <v>93</v>
      </c>
      <c r="P16" s="25" t="s">
        <v>93</v>
      </c>
      <c r="Q16" s="25" t="s">
        <v>93</v>
      </c>
      <c r="R16" s="25" t="s">
        <v>93</v>
      </c>
      <c r="S16" s="25">
        <v>1328</v>
      </c>
      <c r="T16" s="25">
        <v>2.2999999999999998</v>
      </c>
      <c r="U16" s="25">
        <v>20</v>
      </c>
      <c r="V16" s="25" t="s">
        <v>93</v>
      </c>
      <c r="W16" s="4"/>
      <c r="X16" s="4"/>
      <c r="Y16" s="4"/>
      <c r="Z16" s="4"/>
    </row>
    <row r="17" spans="1:26" ht="14.25" customHeight="1">
      <c r="A17" s="28" t="s">
        <v>173</v>
      </c>
      <c r="B17" s="25" t="s">
        <v>170</v>
      </c>
      <c r="C17" s="25" t="s">
        <v>92</v>
      </c>
      <c r="D17" s="25" t="s">
        <v>93</v>
      </c>
      <c r="E17" s="25" t="s">
        <v>94</v>
      </c>
      <c r="F17" s="25" t="s">
        <v>93</v>
      </c>
      <c r="G17" s="25" t="s">
        <v>95</v>
      </c>
      <c r="H17" s="25" t="s">
        <v>96</v>
      </c>
      <c r="I17" s="25">
        <v>40</v>
      </c>
      <c r="J17" s="25">
        <v>20</v>
      </c>
      <c r="K17" s="25">
        <v>140</v>
      </c>
      <c r="L17" s="25">
        <v>3.3</v>
      </c>
      <c r="M17" s="25" t="s">
        <v>93</v>
      </c>
      <c r="N17" s="25">
        <v>4.3</v>
      </c>
      <c r="O17" s="25" t="s">
        <v>93</v>
      </c>
      <c r="P17" s="25" t="s">
        <v>93</v>
      </c>
      <c r="Q17" s="25" t="s">
        <v>93</v>
      </c>
      <c r="R17" s="25" t="s">
        <v>93</v>
      </c>
      <c r="S17" s="25">
        <v>2862</v>
      </c>
      <c r="T17" s="25">
        <v>2.2999999999999998</v>
      </c>
      <c r="U17" s="25">
        <v>41</v>
      </c>
      <c r="V17" s="25" t="s">
        <v>93</v>
      </c>
      <c r="W17" s="4"/>
      <c r="X17" s="4"/>
      <c r="Y17" s="4"/>
      <c r="Z17" s="4"/>
    </row>
    <row r="18" spans="1:26" ht="14.25" customHeight="1">
      <c r="A18" s="28" t="s">
        <v>174</v>
      </c>
      <c r="B18" s="25" t="s">
        <v>170</v>
      </c>
      <c r="C18" s="25" t="s">
        <v>92</v>
      </c>
      <c r="D18" s="25" t="s">
        <v>93</v>
      </c>
      <c r="E18" s="25" t="s">
        <v>94</v>
      </c>
      <c r="F18" s="25" t="s">
        <v>93</v>
      </c>
      <c r="G18" s="25" t="s">
        <v>95</v>
      </c>
      <c r="H18" s="25" t="s">
        <v>96</v>
      </c>
      <c r="I18" s="25">
        <v>40</v>
      </c>
      <c r="J18" s="25">
        <v>20</v>
      </c>
      <c r="K18" s="25">
        <v>154</v>
      </c>
      <c r="L18" s="25">
        <v>2.7</v>
      </c>
      <c r="M18" s="25">
        <v>3.3</v>
      </c>
      <c r="N18" s="25" t="s">
        <v>93</v>
      </c>
      <c r="O18" s="25" t="s">
        <v>93</v>
      </c>
      <c r="P18" s="25" t="s">
        <v>93</v>
      </c>
      <c r="Q18" s="25" t="s">
        <v>93</v>
      </c>
      <c r="R18" s="25" t="s">
        <v>93</v>
      </c>
      <c r="S18" s="25">
        <v>3054</v>
      </c>
      <c r="T18" s="25">
        <v>3.5</v>
      </c>
      <c r="U18" s="25">
        <v>43</v>
      </c>
      <c r="V18" s="25" t="s">
        <v>93</v>
      </c>
      <c r="W18" s="4"/>
      <c r="X18" s="4"/>
      <c r="Y18" s="4"/>
      <c r="Z18" s="4"/>
    </row>
    <row r="19" spans="1:26" ht="14.25" customHeight="1">
      <c r="A19" s="28" t="s">
        <v>175</v>
      </c>
      <c r="B19" s="25" t="s">
        <v>170</v>
      </c>
      <c r="C19" s="25" t="s">
        <v>92</v>
      </c>
      <c r="D19" s="25" t="s">
        <v>93</v>
      </c>
      <c r="E19" s="25" t="s">
        <v>94</v>
      </c>
      <c r="F19" s="25" t="s">
        <v>93</v>
      </c>
      <c r="G19" s="25" t="s">
        <v>95</v>
      </c>
      <c r="H19" s="25" t="s">
        <v>96</v>
      </c>
      <c r="I19" s="25">
        <v>40</v>
      </c>
      <c r="J19" s="25">
        <v>20</v>
      </c>
      <c r="K19" s="25">
        <v>167</v>
      </c>
      <c r="L19" s="25">
        <v>2.5</v>
      </c>
      <c r="M19" s="25" t="s">
        <v>93</v>
      </c>
      <c r="N19" s="25">
        <v>3.3</v>
      </c>
      <c r="O19" s="25" t="s">
        <v>93</v>
      </c>
      <c r="P19" s="25" t="s">
        <v>93</v>
      </c>
      <c r="Q19" s="25" t="s">
        <v>93</v>
      </c>
      <c r="R19" s="25" t="s">
        <v>93</v>
      </c>
      <c r="S19" s="25">
        <v>3148</v>
      </c>
      <c r="T19" s="25">
        <v>2.2999999999999998</v>
      </c>
      <c r="U19" s="25">
        <v>50</v>
      </c>
      <c r="V19" s="25" t="s">
        <v>93</v>
      </c>
      <c r="W19" s="4"/>
      <c r="X19" s="4"/>
      <c r="Y19" s="4"/>
      <c r="Z19" s="4"/>
    </row>
    <row r="20" spans="1:26" ht="14.25" customHeight="1">
      <c r="A20" s="28" t="s">
        <v>176</v>
      </c>
      <c r="B20" s="25" t="s">
        <v>170</v>
      </c>
      <c r="C20" s="25" t="s">
        <v>92</v>
      </c>
      <c r="D20" s="25" t="s">
        <v>93</v>
      </c>
      <c r="E20" s="25" t="s">
        <v>94</v>
      </c>
      <c r="F20" s="25" t="s">
        <v>93</v>
      </c>
      <c r="G20" s="25" t="s">
        <v>95</v>
      </c>
      <c r="H20" s="25" t="s">
        <v>96</v>
      </c>
      <c r="I20" s="25">
        <v>40</v>
      </c>
      <c r="J20" s="25">
        <v>20</v>
      </c>
      <c r="K20" s="25">
        <v>181</v>
      </c>
      <c r="L20" s="25">
        <v>2.1</v>
      </c>
      <c r="M20" s="25">
        <v>2.7</v>
      </c>
      <c r="N20" s="25" t="s">
        <v>93</v>
      </c>
      <c r="O20" s="25" t="s">
        <v>93</v>
      </c>
      <c r="P20" s="25" t="s">
        <v>93</v>
      </c>
      <c r="Q20" s="25" t="s">
        <v>93</v>
      </c>
      <c r="R20" s="25" t="s">
        <v>93</v>
      </c>
      <c r="S20" s="25">
        <v>4691</v>
      </c>
      <c r="T20" s="25">
        <v>3.5</v>
      </c>
      <c r="U20" s="25">
        <v>63</v>
      </c>
      <c r="V20" s="25" t="s">
        <v>93</v>
      </c>
      <c r="W20" s="4"/>
      <c r="X20" s="4"/>
      <c r="Y20" s="4"/>
      <c r="Z20" s="4"/>
    </row>
    <row r="21" spans="1:26" ht="14.25" customHeight="1">
      <c r="A21" s="28" t="s">
        <v>177</v>
      </c>
      <c r="B21" s="25" t="s">
        <v>170</v>
      </c>
      <c r="C21" s="25" t="s">
        <v>92</v>
      </c>
      <c r="D21" s="25" t="s">
        <v>93</v>
      </c>
      <c r="E21" s="25" t="s">
        <v>94</v>
      </c>
      <c r="F21" s="25" t="s">
        <v>93</v>
      </c>
      <c r="G21" s="25" t="s">
        <v>95</v>
      </c>
      <c r="H21" s="25" t="s">
        <v>96</v>
      </c>
      <c r="I21" s="25">
        <v>40</v>
      </c>
      <c r="J21" s="25">
        <v>20</v>
      </c>
      <c r="K21" s="25">
        <v>190</v>
      </c>
      <c r="L21" s="25">
        <v>2.1</v>
      </c>
      <c r="M21" s="25" t="s">
        <v>93</v>
      </c>
      <c r="N21" s="25">
        <v>2.6</v>
      </c>
      <c r="O21" s="25" t="s">
        <v>93</v>
      </c>
      <c r="P21" s="25" t="s">
        <v>93</v>
      </c>
      <c r="Q21" s="25" t="s">
        <v>93</v>
      </c>
      <c r="R21" s="25" t="s">
        <v>93</v>
      </c>
      <c r="S21" s="25">
        <v>4973</v>
      </c>
      <c r="T21" s="25">
        <v>2.2999999999999998</v>
      </c>
      <c r="U21" s="25">
        <v>75</v>
      </c>
      <c r="V21" s="25" t="s">
        <v>93</v>
      </c>
      <c r="W21" s="4"/>
      <c r="X21" s="4"/>
      <c r="Y21" s="4"/>
      <c r="Z21" s="4"/>
    </row>
    <row r="22" spans="1:26" ht="14.25" customHeight="1">
      <c r="A22" s="28" t="s">
        <v>178</v>
      </c>
      <c r="B22" s="25" t="s">
        <v>179</v>
      </c>
      <c r="C22" s="25" t="s">
        <v>92</v>
      </c>
      <c r="D22" s="25" t="s">
        <v>93</v>
      </c>
      <c r="E22" s="25" t="s">
        <v>94</v>
      </c>
      <c r="F22" s="25" t="s">
        <v>93</v>
      </c>
      <c r="G22" s="25" t="s">
        <v>95</v>
      </c>
      <c r="H22" s="25" t="s">
        <v>96</v>
      </c>
      <c r="I22" s="25">
        <v>30</v>
      </c>
      <c r="J22" s="25">
        <v>20</v>
      </c>
      <c r="K22" s="25">
        <v>80</v>
      </c>
      <c r="L22" s="25">
        <v>4.4000000000000004</v>
      </c>
      <c r="M22" s="25" t="s">
        <v>93</v>
      </c>
      <c r="N22" s="25">
        <v>6.5</v>
      </c>
      <c r="O22" s="25" t="s">
        <v>93</v>
      </c>
      <c r="P22" s="25" t="s">
        <v>93</v>
      </c>
      <c r="Q22" s="25" t="s">
        <v>93</v>
      </c>
      <c r="R22" s="25" t="s">
        <v>93</v>
      </c>
      <c r="S22" s="25">
        <v>1260</v>
      </c>
      <c r="T22" s="25">
        <v>2.5</v>
      </c>
      <c r="U22" s="25">
        <v>21</v>
      </c>
      <c r="V22" s="25" t="s">
        <v>93</v>
      </c>
      <c r="W22" s="4"/>
      <c r="X22" s="4"/>
      <c r="Y22" s="4"/>
      <c r="Z22" s="4"/>
    </row>
    <row r="23" spans="1:26" ht="14.25" customHeight="1">
      <c r="A23" s="28" t="s">
        <v>180</v>
      </c>
      <c r="B23" s="25" t="s">
        <v>179</v>
      </c>
      <c r="C23" s="25" t="s">
        <v>92</v>
      </c>
      <c r="D23" s="25" t="s">
        <v>93</v>
      </c>
      <c r="E23" s="25" t="s">
        <v>94</v>
      </c>
      <c r="F23" s="25" t="s">
        <v>93</v>
      </c>
      <c r="G23" s="25" t="s">
        <v>95</v>
      </c>
      <c r="H23" s="25" t="s">
        <v>96</v>
      </c>
      <c r="I23" s="25">
        <v>30</v>
      </c>
      <c r="J23" s="25">
        <v>20</v>
      </c>
      <c r="K23" s="25">
        <v>65</v>
      </c>
      <c r="L23" s="25">
        <v>5.5</v>
      </c>
      <c r="M23" s="25" t="s">
        <v>93</v>
      </c>
      <c r="N23" s="25">
        <v>8.3000000000000007</v>
      </c>
      <c r="O23" s="25" t="s">
        <v>93</v>
      </c>
      <c r="P23" s="25" t="s">
        <v>93</v>
      </c>
      <c r="Q23" s="25" t="s">
        <v>93</v>
      </c>
      <c r="R23" s="25" t="s">
        <v>93</v>
      </c>
      <c r="S23" s="25">
        <v>923</v>
      </c>
      <c r="T23" s="25">
        <v>2.5</v>
      </c>
      <c r="U23" s="25">
        <v>15</v>
      </c>
      <c r="V23" s="25" t="s">
        <v>93</v>
      </c>
      <c r="W23" s="4"/>
      <c r="X23" s="4"/>
      <c r="Y23" s="4"/>
      <c r="Z23" s="4"/>
    </row>
    <row r="24" spans="1:26" ht="14.25" customHeight="1">
      <c r="A24" s="28" t="s">
        <v>181</v>
      </c>
      <c r="B24" s="25" t="s">
        <v>179</v>
      </c>
      <c r="C24" s="25" t="s">
        <v>92</v>
      </c>
      <c r="D24" s="25" t="s">
        <v>93</v>
      </c>
      <c r="E24" s="25" t="s">
        <v>94</v>
      </c>
      <c r="F24" s="25" t="s">
        <v>94</v>
      </c>
      <c r="G24" s="25" t="s">
        <v>95</v>
      </c>
      <c r="H24" s="25" t="s">
        <v>96</v>
      </c>
      <c r="I24" s="25">
        <v>30</v>
      </c>
      <c r="J24" s="25">
        <v>20</v>
      </c>
      <c r="K24" s="25">
        <v>38</v>
      </c>
      <c r="L24" s="25">
        <v>9.3000000000000007</v>
      </c>
      <c r="M24" s="25" t="s">
        <v>93</v>
      </c>
      <c r="N24" s="25">
        <v>14.7</v>
      </c>
      <c r="O24" s="25" t="s">
        <v>93</v>
      </c>
      <c r="P24" s="25" t="s">
        <v>93</v>
      </c>
      <c r="Q24" s="25" t="s">
        <v>93</v>
      </c>
      <c r="R24" s="25" t="s">
        <v>93</v>
      </c>
      <c r="S24" s="25">
        <v>490</v>
      </c>
      <c r="T24" s="25">
        <v>2.5</v>
      </c>
      <c r="U24" s="25">
        <v>9.5</v>
      </c>
      <c r="V24" s="25" t="s">
        <v>93</v>
      </c>
      <c r="W24" s="4"/>
      <c r="X24" s="4"/>
      <c r="Y24" s="4"/>
      <c r="Z24" s="4"/>
    </row>
    <row r="25" spans="1:26" ht="14.25" customHeight="1">
      <c r="A25" s="28" t="s">
        <v>182</v>
      </c>
      <c r="B25" s="25" t="s">
        <v>183</v>
      </c>
      <c r="C25" s="25" t="s">
        <v>92</v>
      </c>
      <c r="D25" s="25" t="s">
        <v>93</v>
      </c>
      <c r="E25" s="25" t="s">
        <v>94</v>
      </c>
      <c r="F25" s="25" t="s">
        <v>93</v>
      </c>
      <c r="G25" s="25" t="s">
        <v>95</v>
      </c>
      <c r="H25" s="25" t="s">
        <v>96</v>
      </c>
      <c r="I25" s="25">
        <v>30</v>
      </c>
      <c r="J25" s="25">
        <v>20</v>
      </c>
      <c r="K25" s="25">
        <v>152</v>
      </c>
      <c r="L25" s="25">
        <v>1.7</v>
      </c>
      <c r="M25" s="25" t="s">
        <v>93</v>
      </c>
      <c r="N25" s="25">
        <v>2.6</v>
      </c>
      <c r="O25" s="25" t="s">
        <v>93</v>
      </c>
      <c r="P25" s="25" t="s">
        <v>93</v>
      </c>
      <c r="Q25" s="25" t="s">
        <v>93</v>
      </c>
      <c r="R25" s="25" t="s">
        <v>93</v>
      </c>
      <c r="S25" s="25">
        <v>2936</v>
      </c>
      <c r="T25" s="25">
        <v>2.5</v>
      </c>
      <c r="U25" s="25">
        <v>45</v>
      </c>
      <c r="V25" s="25" t="s">
        <v>93</v>
      </c>
      <c r="W25" s="4"/>
      <c r="X25" s="4"/>
      <c r="Y25" s="4"/>
      <c r="Z25" s="4"/>
    </row>
    <row r="26" spans="1:26" ht="14.25" customHeight="1">
      <c r="A26" s="28" t="s">
        <v>184</v>
      </c>
      <c r="B26" s="25" t="s">
        <v>183</v>
      </c>
      <c r="C26" s="25" t="s">
        <v>92</v>
      </c>
      <c r="D26" s="25" t="s">
        <v>93</v>
      </c>
      <c r="E26" s="25" t="s">
        <v>94</v>
      </c>
      <c r="F26" s="25" t="s">
        <v>93</v>
      </c>
      <c r="G26" s="25" t="s">
        <v>95</v>
      </c>
      <c r="H26" s="25" t="s">
        <v>96</v>
      </c>
      <c r="I26" s="25">
        <v>30</v>
      </c>
      <c r="J26" s="25">
        <v>20</v>
      </c>
      <c r="K26" s="25">
        <v>93</v>
      </c>
      <c r="L26" s="25">
        <v>3.6</v>
      </c>
      <c r="M26" s="25" t="s">
        <v>93</v>
      </c>
      <c r="N26" s="25">
        <v>6.4</v>
      </c>
      <c r="O26" s="25" t="s">
        <v>93</v>
      </c>
      <c r="P26" s="25" t="s">
        <v>93</v>
      </c>
      <c r="Q26" s="25" t="s">
        <v>93</v>
      </c>
      <c r="R26" s="25" t="s">
        <v>93</v>
      </c>
      <c r="S26" s="25">
        <v>1260</v>
      </c>
      <c r="T26" s="25">
        <v>2.5</v>
      </c>
      <c r="U26" s="25">
        <v>21</v>
      </c>
      <c r="V26" s="25" t="s">
        <v>93</v>
      </c>
      <c r="W26" s="4"/>
      <c r="X26" s="4"/>
      <c r="Y26" s="4"/>
      <c r="Z26" s="4"/>
    </row>
    <row r="27" spans="1:26" ht="14.25" customHeight="1">
      <c r="A27" s="28" t="s">
        <v>185</v>
      </c>
      <c r="B27" s="25" t="s">
        <v>183</v>
      </c>
      <c r="C27" s="25" t="s">
        <v>92</v>
      </c>
      <c r="D27" s="25" t="s">
        <v>93</v>
      </c>
      <c r="E27" s="25" t="s">
        <v>94</v>
      </c>
      <c r="F27" s="25" t="s">
        <v>93</v>
      </c>
      <c r="G27" s="25" t="s">
        <v>95</v>
      </c>
      <c r="H27" s="25" t="s">
        <v>96</v>
      </c>
      <c r="I27" s="25">
        <v>30</v>
      </c>
      <c r="J27" s="25">
        <v>20</v>
      </c>
      <c r="K27" s="25">
        <v>73</v>
      </c>
      <c r="L27" s="25">
        <v>5</v>
      </c>
      <c r="M27" s="25" t="s">
        <v>93</v>
      </c>
      <c r="N27" s="25">
        <v>7.8</v>
      </c>
      <c r="O27" s="25" t="s">
        <v>93</v>
      </c>
      <c r="P27" s="25" t="s">
        <v>93</v>
      </c>
      <c r="Q27" s="25" t="s">
        <v>93</v>
      </c>
      <c r="R27" s="25" t="s">
        <v>93</v>
      </c>
      <c r="S27" s="25">
        <v>923</v>
      </c>
      <c r="T27" s="25">
        <v>2.5</v>
      </c>
      <c r="U27" s="25">
        <v>15</v>
      </c>
      <c r="V27" s="25" t="s">
        <v>93</v>
      </c>
      <c r="W27" s="4"/>
      <c r="X27" s="4"/>
      <c r="Y27" s="4"/>
      <c r="Z27" s="4"/>
    </row>
    <row r="28" spans="1:26" ht="14.25" customHeight="1">
      <c r="A28" s="28" t="s">
        <v>186</v>
      </c>
      <c r="B28" s="25" t="s">
        <v>183</v>
      </c>
      <c r="C28" s="25" t="s">
        <v>92</v>
      </c>
      <c r="D28" s="25" t="s">
        <v>93</v>
      </c>
      <c r="E28" s="25" t="s">
        <v>94</v>
      </c>
      <c r="F28" s="25" t="s">
        <v>93</v>
      </c>
      <c r="G28" s="25" t="s">
        <v>95</v>
      </c>
      <c r="H28" s="25" t="s">
        <v>96</v>
      </c>
      <c r="I28" s="25">
        <v>30</v>
      </c>
      <c r="J28" s="25">
        <v>20</v>
      </c>
      <c r="K28" s="25">
        <v>53</v>
      </c>
      <c r="L28" s="25">
        <v>7.5</v>
      </c>
      <c r="M28" s="25" t="s">
        <v>93</v>
      </c>
      <c r="N28" s="25">
        <v>12.6</v>
      </c>
      <c r="O28" s="25" t="s">
        <v>93</v>
      </c>
      <c r="P28" s="25" t="s">
        <v>93</v>
      </c>
      <c r="Q28" s="25" t="s">
        <v>93</v>
      </c>
      <c r="R28" s="25" t="s">
        <v>93</v>
      </c>
      <c r="S28" s="25">
        <v>600</v>
      </c>
      <c r="T28" s="25">
        <v>2.5</v>
      </c>
      <c r="U28" s="25">
        <v>12.4</v>
      </c>
      <c r="V28" s="25" t="s">
        <v>93</v>
      </c>
      <c r="W28" s="4"/>
      <c r="X28" s="4"/>
      <c r="Y28" s="4"/>
      <c r="Z28" s="4"/>
    </row>
    <row r="29" spans="1:26" ht="14.25" customHeight="1">
      <c r="A29" s="28" t="s">
        <v>187</v>
      </c>
      <c r="B29" s="25" t="s">
        <v>183</v>
      </c>
      <c r="C29" s="25" t="s">
        <v>92</v>
      </c>
      <c r="D29" s="25" t="s">
        <v>93</v>
      </c>
      <c r="E29" s="25" t="s">
        <v>94</v>
      </c>
      <c r="F29" s="25" t="s">
        <v>93</v>
      </c>
      <c r="G29" s="25" t="s">
        <v>95</v>
      </c>
      <c r="H29" s="25" t="s">
        <v>96</v>
      </c>
      <c r="I29" s="25">
        <v>30</v>
      </c>
      <c r="J29" s="25">
        <v>20</v>
      </c>
      <c r="K29" s="25">
        <v>39</v>
      </c>
      <c r="L29" s="25">
        <v>9.3000000000000007</v>
      </c>
      <c r="M29" s="25" t="s">
        <v>93</v>
      </c>
      <c r="N29" s="25">
        <v>14.7</v>
      </c>
      <c r="O29" s="25" t="s">
        <v>93</v>
      </c>
      <c r="P29" s="25" t="s">
        <v>93</v>
      </c>
      <c r="Q29" s="25" t="s">
        <v>93</v>
      </c>
      <c r="R29" s="25" t="s">
        <v>93</v>
      </c>
      <c r="S29" s="25">
        <v>490</v>
      </c>
      <c r="T29" s="25">
        <v>2.5</v>
      </c>
      <c r="U29" s="25">
        <v>9.5</v>
      </c>
      <c r="V29" s="25" t="s">
        <v>93</v>
      </c>
      <c r="W29" s="4"/>
      <c r="X29" s="4"/>
      <c r="Y29" s="4"/>
      <c r="Z29" s="4"/>
    </row>
    <row r="30" spans="1:26" ht="14.25" customHeight="1">
      <c r="A30" s="28" t="s">
        <v>188</v>
      </c>
      <c r="B30" s="25" t="s">
        <v>170</v>
      </c>
      <c r="C30" s="25" t="s">
        <v>92</v>
      </c>
      <c r="D30" s="25" t="s">
        <v>93</v>
      </c>
      <c r="E30" s="25" t="s">
        <v>94</v>
      </c>
      <c r="F30" s="25" t="s">
        <v>94</v>
      </c>
      <c r="G30" s="25" t="s">
        <v>127</v>
      </c>
      <c r="H30" s="25" t="s">
        <v>96</v>
      </c>
      <c r="I30" s="25">
        <v>-30</v>
      </c>
      <c r="J30" s="25">
        <v>25</v>
      </c>
      <c r="K30" s="25">
        <v>-88</v>
      </c>
      <c r="L30" s="25">
        <v>6.4</v>
      </c>
      <c r="M30" s="25" t="s">
        <v>93</v>
      </c>
      <c r="N30" s="25">
        <v>10.4</v>
      </c>
      <c r="O30" s="25" t="s">
        <v>93</v>
      </c>
      <c r="P30" s="25" t="s">
        <v>93</v>
      </c>
      <c r="Q30" s="25" t="s">
        <v>93</v>
      </c>
      <c r="R30" s="25" t="s">
        <v>93</v>
      </c>
      <c r="S30" s="25">
        <v>3040</v>
      </c>
      <c r="T30" s="25">
        <v>-2.5</v>
      </c>
      <c r="U30" s="25">
        <v>68</v>
      </c>
      <c r="V30" s="25" t="s">
        <v>93</v>
      </c>
      <c r="W30" s="4"/>
      <c r="X30" s="4"/>
      <c r="Y30" s="4"/>
      <c r="Z30" s="4"/>
    </row>
    <row r="31" spans="1:26" ht="14.25" customHeight="1">
      <c r="A31" s="28" t="s">
        <v>189</v>
      </c>
      <c r="B31" s="25" t="s">
        <v>170</v>
      </c>
      <c r="C31" s="25" t="s">
        <v>92</v>
      </c>
      <c r="D31" s="25" t="s">
        <v>93</v>
      </c>
      <c r="E31" s="25" t="s">
        <v>94</v>
      </c>
      <c r="F31" s="25" t="s">
        <v>94</v>
      </c>
      <c r="G31" s="25" t="s">
        <v>127</v>
      </c>
      <c r="H31" s="25" t="s">
        <v>96</v>
      </c>
      <c r="I31" s="25">
        <v>-30</v>
      </c>
      <c r="J31" s="25">
        <v>25</v>
      </c>
      <c r="K31" s="25">
        <v>-48</v>
      </c>
      <c r="L31" s="25">
        <v>12.1</v>
      </c>
      <c r="M31" s="25" t="s">
        <v>93</v>
      </c>
      <c r="N31" s="25">
        <v>20</v>
      </c>
      <c r="O31" s="25" t="s">
        <v>93</v>
      </c>
      <c r="P31" s="25" t="s">
        <v>93</v>
      </c>
      <c r="Q31" s="25" t="s">
        <v>93</v>
      </c>
      <c r="R31" s="25" t="s">
        <v>93</v>
      </c>
      <c r="S31" s="25">
        <v>1610</v>
      </c>
      <c r="T31" s="25">
        <v>-2.5</v>
      </c>
      <c r="U31" s="25">
        <v>34</v>
      </c>
      <c r="V31" s="25" t="s">
        <v>93</v>
      </c>
      <c r="W31" s="4"/>
      <c r="X31" s="4"/>
      <c r="Y31" s="4"/>
      <c r="Z31" s="4"/>
    </row>
    <row r="32" spans="1:26" ht="14.25" customHeight="1">
      <c r="A32" s="28" t="s">
        <v>190</v>
      </c>
      <c r="B32" s="25" t="s">
        <v>170</v>
      </c>
      <c r="C32" s="25" t="s">
        <v>92</v>
      </c>
      <c r="D32" s="25" t="s">
        <v>93</v>
      </c>
      <c r="E32" s="25" t="s">
        <v>94</v>
      </c>
      <c r="F32" s="25" t="s">
        <v>94</v>
      </c>
      <c r="G32" s="25" t="s">
        <v>127</v>
      </c>
      <c r="H32" s="25" t="s">
        <v>96</v>
      </c>
      <c r="I32" s="25">
        <v>-30</v>
      </c>
      <c r="J32" s="25">
        <v>25</v>
      </c>
      <c r="K32" s="25">
        <v>-42</v>
      </c>
      <c r="L32" s="25">
        <v>15</v>
      </c>
      <c r="M32" s="25" t="s">
        <v>93</v>
      </c>
      <c r="N32" s="25">
        <v>26</v>
      </c>
      <c r="O32" s="25" t="s">
        <v>93</v>
      </c>
      <c r="P32" s="25" t="s">
        <v>93</v>
      </c>
      <c r="Q32" s="25" t="s">
        <v>93</v>
      </c>
      <c r="R32" s="25" t="s">
        <v>93</v>
      </c>
      <c r="S32" s="25">
        <v>1270</v>
      </c>
      <c r="T32" s="25">
        <v>-2.5</v>
      </c>
      <c r="U32" s="25">
        <v>32</v>
      </c>
      <c r="V32" s="25" t="s">
        <v>93</v>
      </c>
      <c r="W32" s="4"/>
      <c r="X32" s="4"/>
      <c r="Y32" s="4"/>
      <c r="Z32" s="4"/>
    </row>
    <row r="33" spans="1:26" ht="14.25" customHeight="1">
      <c r="A33" s="28" t="s">
        <v>191</v>
      </c>
      <c r="B33" s="25" t="s">
        <v>170</v>
      </c>
      <c r="C33" s="25" t="s">
        <v>92</v>
      </c>
      <c r="D33" s="25" t="s">
        <v>93</v>
      </c>
      <c r="E33" s="25" t="s">
        <v>94</v>
      </c>
      <c r="F33" s="25" t="s">
        <v>94</v>
      </c>
      <c r="G33" s="25" t="s">
        <v>127</v>
      </c>
      <c r="H33" s="25" t="s">
        <v>96</v>
      </c>
      <c r="I33" s="25">
        <v>-30</v>
      </c>
      <c r="J33" s="25">
        <v>25</v>
      </c>
      <c r="K33" s="25">
        <v>-33</v>
      </c>
      <c r="L33" s="25">
        <v>18.8</v>
      </c>
      <c r="M33" s="25" t="s">
        <v>93</v>
      </c>
      <c r="N33" s="25">
        <v>30.7</v>
      </c>
      <c r="O33" s="25" t="s">
        <v>93</v>
      </c>
      <c r="P33" s="25" t="s">
        <v>93</v>
      </c>
      <c r="Q33" s="25" t="s">
        <v>93</v>
      </c>
      <c r="R33" s="25" t="s">
        <v>93</v>
      </c>
      <c r="S33" s="25">
        <v>1009</v>
      </c>
      <c r="T33" s="25">
        <v>-2.5</v>
      </c>
      <c r="U33" s="25">
        <v>22</v>
      </c>
      <c r="V33" s="25" t="s">
        <v>93</v>
      </c>
      <c r="W33" s="4"/>
      <c r="X33" s="4"/>
      <c r="Y33" s="4"/>
      <c r="Z33" s="4"/>
    </row>
    <row r="34" spans="1:26" ht="14.25" customHeight="1">
      <c r="A34" s="28" t="s">
        <v>192</v>
      </c>
      <c r="B34" s="25" t="s">
        <v>170</v>
      </c>
      <c r="C34" s="25" t="s">
        <v>92</v>
      </c>
      <c r="D34" s="25" t="s">
        <v>93</v>
      </c>
      <c r="E34" s="25" t="s">
        <v>94</v>
      </c>
      <c r="F34" s="25" t="s">
        <v>93</v>
      </c>
      <c r="G34" s="25" t="s">
        <v>127</v>
      </c>
      <c r="H34" s="25" t="s">
        <v>96</v>
      </c>
      <c r="I34" s="25">
        <v>-40</v>
      </c>
      <c r="J34" s="25">
        <v>25</v>
      </c>
      <c r="K34" s="25">
        <v>-61</v>
      </c>
      <c r="L34" s="25">
        <v>11.3</v>
      </c>
      <c r="M34" s="25" t="s">
        <v>93</v>
      </c>
      <c r="N34" s="25">
        <v>17.2</v>
      </c>
      <c r="O34" s="25" t="s">
        <v>93</v>
      </c>
      <c r="P34" s="25" t="s">
        <v>93</v>
      </c>
      <c r="Q34" s="25" t="s">
        <v>93</v>
      </c>
      <c r="R34" s="25" t="s">
        <v>93</v>
      </c>
      <c r="S34" s="25">
        <v>2897</v>
      </c>
      <c r="T34" s="25">
        <v>-2.5</v>
      </c>
      <c r="U34" s="25">
        <v>56</v>
      </c>
      <c r="V34" s="25" t="s">
        <v>93</v>
      </c>
      <c r="W34" s="4"/>
      <c r="X34" s="4"/>
      <c r="Y34" s="4"/>
      <c r="Z34" s="4"/>
    </row>
    <row r="35" spans="1:26" ht="14.25" customHeight="1">
      <c r="A35" s="28" t="s">
        <v>193</v>
      </c>
      <c r="B35" s="25" t="s">
        <v>170</v>
      </c>
      <c r="C35" s="25" t="s">
        <v>92</v>
      </c>
      <c r="D35" s="25" t="s">
        <v>93</v>
      </c>
      <c r="E35" s="25" t="s">
        <v>94</v>
      </c>
      <c r="F35" s="25" t="s">
        <v>94</v>
      </c>
      <c r="G35" s="25" t="s">
        <v>127</v>
      </c>
      <c r="H35" s="25" t="s">
        <v>96</v>
      </c>
      <c r="I35" s="25">
        <v>-30</v>
      </c>
      <c r="J35" s="25">
        <v>25</v>
      </c>
      <c r="K35" s="25">
        <v>-77</v>
      </c>
      <c r="L35" s="25">
        <v>8.4</v>
      </c>
      <c r="M35" s="25" t="s">
        <v>93</v>
      </c>
      <c r="N35" s="25">
        <v>13.5</v>
      </c>
      <c r="O35" s="25" t="s">
        <v>93</v>
      </c>
      <c r="P35" s="25" t="s">
        <v>93</v>
      </c>
      <c r="Q35" s="25" t="s">
        <v>93</v>
      </c>
      <c r="R35" s="25" t="s">
        <v>93</v>
      </c>
      <c r="S35" s="25">
        <v>2309</v>
      </c>
      <c r="T35" s="25">
        <v>-2.5</v>
      </c>
      <c r="U35" s="25">
        <v>54</v>
      </c>
      <c r="V35" s="25" t="s">
        <v>93</v>
      </c>
      <c r="W35" s="4"/>
      <c r="X35" s="4"/>
      <c r="Y35" s="4"/>
      <c r="Z35" s="4"/>
    </row>
    <row r="36" spans="1:26" ht="14.25" customHeight="1">
      <c r="A36" s="28" t="s">
        <v>194</v>
      </c>
      <c r="B36" s="25" t="s">
        <v>170</v>
      </c>
      <c r="C36" s="25" t="s">
        <v>92</v>
      </c>
      <c r="D36" s="25" t="s">
        <v>93</v>
      </c>
      <c r="E36" s="25" t="s">
        <v>94</v>
      </c>
      <c r="F36" s="25" t="s">
        <v>93</v>
      </c>
      <c r="G36" s="25" t="s">
        <v>127</v>
      </c>
      <c r="H36" s="25" t="s">
        <v>96</v>
      </c>
      <c r="I36" s="25">
        <v>-40</v>
      </c>
      <c r="J36" s="25">
        <v>25</v>
      </c>
      <c r="K36" s="25">
        <v>-67</v>
      </c>
      <c r="L36" s="25">
        <v>9.4</v>
      </c>
      <c r="M36" s="25" t="s">
        <v>93</v>
      </c>
      <c r="N36" s="25">
        <v>14.3</v>
      </c>
      <c r="O36" s="25" t="s">
        <v>93</v>
      </c>
      <c r="P36" s="25" t="s">
        <v>93</v>
      </c>
      <c r="Q36" s="25" t="s">
        <v>93</v>
      </c>
      <c r="R36" s="25" t="s">
        <v>93</v>
      </c>
      <c r="S36" s="25">
        <v>3477</v>
      </c>
      <c r="T36" s="25">
        <v>-2.5</v>
      </c>
      <c r="U36" s="25">
        <v>59</v>
      </c>
      <c r="V36" s="25" t="s">
        <v>93</v>
      </c>
      <c r="W36" s="4"/>
      <c r="X36" s="4"/>
      <c r="Y36" s="4"/>
      <c r="Z36" s="4"/>
    </row>
    <row r="37" spans="1:26" ht="14.25" customHeight="1">
      <c r="A37" s="28" t="s">
        <v>195</v>
      </c>
      <c r="B37" s="25" t="s">
        <v>170</v>
      </c>
      <c r="C37" s="25" t="s">
        <v>92</v>
      </c>
      <c r="D37" s="25" t="s">
        <v>93</v>
      </c>
      <c r="E37" s="25" t="s">
        <v>94</v>
      </c>
      <c r="F37" s="25" t="s">
        <v>93</v>
      </c>
      <c r="G37" s="25" t="s">
        <v>127</v>
      </c>
      <c r="H37" s="25" t="s">
        <v>96</v>
      </c>
      <c r="I37" s="25">
        <v>-40</v>
      </c>
      <c r="J37" s="25">
        <v>25</v>
      </c>
      <c r="K37" s="29">
        <v>-108</v>
      </c>
      <c r="L37" s="25">
        <v>6</v>
      </c>
      <c r="M37" s="25" t="s">
        <v>93</v>
      </c>
      <c r="N37" s="25">
        <v>9.1</v>
      </c>
      <c r="O37" s="25" t="s">
        <v>93</v>
      </c>
      <c r="P37" s="25" t="s">
        <v>93</v>
      </c>
      <c r="Q37" s="25" t="s">
        <v>93</v>
      </c>
      <c r="R37" s="25" t="s">
        <v>93</v>
      </c>
      <c r="S37" s="25">
        <v>5790</v>
      </c>
      <c r="T37" s="25">
        <v>2.5</v>
      </c>
      <c r="U37" s="25">
        <v>100</v>
      </c>
      <c r="V37" s="25" t="s">
        <v>93</v>
      </c>
      <c r="W37" s="4"/>
      <c r="X37" s="4"/>
      <c r="Y37" s="4"/>
      <c r="Z37" s="4"/>
    </row>
    <row r="38" spans="1:26" ht="14.25" customHeight="1">
      <c r="A38" s="28" t="s">
        <v>196</v>
      </c>
      <c r="B38" s="25" t="s">
        <v>133</v>
      </c>
      <c r="C38" s="25" t="s">
        <v>92</v>
      </c>
      <c r="D38" s="25" t="s">
        <v>93</v>
      </c>
      <c r="E38" s="25" t="s">
        <v>94</v>
      </c>
      <c r="F38" s="25" t="s">
        <v>94</v>
      </c>
      <c r="G38" s="25" t="s">
        <v>95</v>
      </c>
      <c r="H38" s="25" t="s">
        <v>96</v>
      </c>
      <c r="I38" s="25">
        <v>20</v>
      </c>
      <c r="J38" s="25">
        <v>8</v>
      </c>
      <c r="K38" s="25">
        <v>0.7</v>
      </c>
      <c r="L38" s="25" t="s">
        <v>93</v>
      </c>
      <c r="M38" s="25" t="s">
        <v>93</v>
      </c>
      <c r="N38" s="25">
        <v>150</v>
      </c>
      <c r="O38" s="25">
        <v>220</v>
      </c>
      <c r="P38" s="25">
        <v>400</v>
      </c>
      <c r="Q38" s="25" t="s">
        <v>93</v>
      </c>
      <c r="R38" s="25" t="s">
        <v>93</v>
      </c>
      <c r="S38" s="25">
        <v>92</v>
      </c>
      <c r="T38" s="25">
        <v>1</v>
      </c>
      <c r="U38" s="25" t="s">
        <v>93</v>
      </c>
      <c r="V38" s="25">
        <v>1.6</v>
      </c>
      <c r="W38" s="4"/>
      <c r="X38" s="4"/>
      <c r="Y38" s="4"/>
      <c r="Z38" s="4"/>
    </row>
    <row r="39" spans="1:26" ht="14.25" customHeight="1">
      <c r="A39" s="28" t="s">
        <v>197</v>
      </c>
      <c r="B39" s="25" t="s">
        <v>170</v>
      </c>
      <c r="C39" s="25" t="s">
        <v>92</v>
      </c>
      <c r="D39" s="25" t="s">
        <v>93</v>
      </c>
      <c r="E39" s="25" t="s">
        <v>94</v>
      </c>
      <c r="F39" s="25" t="s">
        <v>93</v>
      </c>
      <c r="G39" s="25" t="s">
        <v>95</v>
      </c>
      <c r="H39" s="25" t="s">
        <v>96</v>
      </c>
      <c r="I39" s="25">
        <v>40</v>
      </c>
      <c r="J39" s="25">
        <v>20</v>
      </c>
      <c r="K39" s="25">
        <v>80</v>
      </c>
      <c r="L39" s="25">
        <v>5.9</v>
      </c>
      <c r="M39" s="25">
        <v>7.3</v>
      </c>
      <c r="N39" s="25" t="s">
        <v>93</v>
      </c>
      <c r="O39" s="25" t="s">
        <v>93</v>
      </c>
      <c r="P39" s="25" t="s">
        <v>93</v>
      </c>
      <c r="Q39" s="25" t="s">
        <v>93</v>
      </c>
      <c r="R39" s="25" t="s">
        <v>93</v>
      </c>
      <c r="S39" s="25">
        <v>1287</v>
      </c>
      <c r="T39" s="25">
        <v>3.5</v>
      </c>
      <c r="U39" s="25">
        <v>23</v>
      </c>
      <c r="V39" s="25" t="s">
        <v>93</v>
      </c>
      <c r="W39" s="4"/>
      <c r="X39" s="4"/>
      <c r="Y39" s="4"/>
      <c r="Z39" s="4"/>
    </row>
    <row r="40" spans="1:26" ht="14.25" customHeight="1">
      <c r="A40" s="28" t="s">
        <v>198</v>
      </c>
      <c r="B40" s="25" t="s">
        <v>170</v>
      </c>
      <c r="C40" s="25" t="s">
        <v>92</v>
      </c>
      <c r="D40" s="25" t="s">
        <v>93</v>
      </c>
      <c r="E40" s="25" t="s">
        <v>94</v>
      </c>
      <c r="F40" s="25" t="s">
        <v>93</v>
      </c>
      <c r="G40" s="25" t="s">
        <v>95</v>
      </c>
      <c r="H40" s="25" t="s">
        <v>96</v>
      </c>
      <c r="I40" s="25">
        <v>40</v>
      </c>
      <c r="J40" s="25">
        <v>20</v>
      </c>
      <c r="K40" s="25">
        <v>128</v>
      </c>
      <c r="L40" s="25">
        <v>3.6</v>
      </c>
      <c r="M40" s="25">
        <v>4.5999999999999996</v>
      </c>
      <c r="N40" s="25" t="s">
        <v>93</v>
      </c>
      <c r="O40" s="25" t="s">
        <v>93</v>
      </c>
      <c r="P40" s="25" t="s">
        <v>93</v>
      </c>
      <c r="Q40" s="25" t="s">
        <v>93</v>
      </c>
      <c r="R40" s="25" t="s">
        <v>93</v>
      </c>
      <c r="S40" s="25">
        <v>2540</v>
      </c>
      <c r="T40" s="25">
        <v>3.5</v>
      </c>
      <c r="U40" s="25">
        <v>34</v>
      </c>
      <c r="V40" s="25" t="s">
        <v>93</v>
      </c>
      <c r="W40" s="4"/>
      <c r="X40" s="4"/>
      <c r="Y40" s="4"/>
      <c r="Z40" s="4"/>
    </row>
    <row r="41" spans="1:26" ht="14.25" customHeight="1">
      <c r="A41" s="28" t="s">
        <v>199</v>
      </c>
      <c r="B41" s="25" t="s">
        <v>183</v>
      </c>
      <c r="C41" s="25" t="s">
        <v>92</v>
      </c>
      <c r="D41" s="25" t="s">
        <v>93</v>
      </c>
      <c r="E41" s="25" t="s">
        <v>94</v>
      </c>
      <c r="F41" s="25" t="s">
        <v>93</v>
      </c>
      <c r="G41" s="25" t="s">
        <v>95</v>
      </c>
      <c r="H41" s="25" t="s">
        <v>96</v>
      </c>
      <c r="I41" s="25">
        <v>30</v>
      </c>
      <c r="J41" s="25">
        <v>20</v>
      </c>
      <c r="K41" s="25">
        <v>61</v>
      </c>
      <c r="L41" s="25">
        <v>6</v>
      </c>
      <c r="M41" s="25" t="s">
        <v>93</v>
      </c>
      <c r="N41" s="25">
        <v>9.5</v>
      </c>
      <c r="O41" s="25" t="s">
        <v>93</v>
      </c>
      <c r="P41" s="25" t="s">
        <v>93</v>
      </c>
      <c r="Q41" s="25" t="s">
        <v>93</v>
      </c>
      <c r="R41" s="25" t="s">
        <v>93</v>
      </c>
      <c r="S41" s="25">
        <v>710</v>
      </c>
      <c r="T41" s="25">
        <v>2.5</v>
      </c>
      <c r="U41" s="25">
        <v>11</v>
      </c>
      <c r="V41" s="25" t="s">
        <v>93</v>
      </c>
      <c r="W41" s="4"/>
      <c r="X41" s="4"/>
      <c r="Y41" s="4"/>
      <c r="Z41" s="4"/>
    </row>
    <row r="42" spans="1:26" ht="14.25" customHeight="1">
      <c r="A42" s="28" t="s">
        <v>200</v>
      </c>
      <c r="B42" s="25" t="s">
        <v>183</v>
      </c>
      <c r="C42" s="25" t="s">
        <v>92</v>
      </c>
      <c r="D42" s="25" t="s">
        <v>93</v>
      </c>
      <c r="E42" s="25" t="s">
        <v>94</v>
      </c>
      <c r="F42" s="25" t="s">
        <v>93</v>
      </c>
      <c r="G42" s="25" t="s">
        <v>95</v>
      </c>
      <c r="H42" s="25" t="s">
        <v>96</v>
      </c>
      <c r="I42" s="25">
        <v>30</v>
      </c>
      <c r="J42" s="25">
        <v>20</v>
      </c>
      <c r="K42" s="25">
        <v>141</v>
      </c>
      <c r="L42" s="25">
        <v>2</v>
      </c>
      <c r="M42" s="25" t="s">
        <v>93</v>
      </c>
      <c r="N42" s="25">
        <v>3.1</v>
      </c>
      <c r="O42" s="25" t="s">
        <v>93</v>
      </c>
      <c r="P42" s="25" t="s">
        <v>93</v>
      </c>
      <c r="Q42" s="25" t="s">
        <v>93</v>
      </c>
      <c r="R42" s="25" t="s">
        <v>93</v>
      </c>
      <c r="S42" s="25">
        <v>2930</v>
      </c>
      <c r="T42" s="25">
        <v>2.5</v>
      </c>
      <c r="U42" s="25">
        <v>43</v>
      </c>
      <c r="V42" s="25" t="s">
        <v>93</v>
      </c>
      <c r="W42" s="4"/>
      <c r="X42" s="4"/>
      <c r="Y42" s="4"/>
      <c r="Z42" s="4"/>
    </row>
    <row r="43" spans="1:26" ht="14.25" customHeight="1">
      <c r="A43" s="28" t="s">
        <v>201</v>
      </c>
      <c r="B43" s="25" t="s">
        <v>166</v>
      </c>
      <c r="C43" s="25" t="s">
        <v>100</v>
      </c>
      <c r="D43" s="25" t="s">
        <v>93</v>
      </c>
      <c r="E43" s="25" t="s">
        <v>94</v>
      </c>
      <c r="F43" s="25" t="s">
        <v>93</v>
      </c>
      <c r="G43" s="25" t="s">
        <v>95</v>
      </c>
      <c r="H43" s="25" t="s">
        <v>96</v>
      </c>
      <c r="I43" s="25">
        <v>40</v>
      </c>
      <c r="J43" s="25">
        <v>20</v>
      </c>
      <c r="K43" s="25">
        <v>174</v>
      </c>
      <c r="L43" s="25">
        <v>2.1</v>
      </c>
      <c r="M43" s="25">
        <v>2.7</v>
      </c>
      <c r="N43" s="25" t="s">
        <v>93</v>
      </c>
      <c r="O43" s="25" t="s">
        <v>93</v>
      </c>
      <c r="P43" s="25" t="s">
        <v>93</v>
      </c>
      <c r="Q43" s="25" t="s">
        <v>93</v>
      </c>
      <c r="R43" s="25" t="s">
        <v>93</v>
      </c>
      <c r="S43" s="25">
        <v>4690</v>
      </c>
      <c r="T43" s="25">
        <v>3.5</v>
      </c>
      <c r="U43" s="25">
        <v>63</v>
      </c>
      <c r="V43" s="25" t="s">
        <v>93</v>
      </c>
      <c r="W43" s="4"/>
      <c r="X43" s="4"/>
      <c r="Y43" s="4"/>
      <c r="Z43" s="4"/>
    </row>
    <row r="44" spans="1:26" ht="14.25" customHeight="1">
      <c r="A44" s="28" t="s">
        <v>202</v>
      </c>
      <c r="B44" s="25" t="s">
        <v>179</v>
      </c>
      <c r="C44" s="25" t="s">
        <v>100</v>
      </c>
      <c r="D44" s="25" t="s">
        <v>93</v>
      </c>
      <c r="E44" s="25" t="s">
        <v>94</v>
      </c>
      <c r="F44" s="25" t="s">
        <v>93</v>
      </c>
      <c r="G44" s="25" t="s">
        <v>95</v>
      </c>
      <c r="H44" s="25" t="s">
        <v>96</v>
      </c>
      <c r="I44" s="25">
        <v>30</v>
      </c>
      <c r="J44" s="25">
        <v>20</v>
      </c>
      <c r="K44" s="25">
        <v>49</v>
      </c>
      <c r="L44" s="25">
        <v>7.8</v>
      </c>
      <c r="M44" s="25" t="s">
        <v>93</v>
      </c>
      <c r="N44" s="25">
        <v>13</v>
      </c>
      <c r="O44" s="25" t="s">
        <v>93</v>
      </c>
      <c r="P44" s="25" t="s">
        <v>93</v>
      </c>
      <c r="Q44" s="25" t="s">
        <v>93</v>
      </c>
      <c r="R44" s="25" t="s">
        <v>93</v>
      </c>
      <c r="S44" s="25">
        <v>600</v>
      </c>
      <c r="T44" s="25">
        <v>2.5</v>
      </c>
      <c r="U44" s="25">
        <v>12.4</v>
      </c>
      <c r="V44" s="25" t="s">
        <v>93</v>
      </c>
      <c r="W44" s="4"/>
      <c r="X44" s="4"/>
      <c r="Y44" s="4"/>
      <c r="Z44" s="4"/>
    </row>
    <row r="45" spans="1:26" ht="14.25" customHeight="1">
      <c r="A45" s="28" t="s">
        <v>203</v>
      </c>
      <c r="B45" s="25" t="s">
        <v>183</v>
      </c>
      <c r="C45" s="25" t="s">
        <v>100</v>
      </c>
      <c r="D45" s="25" t="s">
        <v>93</v>
      </c>
      <c r="E45" s="25" t="s">
        <v>94</v>
      </c>
      <c r="F45" s="25" t="s">
        <v>93</v>
      </c>
      <c r="G45" s="25" t="s">
        <v>127</v>
      </c>
      <c r="H45" s="25" t="s">
        <v>96</v>
      </c>
      <c r="I45" s="25">
        <v>-40</v>
      </c>
      <c r="J45" s="25">
        <v>25</v>
      </c>
      <c r="K45" s="25">
        <v>-100</v>
      </c>
      <c r="L45" s="25">
        <v>6</v>
      </c>
      <c r="M45" s="25" t="s">
        <v>93</v>
      </c>
      <c r="N45" s="25">
        <v>9.1</v>
      </c>
      <c r="O45" s="25" t="s">
        <v>93</v>
      </c>
      <c r="P45" s="25" t="s">
        <v>93</v>
      </c>
      <c r="Q45" s="25" t="s">
        <v>93</v>
      </c>
      <c r="R45" s="25" t="s">
        <v>93</v>
      </c>
      <c r="S45" s="25">
        <v>5790</v>
      </c>
      <c r="T45" s="25">
        <v>-2.5</v>
      </c>
      <c r="U45" s="25">
        <v>100</v>
      </c>
      <c r="V45" s="25" t="s">
        <v>93</v>
      </c>
      <c r="W45" s="4"/>
      <c r="X45" s="4"/>
      <c r="Y45" s="4"/>
      <c r="Z45" s="4"/>
    </row>
    <row r="46" spans="1:26" ht="14.25" customHeight="1">
      <c r="A46" s="28" t="s">
        <v>204</v>
      </c>
      <c r="B46" s="25" t="s">
        <v>183</v>
      </c>
      <c r="C46" s="25" t="s">
        <v>100</v>
      </c>
      <c r="D46" s="25" t="s">
        <v>93</v>
      </c>
      <c r="E46" s="25" t="s">
        <v>94</v>
      </c>
      <c r="F46" s="25" t="s">
        <v>94</v>
      </c>
      <c r="G46" s="25" t="s">
        <v>127</v>
      </c>
      <c r="H46" s="25" t="s">
        <v>96</v>
      </c>
      <c r="I46" s="25">
        <v>-30</v>
      </c>
      <c r="J46" s="25">
        <v>25</v>
      </c>
      <c r="K46" s="25">
        <v>-42</v>
      </c>
      <c r="L46" s="25">
        <v>15</v>
      </c>
      <c r="M46" s="25" t="s">
        <v>93</v>
      </c>
      <c r="N46" s="25">
        <v>26</v>
      </c>
      <c r="O46" s="25" t="s">
        <v>93</v>
      </c>
      <c r="P46" s="25" t="s">
        <v>93</v>
      </c>
      <c r="Q46" s="25" t="s">
        <v>93</v>
      </c>
      <c r="R46" s="25" t="s">
        <v>93</v>
      </c>
      <c r="S46" s="25">
        <v>1270</v>
      </c>
      <c r="T46" s="25">
        <v>-2.5</v>
      </c>
      <c r="U46" s="25">
        <v>32</v>
      </c>
      <c r="V46" s="25" t="s">
        <v>93</v>
      </c>
      <c r="W46" s="4"/>
      <c r="X46" s="4"/>
      <c r="Y46" s="4"/>
      <c r="Z46" s="4"/>
    </row>
    <row r="47" spans="1:26" ht="14.25" customHeight="1">
      <c r="A47" s="28" t="s">
        <v>205</v>
      </c>
      <c r="B47" s="25" t="s">
        <v>98</v>
      </c>
      <c r="C47" s="25" t="s">
        <v>100</v>
      </c>
      <c r="D47" s="25" t="s">
        <v>93</v>
      </c>
      <c r="E47" s="25" t="s">
        <v>94</v>
      </c>
      <c r="F47" s="25" t="s">
        <v>94</v>
      </c>
      <c r="G47" s="25" t="s">
        <v>95</v>
      </c>
      <c r="H47" s="25" t="s">
        <v>96</v>
      </c>
      <c r="I47" s="25">
        <v>20</v>
      </c>
      <c r="J47" s="25">
        <v>10</v>
      </c>
      <c r="K47" s="25">
        <v>0.75</v>
      </c>
      <c r="L47" s="25" t="s">
        <v>93</v>
      </c>
      <c r="M47" s="25" t="s">
        <v>93</v>
      </c>
      <c r="N47" s="25">
        <v>400</v>
      </c>
      <c r="O47" s="25">
        <v>650</v>
      </c>
      <c r="P47" s="25">
        <v>800</v>
      </c>
      <c r="Q47" s="25">
        <v>1200</v>
      </c>
      <c r="R47" s="25">
        <v>3000</v>
      </c>
      <c r="S47" s="25">
        <v>67</v>
      </c>
      <c r="T47" s="25">
        <v>1</v>
      </c>
      <c r="U47" s="25">
        <v>1.4</v>
      </c>
      <c r="V47" s="25" t="s">
        <v>93</v>
      </c>
      <c r="W47" s="4"/>
      <c r="X47" s="4"/>
      <c r="Y47" s="4"/>
      <c r="Z47" s="4"/>
    </row>
    <row r="48" spans="1:26" ht="14.25" customHeight="1">
      <c r="A48" s="28" t="s">
        <v>206</v>
      </c>
      <c r="B48" s="25" t="s">
        <v>183</v>
      </c>
      <c r="C48" s="25" t="s">
        <v>100</v>
      </c>
      <c r="D48" s="25" t="s">
        <v>93</v>
      </c>
      <c r="E48" s="25" t="s">
        <v>94</v>
      </c>
      <c r="F48" s="25" t="s">
        <v>93</v>
      </c>
      <c r="G48" s="25" t="s">
        <v>95</v>
      </c>
      <c r="H48" s="25" t="s">
        <v>96</v>
      </c>
      <c r="I48" s="25">
        <v>40</v>
      </c>
      <c r="J48" s="25">
        <v>20</v>
      </c>
      <c r="K48" s="25">
        <v>151</v>
      </c>
      <c r="L48" s="25">
        <v>2.5</v>
      </c>
      <c r="M48" s="25" t="s">
        <v>93</v>
      </c>
      <c r="N48" s="25">
        <v>3.3</v>
      </c>
      <c r="O48" s="25" t="s">
        <v>93</v>
      </c>
      <c r="P48" s="25" t="s">
        <v>93</v>
      </c>
      <c r="Q48" s="25" t="s">
        <v>93</v>
      </c>
      <c r="R48" s="25" t="s">
        <v>93</v>
      </c>
      <c r="S48" s="25">
        <v>3125</v>
      </c>
      <c r="T48" s="25">
        <v>2.2999999999999998</v>
      </c>
      <c r="U48" s="25">
        <v>50</v>
      </c>
      <c r="V48" s="25" t="s">
        <v>93</v>
      </c>
      <c r="W48" s="4"/>
      <c r="X48" s="4"/>
      <c r="Y48" s="4"/>
      <c r="Z48" s="4"/>
    </row>
    <row r="49" spans="1:26" ht="14.25" customHeight="1">
      <c r="A49" s="28" t="s">
        <v>207</v>
      </c>
      <c r="B49" s="25" t="s">
        <v>179</v>
      </c>
      <c r="C49" s="25" t="s">
        <v>100</v>
      </c>
      <c r="D49" s="25" t="s">
        <v>93</v>
      </c>
      <c r="E49" s="25" t="s">
        <v>94</v>
      </c>
      <c r="F49" s="25" t="s">
        <v>94</v>
      </c>
      <c r="G49" s="25" t="s">
        <v>127</v>
      </c>
      <c r="H49" s="25" t="s">
        <v>96</v>
      </c>
      <c r="I49" s="25">
        <v>-30</v>
      </c>
      <c r="J49" s="25">
        <v>25</v>
      </c>
      <c r="K49" s="25">
        <v>-78</v>
      </c>
      <c r="L49" s="25">
        <v>7</v>
      </c>
      <c r="M49" s="25" t="s">
        <v>93</v>
      </c>
      <c r="N49" s="25">
        <v>11.1</v>
      </c>
      <c r="O49" s="25" t="s">
        <v>93</v>
      </c>
      <c r="P49" s="25" t="s">
        <v>93</v>
      </c>
      <c r="Q49" s="25" t="s">
        <v>93</v>
      </c>
      <c r="R49" s="25" t="s">
        <v>93</v>
      </c>
      <c r="S49" s="25">
        <v>3040</v>
      </c>
      <c r="T49" s="25">
        <v>-2.5</v>
      </c>
      <c r="U49" s="25">
        <v>68</v>
      </c>
      <c r="V49" s="25" t="s">
        <v>93</v>
      </c>
      <c r="W49" s="4"/>
      <c r="X49" s="4"/>
      <c r="Y49" s="4"/>
      <c r="Z49" s="4"/>
    </row>
    <row r="50" spans="1:26" ht="14.25" customHeight="1">
      <c r="A50" s="28" t="s">
        <v>208</v>
      </c>
      <c r="B50" s="25" t="s">
        <v>179</v>
      </c>
      <c r="C50" s="25" t="s">
        <v>100</v>
      </c>
      <c r="D50" s="25" t="s">
        <v>93</v>
      </c>
      <c r="E50" s="25" t="s">
        <v>94</v>
      </c>
      <c r="F50" s="25" t="s">
        <v>94</v>
      </c>
      <c r="G50" s="25" t="s">
        <v>127</v>
      </c>
      <c r="H50" s="25" t="s">
        <v>96</v>
      </c>
      <c r="I50" s="25">
        <v>-30</v>
      </c>
      <c r="J50" s="25">
        <v>25</v>
      </c>
      <c r="K50" s="25">
        <v>-68</v>
      </c>
      <c r="L50" s="25">
        <v>8.8000000000000007</v>
      </c>
      <c r="M50" s="25" t="s">
        <v>93</v>
      </c>
      <c r="N50" s="25">
        <v>14</v>
      </c>
      <c r="O50" s="25" t="s">
        <v>93</v>
      </c>
      <c r="P50" s="25" t="s">
        <v>93</v>
      </c>
      <c r="Q50" s="25" t="s">
        <v>93</v>
      </c>
      <c r="R50" s="25" t="s">
        <v>93</v>
      </c>
      <c r="S50" s="25">
        <v>2310</v>
      </c>
      <c r="T50" s="25">
        <v>-2.5</v>
      </c>
      <c r="U50" s="25">
        <v>54</v>
      </c>
      <c r="V50" s="25" t="s">
        <v>93</v>
      </c>
      <c r="W50" s="4"/>
      <c r="X50" s="4"/>
      <c r="Y50" s="4"/>
      <c r="Z50" s="4"/>
    </row>
    <row r="51" spans="1:26" ht="14.25" customHeight="1">
      <c r="A51" s="28" t="s">
        <v>209</v>
      </c>
      <c r="B51" s="25" t="s">
        <v>179</v>
      </c>
      <c r="C51" s="25" t="s">
        <v>100</v>
      </c>
      <c r="D51" s="25" t="s">
        <v>93</v>
      </c>
      <c r="E51" s="25" t="s">
        <v>94</v>
      </c>
      <c r="F51" s="25" t="s">
        <v>94</v>
      </c>
      <c r="G51" s="25" t="s">
        <v>127</v>
      </c>
      <c r="H51" s="25" t="s">
        <v>96</v>
      </c>
      <c r="I51" s="25">
        <v>-30</v>
      </c>
      <c r="J51" s="25">
        <v>25</v>
      </c>
      <c r="K51" s="25">
        <v>-45</v>
      </c>
      <c r="L51" s="25">
        <v>12.5</v>
      </c>
      <c r="M51" s="25" t="s">
        <v>93</v>
      </c>
      <c r="N51" s="25">
        <v>20.3</v>
      </c>
      <c r="O51" s="25" t="s">
        <v>93</v>
      </c>
      <c r="P51" s="25" t="s">
        <v>93</v>
      </c>
      <c r="Q51" s="25" t="s">
        <v>93</v>
      </c>
      <c r="R51" s="25" t="s">
        <v>93</v>
      </c>
      <c r="S51" s="25">
        <v>1610</v>
      </c>
      <c r="T51" s="25">
        <v>-2.5</v>
      </c>
      <c r="U51" s="25">
        <v>34</v>
      </c>
      <c r="V51" s="25" t="s">
        <v>93</v>
      </c>
      <c r="W51" s="4"/>
      <c r="X51" s="4"/>
      <c r="Y51" s="4"/>
      <c r="Z51" s="4"/>
    </row>
    <row r="52" spans="1:26" ht="14.25" customHeight="1">
      <c r="A52" s="28" t="s">
        <v>210</v>
      </c>
      <c r="B52" s="25" t="s">
        <v>179</v>
      </c>
      <c r="C52" s="25" t="s">
        <v>100</v>
      </c>
      <c r="D52" s="25" t="s">
        <v>93</v>
      </c>
      <c r="E52" s="25" t="s">
        <v>94</v>
      </c>
      <c r="F52" s="25" t="s">
        <v>94</v>
      </c>
      <c r="G52" s="25" t="s">
        <v>127</v>
      </c>
      <c r="H52" s="25" t="s">
        <v>96</v>
      </c>
      <c r="I52" s="25">
        <v>-30</v>
      </c>
      <c r="J52" s="25">
        <v>25</v>
      </c>
      <c r="K52" s="25">
        <v>-41</v>
      </c>
      <c r="L52" s="25">
        <v>15.4</v>
      </c>
      <c r="M52" s="25" t="s">
        <v>93</v>
      </c>
      <c r="N52" s="25">
        <v>27</v>
      </c>
      <c r="O52" s="25" t="s">
        <v>93</v>
      </c>
      <c r="P52" s="25" t="s">
        <v>93</v>
      </c>
      <c r="Q52" s="25" t="s">
        <v>93</v>
      </c>
      <c r="R52" s="25" t="s">
        <v>93</v>
      </c>
      <c r="S52" s="25">
        <v>1270</v>
      </c>
      <c r="T52" s="25">
        <v>-2.5</v>
      </c>
      <c r="U52" s="25">
        <v>32</v>
      </c>
      <c r="V52" s="25" t="s">
        <v>93</v>
      </c>
      <c r="W52" s="4"/>
      <c r="X52" s="4"/>
      <c r="Y52" s="4"/>
      <c r="Z52" s="4"/>
    </row>
    <row r="53" spans="1:26" ht="14.25" customHeight="1">
      <c r="A53" s="28" t="s">
        <v>211</v>
      </c>
      <c r="B53" s="25" t="s">
        <v>179</v>
      </c>
      <c r="C53" s="25" t="s">
        <v>100</v>
      </c>
      <c r="D53" s="25" t="s">
        <v>93</v>
      </c>
      <c r="E53" s="25" t="s">
        <v>94</v>
      </c>
      <c r="F53" s="25" t="s">
        <v>94</v>
      </c>
      <c r="G53" s="25" t="s">
        <v>127</v>
      </c>
      <c r="H53" s="25" t="s">
        <v>96</v>
      </c>
      <c r="I53" s="25">
        <v>-30</v>
      </c>
      <c r="J53" s="25">
        <v>25</v>
      </c>
      <c r="K53" s="25">
        <v>-31</v>
      </c>
      <c r="L53" s="25">
        <v>19.100000000000001</v>
      </c>
      <c r="M53" s="25" t="s">
        <v>93</v>
      </c>
      <c r="N53" s="25">
        <v>31.2</v>
      </c>
      <c r="O53" s="25" t="s">
        <v>93</v>
      </c>
      <c r="P53" s="25" t="s">
        <v>93</v>
      </c>
      <c r="Q53" s="25" t="s">
        <v>93</v>
      </c>
      <c r="R53" s="25" t="s">
        <v>93</v>
      </c>
      <c r="S53" s="25">
        <v>1012</v>
      </c>
      <c r="T53" s="25">
        <v>-2.5</v>
      </c>
      <c r="U53" s="25">
        <v>22</v>
      </c>
      <c r="V53" s="25" t="s">
        <v>93</v>
      </c>
      <c r="W53" s="4"/>
      <c r="X53" s="4"/>
      <c r="Y53" s="4"/>
      <c r="Z53" s="4"/>
    </row>
    <row r="54" spans="1:26" ht="14.25" customHeight="1">
      <c r="A54" s="28" t="s">
        <v>212</v>
      </c>
      <c r="B54" s="25" t="s">
        <v>179</v>
      </c>
      <c r="C54" s="25" t="s">
        <v>100</v>
      </c>
      <c r="D54" s="25" t="s">
        <v>93</v>
      </c>
      <c r="E54" s="25" t="s">
        <v>94</v>
      </c>
      <c r="F54" s="25" t="s">
        <v>93</v>
      </c>
      <c r="G54" s="25" t="s">
        <v>127</v>
      </c>
      <c r="H54" s="25" t="s">
        <v>96</v>
      </c>
      <c r="I54" s="25">
        <v>-40</v>
      </c>
      <c r="J54" s="25">
        <v>25</v>
      </c>
      <c r="K54" s="25">
        <v>-60</v>
      </c>
      <c r="L54" s="25">
        <v>9.8000000000000007</v>
      </c>
      <c r="M54" s="25" t="s">
        <v>93</v>
      </c>
      <c r="N54" s="25">
        <v>14.7</v>
      </c>
      <c r="O54" s="25" t="s">
        <v>93</v>
      </c>
      <c r="P54" s="25" t="s">
        <v>93</v>
      </c>
      <c r="Q54" s="25" t="s">
        <v>93</v>
      </c>
      <c r="R54" s="25" t="s">
        <v>93</v>
      </c>
      <c r="S54" s="25">
        <v>3300</v>
      </c>
      <c r="T54" s="25">
        <v>-2.5</v>
      </c>
      <c r="U54" s="25">
        <v>59</v>
      </c>
      <c r="V54" s="25" t="s">
        <v>93</v>
      </c>
      <c r="W54" s="4"/>
      <c r="X54" s="4"/>
      <c r="Y54" s="4"/>
      <c r="Z54" s="4"/>
    </row>
    <row r="55" spans="1:26" ht="14.25" customHeight="1">
      <c r="A55" s="28" t="s">
        <v>213</v>
      </c>
      <c r="B55" s="25" t="s">
        <v>179</v>
      </c>
      <c r="C55" s="25" t="s">
        <v>100</v>
      </c>
      <c r="D55" s="25" t="s">
        <v>93</v>
      </c>
      <c r="E55" s="25" t="s">
        <v>94</v>
      </c>
      <c r="F55" s="25" t="s">
        <v>93</v>
      </c>
      <c r="G55" s="25" t="s">
        <v>127</v>
      </c>
      <c r="H55" s="25" t="s">
        <v>96</v>
      </c>
      <c r="I55" s="25">
        <v>-40</v>
      </c>
      <c r="J55" s="25">
        <v>25</v>
      </c>
      <c r="K55" s="25">
        <v>-55</v>
      </c>
      <c r="L55" s="25">
        <v>11.6</v>
      </c>
      <c r="M55" s="25" t="s">
        <v>93</v>
      </c>
      <c r="N55" s="25">
        <v>17.600000000000001</v>
      </c>
      <c r="O55" s="25" t="s">
        <v>93</v>
      </c>
      <c r="P55" s="25" t="s">
        <v>93</v>
      </c>
      <c r="Q55" s="25" t="s">
        <v>93</v>
      </c>
      <c r="R55" s="25" t="s">
        <v>93</v>
      </c>
      <c r="S55" s="25">
        <v>2858</v>
      </c>
      <c r="T55" s="25">
        <v>-2.5</v>
      </c>
      <c r="U55" s="25">
        <v>56</v>
      </c>
      <c r="V55" s="25" t="s">
        <v>93</v>
      </c>
      <c r="W55" s="4"/>
      <c r="X55" s="4"/>
      <c r="Y55" s="4"/>
      <c r="Z55" s="4"/>
    </row>
    <row r="56" spans="1:26" ht="14.25" customHeight="1">
      <c r="A56" s="28" t="s">
        <v>214</v>
      </c>
      <c r="B56" s="25" t="s">
        <v>183</v>
      </c>
      <c r="C56" s="25" t="s">
        <v>100</v>
      </c>
      <c r="D56" s="25" t="s">
        <v>93</v>
      </c>
      <c r="E56" s="25" t="s">
        <v>94</v>
      </c>
      <c r="F56" s="25" t="s">
        <v>94</v>
      </c>
      <c r="G56" s="25" t="s">
        <v>127</v>
      </c>
      <c r="H56" s="25" t="s">
        <v>96</v>
      </c>
      <c r="I56" s="25">
        <v>-30</v>
      </c>
      <c r="J56" s="25">
        <v>25</v>
      </c>
      <c r="K56" s="25">
        <v>-86</v>
      </c>
      <c r="L56" s="25">
        <v>6.4</v>
      </c>
      <c r="M56" s="25" t="s">
        <v>93</v>
      </c>
      <c r="N56" s="25">
        <v>10.4</v>
      </c>
      <c r="O56" s="25" t="s">
        <v>93</v>
      </c>
      <c r="P56" s="25" t="s">
        <v>93</v>
      </c>
      <c r="Q56" s="25" t="s">
        <v>93</v>
      </c>
      <c r="R56" s="25" t="s">
        <v>93</v>
      </c>
      <c r="S56" s="25">
        <v>3040</v>
      </c>
      <c r="T56" s="25">
        <v>-2.5</v>
      </c>
      <c r="U56" s="25">
        <v>68</v>
      </c>
      <c r="V56" s="25" t="s">
        <v>93</v>
      </c>
      <c r="W56" s="4"/>
      <c r="X56" s="4"/>
      <c r="Y56" s="4"/>
      <c r="Z56" s="4"/>
    </row>
    <row r="57" spans="1:26" ht="14.25" customHeight="1">
      <c r="A57" s="28" t="s">
        <v>215</v>
      </c>
      <c r="B57" s="25" t="s">
        <v>183</v>
      </c>
      <c r="C57" s="25" t="s">
        <v>100</v>
      </c>
      <c r="D57" s="25" t="s">
        <v>93</v>
      </c>
      <c r="E57" s="25" t="s">
        <v>94</v>
      </c>
      <c r="F57" s="25" t="s">
        <v>94</v>
      </c>
      <c r="G57" s="25" t="s">
        <v>127</v>
      </c>
      <c r="H57" s="25" t="s">
        <v>96</v>
      </c>
      <c r="I57" s="25">
        <v>-30</v>
      </c>
      <c r="J57" s="25">
        <v>25</v>
      </c>
      <c r="K57" s="25">
        <v>-75</v>
      </c>
      <c r="L57" s="25">
        <v>8.4</v>
      </c>
      <c r="M57" s="25" t="s">
        <v>93</v>
      </c>
      <c r="N57" s="25">
        <v>13.5</v>
      </c>
      <c r="O57" s="25" t="s">
        <v>93</v>
      </c>
      <c r="P57" s="25" t="s">
        <v>93</v>
      </c>
      <c r="Q57" s="25" t="s">
        <v>93</v>
      </c>
      <c r="R57" s="25" t="s">
        <v>93</v>
      </c>
      <c r="S57" s="25">
        <v>2310</v>
      </c>
      <c r="T57" s="25">
        <v>-2.5</v>
      </c>
      <c r="U57" s="25">
        <v>54</v>
      </c>
      <c r="V57" s="25" t="s">
        <v>93</v>
      </c>
      <c r="W57" s="4"/>
      <c r="X57" s="4"/>
      <c r="Y57" s="4"/>
      <c r="Z57" s="4"/>
    </row>
    <row r="58" spans="1:26" ht="14.25" customHeight="1">
      <c r="A58" s="28" t="s">
        <v>216</v>
      </c>
      <c r="B58" s="25" t="s">
        <v>183</v>
      </c>
      <c r="C58" s="25" t="s">
        <v>100</v>
      </c>
      <c r="D58" s="25" t="s">
        <v>93</v>
      </c>
      <c r="E58" s="25" t="s">
        <v>94</v>
      </c>
      <c r="F58" s="25" t="s">
        <v>94</v>
      </c>
      <c r="G58" s="25" t="s">
        <v>127</v>
      </c>
      <c r="H58" s="25" t="s">
        <v>96</v>
      </c>
      <c r="I58" s="25">
        <v>-30</v>
      </c>
      <c r="J58" s="25">
        <v>25</v>
      </c>
      <c r="K58" s="25">
        <v>-47</v>
      </c>
      <c r="L58" s="25">
        <v>12.1</v>
      </c>
      <c r="M58" s="25" t="s">
        <v>93</v>
      </c>
      <c r="N58" s="25">
        <v>20</v>
      </c>
      <c r="O58" s="25" t="s">
        <v>93</v>
      </c>
      <c r="P58" s="25" t="s">
        <v>93</v>
      </c>
      <c r="Q58" s="25" t="s">
        <v>93</v>
      </c>
      <c r="R58" s="25" t="s">
        <v>93</v>
      </c>
      <c r="S58" s="25">
        <v>1610</v>
      </c>
      <c r="T58" s="25">
        <v>-2.5</v>
      </c>
      <c r="U58" s="25">
        <v>34</v>
      </c>
      <c r="V58" s="25" t="s">
        <v>93</v>
      </c>
      <c r="W58" s="4"/>
      <c r="X58" s="4"/>
      <c r="Y58" s="4"/>
      <c r="Z58" s="4"/>
    </row>
    <row r="59" spans="1:26" ht="14.25" customHeight="1">
      <c r="A59" s="28" t="s">
        <v>217</v>
      </c>
      <c r="B59" s="25" t="s">
        <v>183</v>
      </c>
      <c r="C59" s="25" t="s">
        <v>100</v>
      </c>
      <c r="D59" s="25" t="s">
        <v>93</v>
      </c>
      <c r="E59" s="25" t="s">
        <v>94</v>
      </c>
      <c r="F59" s="25" t="s">
        <v>94</v>
      </c>
      <c r="G59" s="25" t="s">
        <v>127</v>
      </c>
      <c r="H59" s="25" t="s">
        <v>96</v>
      </c>
      <c r="I59" s="25">
        <v>-30</v>
      </c>
      <c r="J59" s="25">
        <v>25</v>
      </c>
      <c r="K59" s="25">
        <v>-33</v>
      </c>
      <c r="L59" s="25">
        <v>18.8</v>
      </c>
      <c r="M59" s="25" t="s">
        <v>93</v>
      </c>
      <c r="N59" s="25">
        <v>30.7</v>
      </c>
      <c r="O59" s="25" t="s">
        <v>93</v>
      </c>
      <c r="P59" s="25" t="s">
        <v>93</v>
      </c>
      <c r="Q59" s="25" t="s">
        <v>93</v>
      </c>
      <c r="R59" s="25" t="s">
        <v>93</v>
      </c>
      <c r="S59" s="25">
        <v>1012</v>
      </c>
      <c r="T59" s="25">
        <v>-2.5</v>
      </c>
      <c r="U59" s="25">
        <v>22</v>
      </c>
      <c r="V59" s="25" t="s">
        <v>93</v>
      </c>
      <c r="W59" s="4"/>
      <c r="X59" s="4"/>
      <c r="Y59" s="4"/>
      <c r="Z59" s="4"/>
    </row>
    <row r="60" spans="1:26" ht="14.25" customHeight="1">
      <c r="A60" s="28" t="s">
        <v>218</v>
      </c>
      <c r="B60" s="25" t="s">
        <v>183</v>
      </c>
      <c r="C60" s="25" t="s">
        <v>100</v>
      </c>
      <c r="D60" s="25" t="s">
        <v>93</v>
      </c>
      <c r="E60" s="25" t="s">
        <v>94</v>
      </c>
      <c r="F60" s="25" t="s">
        <v>93</v>
      </c>
      <c r="G60" s="25" t="s">
        <v>127</v>
      </c>
      <c r="H60" s="25" t="s">
        <v>96</v>
      </c>
      <c r="I60" s="25">
        <v>-40</v>
      </c>
      <c r="J60" s="25">
        <v>25</v>
      </c>
      <c r="K60" s="25">
        <v>-67</v>
      </c>
      <c r="L60" s="25">
        <v>9.4</v>
      </c>
      <c r="M60" s="25" t="s">
        <v>93</v>
      </c>
      <c r="N60" s="25">
        <v>14.3</v>
      </c>
      <c r="O60" s="25" t="s">
        <v>93</v>
      </c>
      <c r="P60" s="25" t="s">
        <v>93</v>
      </c>
      <c r="Q60" s="25" t="s">
        <v>93</v>
      </c>
      <c r="R60" s="25" t="s">
        <v>93</v>
      </c>
      <c r="S60" s="25">
        <v>3300</v>
      </c>
      <c r="T60" s="25">
        <v>-2.5</v>
      </c>
      <c r="U60" s="25">
        <v>59</v>
      </c>
      <c r="V60" s="25" t="s">
        <v>93</v>
      </c>
      <c r="W60" s="4"/>
      <c r="X60" s="4"/>
      <c r="Y60" s="4"/>
      <c r="Z60" s="4"/>
    </row>
    <row r="61" spans="1:26" ht="14.25" customHeight="1">
      <c r="A61" s="28" t="s">
        <v>219</v>
      </c>
      <c r="B61" s="25" t="s">
        <v>166</v>
      </c>
      <c r="C61" s="25" t="s">
        <v>100</v>
      </c>
      <c r="D61" s="25" t="s">
        <v>93</v>
      </c>
      <c r="E61" s="25" t="s">
        <v>94</v>
      </c>
      <c r="F61" s="25" t="s">
        <v>93</v>
      </c>
      <c r="G61" s="25" t="s">
        <v>95</v>
      </c>
      <c r="H61" s="25" t="s">
        <v>96</v>
      </c>
      <c r="I61" s="25">
        <v>40</v>
      </c>
      <c r="J61" s="25">
        <v>20</v>
      </c>
      <c r="K61" s="25">
        <v>192</v>
      </c>
      <c r="L61" s="25">
        <v>1.88</v>
      </c>
      <c r="M61" s="25" t="s">
        <v>93</v>
      </c>
      <c r="N61" s="25">
        <v>2.5</v>
      </c>
      <c r="O61" s="25" t="s">
        <v>93</v>
      </c>
      <c r="P61" s="25" t="s">
        <v>93</v>
      </c>
      <c r="Q61" s="25" t="s">
        <v>93</v>
      </c>
      <c r="R61" s="25" t="s">
        <v>93</v>
      </c>
      <c r="S61" s="25">
        <v>4950</v>
      </c>
      <c r="T61" s="25">
        <v>2.2999999999999998</v>
      </c>
      <c r="U61" s="25">
        <v>75</v>
      </c>
      <c r="V61" s="25" t="s">
        <v>93</v>
      </c>
      <c r="W61" s="4"/>
      <c r="X61" s="4"/>
      <c r="Y61" s="4"/>
      <c r="Z61" s="4"/>
    </row>
    <row r="62" spans="1:26" ht="14.25" customHeight="1">
      <c r="A62" s="28" t="s">
        <v>220</v>
      </c>
      <c r="B62" s="25" t="s">
        <v>98</v>
      </c>
      <c r="C62" s="25" t="s">
        <v>100</v>
      </c>
      <c r="D62" s="25" t="s">
        <v>93</v>
      </c>
      <c r="E62" s="25" t="s">
        <v>94</v>
      </c>
      <c r="F62" s="25" t="s">
        <v>94</v>
      </c>
      <c r="G62" s="25" t="s">
        <v>127</v>
      </c>
      <c r="H62" s="25" t="s">
        <v>96</v>
      </c>
      <c r="I62" s="25">
        <v>-20</v>
      </c>
      <c r="J62" s="25">
        <v>12</v>
      </c>
      <c r="K62" s="25">
        <v>-4</v>
      </c>
      <c r="L62" s="25" t="s">
        <v>93</v>
      </c>
      <c r="M62" s="25" t="s">
        <v>93</v>
      </c>
      <c r="N62" s="25">
        <v>50</v>
      </c>
      <c r="O62" s="25">
        <v>70</v>
      </c>
      <c r="P62" s="25" t="s">
        <v>93</v>
      </c>
      <c r="Q62" s="25" t="s">
        <v>93</v>
      </c>
      <c r="R62" s="25" t="s">
        <v>93</v>
      </c>
      <c r="S62" s="25">
        <v>515</v>
      </c>
      <c r="T62" s="25">
        <v>-1</v>
      </c>
      <c r="U62" s="25">
        <v>7</v>
      </c>
      <c r="V62" s="25" t="s">
        <v>93</v>
      </c>
      <c r="W62" s="4"/>
      <c r="X62" s="4"/>
      <c r="Y62" s="4"/>
      <c r="Z62" s="4"/>
    </row>
    <row r="63" spans="1:26" ht="14.25" customHeight="1">
      <c r="A63" s="28" t="s">
        <v>221</v>
      </c>
      <c r="B63" s="25" t="s">
        <v>183</v>
      </c>
      <c r="C63" s="25" t="s">
        <v>100</v>
      </c>
      <c r="D63" s="25" t="s">
        <v>93</v>
      </c>
      <c r="E63" s="25" t="s">
        <v>94</v>
      </c>
      <c r="F63" s="25" t="s">
        <v>93</v>
      </c>
      <c r="G63" s="25" t="s">
        <v>127</v>
      </c>
      <c r="H63" s="25" t="s">
        <v>96</v>
      </c>
      <c r="I63" s="25">
        <v>-40</v>
      </c>
      <c r="J63" s="25">
        <v>25</v>
      </c>
      <c r="K63" s="25">
        <v>-61</v>
      </c>
      <c r="L63" s="25">
        <v>11.3</v>
      </c>
      <c r="M63" s="25" t="s">
        <v>93</v>
      </c>
      <c r="N63" s="25">
        <v>17.2</v>
      </c>
      <c r="O63" s="25" t="s">
        <v>93</v>
      </c>
      <c r="P63" s="25" t="s">
        <v>93</v>
      </c>
      <c r="Q63" s="25" t="s">
        <v>93</v>
      </c>
      <c r="R63" s="25" t="s">
        <v>93</v>
      </c>
      <c r="S63" s="25">
        <v>2858</v>
      </c>
      <c r="T63" s="25">
        <v>-2.5</v>
      </c>
      <c r="U63" s="25">
        <v>56</v>
      </c>
      <c r="V63" s="25" t="s">
        <v>93</v>
      </c>
      <c r="W63" s="4"/>
      <c r="X63" s="4"/>
      <c r="Y63" s="4"/>
      <c r="Z63" s="4"/>
    </row>
    <row r="64" spans="1:26" ht="14.25" customHeight="1">
      <c r="A64" s="28" t="s">
        <v>222</v>
      </c>
      <c r="B64" s="25" t="s">
        <v>163</v>
      </c>
      <c r="C64" s="25" t="s">
        <v>100</v>
      </c>
      <c r="D64" s="25" t="s">
        <v>93</v>
      </c>
      <c r="E64" s="25" t="s">
        <v>94</v>
      </c>
      <c r="F64" s="25" t="s">
        <v>94</v>
      </c>
      <c r="G64" s="25" t="s">
        <v>136</v>
      </c>
      <c r="H64" s="25" t="s">
        <v>119</v>
      </c>
      <c r="I64" s="25">
        <v>-30</v>
      </c>
      <c r="J64" s="25">
        <v>25</v>
      </c>
      <c r="K64" s="25">
        <v>-31</v>
      </c>
      <c r="L64" s="25">
        <v>19.100000000000001</v>
      </c>
      <c r="M64" s="25" t="s">
        <v>93</v>
      </c>
      <c r="N64" s="25">
        <v>31.1</v>
      </c>
      <c r="O64" s="25" t="s">
        <v>93</v>
      </c>
      <c r="P64" s="25" t="s">
        <v>93</v>
      </c>
      <c r="Q64" s="25" t="s">
        <v>93</v>
      </c>
      <c r="R64" s="25" t="s">
        <v>93</v>
      </c>
      <c r="S64" s="25">
        <v>1012</v>
      </c>
      <c r="T64" s="25">
        <v>-2.5</v>
      </c>
      <c r="U64" s="25">
        <v>22</v>
      </c>
      <c r="V64" s="25" t="s">
        <v>93</v>
      </c>
      <c r="W64" s="4"/>
      <c r="X64" s="4"/>
      <c r="Y64" s="4"/>
      <c r="Z64" s="4"/>
    </row>
    <row r="65" spans="1:26" ht="14.25" customHeight="1">
      <c r="A65" s="28" t="s">
        <v>223</v>
      </c>
      <c r="B65" s="25" t="s">
        <v>183</v>
      </c>
      <c r="C65" s="25" t="s">
        <v>100</v>
      </c>
      <c r="D65" s="25" t="s">
        <v>93</v>
      </c>
      <c r="E65" s="25" t="s">
        <v>94</v>
      </c>
      <c r="F65" s="25" t="s">
        <v>93</v>
      </c>
      <c r="G65" s="25" t="s">
        <v>95</v>
      </c>
      <c r="H65" s="25" t="s">
        <v>96</v>
      </c>
      <c r="I65" s="25">
        <v>40</v>
      </c>
      <c r="J65" s="25">
        <v>20</v>
      </c>
      <c r="K65" s="25">
        <v>136</v>
      </c>
      <c r="L65" s="25">
        <v>3</v>
      </c>
      <c r="M65" s="25">
        <v>3.6</v>
      </c>
      <c r="N65" s="25" t="s">
        <v>93</v>
      </c>
      <c r="O65" s="25" t="s">
        <v>93</v>
      </c>
      <c r="P65" s="25" t="s">
        <v>93</v>
      </c>
      <c r="Q65" s="25" t="s">
        <v>93</v>
      </c>
      <c r="R65" s="25" t="s">
        <v>93</v>
      </c>
      <c r="S65" s="25">
        <v>3050</v>
      </c>
      <c r="T65" s="25">
        <v>3.5</v>
      </c>
      <c r="U65" s="25">
        <v>43</v>
      </c>
      <c r="V65" s="25" t="s">
        <v>93</v>
      </c>
      <c r="W65" s="4"/>
      <c r="X65" s="4"/>
      <c r="Y65" s="4"/>
      <c r="Z65" s="4"/>
    </row>
    <row r="66" spans="1:26" ht="14.25" customHeight="1">
      <c r="A66" s="28" t="s">
        <v>224</v>
      </c>
      <c r="B66" s="25" t="s">
        <v>183</v>
      </c>
      <c r="C66" s="25" t="s">
        <v>100</v>
      </c>
      <c r="D66" s="25" t="s">
        <v>93</v>
      </c>
      <c r="E66" s="25" t="s">
        <v>94</v>
      </c>
      <c r="F66" s="25" t="s">
        <v>93</v>
      </c>
      <c r="G66" s="25" t="s">
        <v>95</v>
      </c>
      <c r="H66" s="25" t="s">
        <v>96</v>
      </c>
      <c r="I66" s="25">
        <v>40</v>
      </c>
      <c r="J66" s="25">
        <v>20</v>
      </c>
      <c r="K66" s="25">
        <v>120</v>
      </c>
      <c r="L66" s="25">
        <v>3.6</v>
      </c>
      <c r="M66" s="25">
        <v>4.5999999999999996</v>
      </c>
      <c r="N66" s="25" t="s">
        <v>93</v>
      </c>
      <c r="O66" s="25" t="s">
        <v>93</v>
      </c>
      <c r="P66" s="25" t="s">
        <v>93</v>
      </c>
      <c r="Q66" s="25" t="s">
        <v>93</v>
      </c>
      <c r="R66" s="25" t="s">
        <v>93</v>
      </c>
      <c r="S66" s="25">
        <v>2544</v>
      </c>
      <c r="T66" s="25">
        <v>3.5</v>
      </c>
      <c r="U66" s="25">
        <v>34</v>
      </c>
      <c r="V66" s="25" t="s">
        <v>93</v>
      </c>
      <c r="W66" s="4"/>
      <c r="X66" s="4"/>
      <c r="Y66" s="4"/>
      <c r="Z66" s="4"/>
    </row>
    <row r="67" spans="1:26" ht="14.25" customHeight="1">
      <c r="A67" s="28" t="s">
        <v>225</v>
      </c>
      <c r="B67" s="25" t="s">
        <v>183</v>
      </c>
      <c r="C67" s="25" t="s">
        <v>100</v>
      </c>
      <c r="D67" s="25" t="s">
        <v>93</v>
      </c>
      <c r="E67" s="25" t="s">
        <v>94</v>
      </c>
      <c r="F67" s="25" t="s">
        <v>93</v>
      </c>
      <c r="G67" s="25" t="s">
        <v>95</v>
      </c>
      <c r="H67" s="25" t="s">
        <v>96</v>
      </c>
      <c r="I67" s="25">
        <v>40</v>
      </c>
      <c r="J67" s="25">
        <v>20</v>
      </c>
      <c r="K67" s="25">
        <v>79</v>
      </c>
      <c r="L67" s="25">
        <v>5.9</v>
      </c>
      <c r="M67" s="25">
        <v>7.3</v>
      </c>
      <c r="N67" s="25" t="s">
        <v>93</v>
      </c>
      <c r="O67" s="25" t="s">
        <v>93</v>
      </c>
      <c r="P67" s="25" t="s">
        <v>93</v>
      </c>
      <c r="Q67" s="25" t="s">
        <v>93</v>
      </c>
      <c r="R67" s="25" t="s">
        <v>93</v>
      </c>
      <c r="S67" s="25">
        <v>1283</v>
      </c>
      <c r="T67" s="25">
        <v>3.5</v>
      </c>
      <c r="U67" s="25">
        <v>23</v>
      </c>
      <c r="V67" s="25" t="s">
        <v>93</v>
      </c>
      <c r="W67" s="4"/>
      <c r="X67" s="4"/>
      <c r="Y67" s="4"/>
      <c r="Z67" s="4"/>
    </row>
    <row r="68" spans="1:26" ht="14.25" customHeight="1">
      <c r="A68" s="28" t="s">
        <v>226</v>
      </c>
      <c r="B68" s="25" t="s">
        <v>183</v>
      </c>
      <c r="C68" s="25" t="s">
        <v>100</v>
      </c>
      <c r="D68" s="25" t="s">
        <v>93</v>
      </c>
      <c r="E68" s="25" t="s">
        <v>94</v>
      </c>
      <c r="F68" s="25" t="s">
        <v>94</v>
      </c>
      <c r="G68" s="25" t="s">
        <v>95</v>
      </c>
      <c r="H68" s="25" t="s">
        <v>96</v>
      </c>
      <c r="I68" s="25">
        <v>40</v>
      </c>
      <c r="J68" s="25">
        <v>20</v>
      </c>
      <c r="K68" s="25">
        <v>45</v>
      </c>
      <c r="L68" s="25">
        <v>10</v>
      </c>
      <c r="M68" s="25">
        <v>12.4</v>
      </c>
      <c r="N68" s="25" t="s">
        <v>93</v>
      </c>
      <c r="O68" s="25" t="s">
        <v>93</v>
      </c>
      <c r="P68" s="25" t="s">
        <v>93</v>
      </c>
      <c r="Q68" s="25" t="s">
        <v>93</v>
      </c>
      <c r="R68" s="25" t="s">
        <v>93</v>
      </c>
      <c r="S68" s="25">
        <v>673</v>
      </c>
      <c r="T68" s="25">
        <v>3.5</v>
      </c>
      <c r="U68" s="25">
        <v>9.5</v>
      </c>
      <c r="V68" s="25" t="s">
        <v>93</v>
      </c>
      <c r="W68" s="4"/>
      <c r="X68" s="4"/>
      <c r="Y68" s="4"/>
      <c r="Z68" s="4"/>
    </row>
    <row r="69" spans="1:26" ht="14.25" customHeight="1">
      <c r="A69" s="28" t="s">
        <v>227</v>
      </c>
      <c r="B69" s="25" t="s">
        <v>163</v>
      </c>
      <c r="C69" s="25" t="s">
        <v>100</v>
      </c>
      <c r="D69" s="25" t="s">
        <v>93</v>
      </c>
      <c r="E69" s="25" t="s">
        <v>94</v>
      </c>
      <c r="F69" s="25" t="s">
        <v>94</v>
      </c>
      <c r="G69" s="25" t="s">
        <v>118</v>
      </c>
      <c r="H69" s="25" t="s">
        <v>119</v>
      </c>
      <c r="I69" s="25">
        <v>40</v>
      </c>
      <c r="J69" s="25">
        <v>20</v>
      </c>
      <c r="K69" s="25">
        <v>35</v>
      </c>
      <c r="L69" s="25">
        <v>13.4</v>
      </c>
      <c r="M69" s="25">
        <v>17</v>
      </c>
      <c r="N69" s="25" t="s">
        <v>93</v>
      </c>
      <c r="O69" s="25" t="s">
        <v>93</v>
      </c>
      <c r="P69" s="25" t="s">
        <v>93</v>
      </c>
      <c r="Q69" s="25" t="s">
        <v>93</v>
      </c>
      <c r="R69" s="25" t="s">
        <v>93</v>
      </c>
      <c r="S69" s="25">
        <v>673</v>
      </c>
      <c r="T69" s="25">
        <v>3.5</v>
      </c>
      <c r="U69" s="25">
        <v>9.5</v>
      </c>
      <c r="V69" s="25" t="s">
        <v>93</v>
      </c>
      <c r="W69" s="4"/>
      <c r="X69" s="4"/>
      <c r="Y69" s="4"/>
      <c r="Z69" s="4"/>
    </row>
    <row r="70" spans="1:26" ht="14.25" customHeight="1">
      <c r="A70" s="28" t="s">
        <v>228</v>
      </c>
      <c r="B70" s="25" t="s">
        <v>183</v>
      </c>
      <c r="C70" s="25" t="s">
        <v>100</v>
      </c>
      <c r="D70" s="25" t="s">
        <v>93</v>
      </c>
      <c r="E70" s="25" t="s">
        <v>94</v>
      </c>
      <c r="F70" s="25" t="s">
        <v>93</v>
      </c>
      <c r="G70" s="25" t="s">
        <v>95</v>
      </c>
      <c r="H70" s="25" t="s">
        <v>96</v>
      </c>
      <c r="I70" s="25">
        <v>40</v>
      </c>
      <c r="J70" s="25">
        <v>20</v>
      </c>
      <c r="K70" s="25">
        <v>130</v>
      </c>
      <c r="L70" s="25">
        <v>3.3</v>
      </c>
      <c r="M70" s="25" t="s">
        <v>93</v>
      </c>
      <c r="N70" s="25">
        <v>4.3</v>
      </c>
      <c r="O70" s="25" t="s">
        <v>93</v>
      </c>
      <c r="P70" s="25" t="s">
        <v>93</v>
      </c>
      <c r="Q70" s="25" t="s">
        <v>93</v>
      </c>
      <c r="R70" s="25" t="s">
        <v>93</v>
      </c>
      <c r="S70" s="25">
        <v>2851</v>
      </c>
      <c r="T70" s="25">
        <v>2.2999999999999998</v>
      </c>
      <c r="U70" s="25">
        <v>41</v>
      </c>
      <c r="V70" s="25" t="s">
        <v>93</v>
      </c>
      <c r="W70" s="4"/>
      <c r="X70" s="4"/>
      <c r="Y70" s="4"/>
      <c r="Z70" s="4"/>
    </row>
    <row r="71" spans="1:26" ht="14.25" customHeight="1">
      <c r="A71" s="28" t="s">
        <v>229</v>
      </c>
      <c r="B71" s="25" t="s">
        <v>183</v>
      </c>
      <c r="C71" s="25" t="s">
        <v>100</v>
      </c>
      <c r="D71" s="25" t="s">
        <v>93</v>
      </c>
      <c r="E71" s="25" t="s">
        <v>94</v>
      </c>
      <c r="F71" s="25" t="s">
        <v>93</v>
      </c>
      <c r="G71" s="25" t="s">
        <v>95</v>
      </c>
      <c r="H71" s="25" t="s">
        <v>96</v>
      </c>
      <c r="I71" s="25">
        <v>40</v>
      </c>
      <c r="J71" s="25">
        <v>20</v>
      </c>
      <c r="K71" s="25">
        <v>85</v>
      </c>
      <c r="L71" s="25">
        <v>5.3</v>
      </c>
      <c r="M71" s="25" t="s">
        <v>93</v>
      </c>
      <c r="N71" s="25">
        <v>7.4</v>
      </c>
      <c r="O71" s="25" t="s">
        <v>93</v>
      </c>
      <c r="P71" s="25" t="s">
        <v>93</v>
      </c>
      <c r="Q71" s="25" t="s">
        <v>93</v>
      </c>
      <c r="R71" s="25" t="s">
        <v>93</v>
      </c>
      <c r="S71" s="25">
        <v>1320</v>
      </c>
      <c r="T71" s="25">
        <v>2.2999999999999998</v>
      </c>
      <c r="U71" s="25">
        <v>20</v>
      </c>
      <c r="V71" s="25" t="s">
        <v>93</v>
      </c>
      <c r="W71" s="4"/>
      <c r="X71" s="4"/>
      <c r="Y71" s="4"/>
      <c r="Z71" s="4"/>
    </row>
    <row r="72" spans="1:26" ht="14.25" customHeight="1">
      <c r="A72" s="28" t="s">
        <v>230</v>
      </c>
      <c r="B72" s="25" t="s">
        <v>183</v>
      </c>
      <c r="C72" s="25" t="s">
        <v>100</v>
      </c>
      <c r="D72" s="25" t="s">
        <v>93</v>
      </c>
      <c r="E72" s="25" t="s">
        <v>94</v>
      </c>
      <c r="F72" s="25" t="s">
        <v>94</v>
      </c>
      <c r="G72" s="25" t="s">
        <v>95</v>
      </c>
      <c r="H72" s="25" t="s">
        <v>96</v>
      </c>
      <c r="I72" s="25">
        <v>40</v>
      </c>
      <c r="J72" s="25">
        <v>20</v>
      </c>
      <c r="K72" s="25">
        <v>48</v>
      </c>
      <c r="L72" s="25">
        <v>8.8000000000000007</v>
      </c>
      <c r="M72" s="25" t="s">
        <v>93</v>
      </c>
      <c r="N72" s="25">
        <v>12.1</v>
      </c>
      <c r="O72" s="25" t="s">
        <v>93</v>
      </c>
      <c r="P72" s="25" t="s">
        <v>93</v>
      </c>
      <c r="Q72" s="25" t="s">
        <v>93</v>
      </c>
      <c r="R72" s="25" t="s">
        <v>93</v>
      </c>
      <c r="S72" s="25">
        <v>778</v>
      </c>
      <c r="T72" s="25">
        <v>2.2999999999999998</v>
      </c>
      <c r="U72" s="25">
        <v>13</v>
      </c>
      <c r="V72" s="25" t="s">
        <v>93</v>
      </c>
      <c r="W72" s="4"/>
      <c r="X72" s="4"/>
      <c r="Y72" s="4"/>
      <c r="Z72" s="4"/>
    </row>
    <row r="73" spans="1:26" ht="14.25" customHeight="1">
      <c r="A73" s="28" t="s">
        <v>231</v>
      </c>
      <c r="B73" s="25" t="s">
        <v>163</v>
      </c>
      <c r="C73" s="25" t="s">
        <v>100</v>
      </c>
      <c r="D73" s="25" t="s">
        <v>93</v>
      </c>
      <c r="E73" s="25" t="s">
        <v>94</v>
      </c>
      <c r="F73" s="25" t="s">
        <v>94</v>
      </c>
      <c r="G73" s="25" t="s">
        <v>118</v>
      </c>
      <c r="H73" s="25" t="s">
        <v>119</v>
      </c>
      <c r="I73" s="25">
        <v>40</v>
      </c>
      <c r="J73" s="25">
        <v>20</v>
      </c>
      <c r="K73" s="25">
        <v>37</v>
      </c>
      <c r="L73" s="25">
        <v>12.3</v>
      </c>
      <c r="M73" s="25" t="s">
        <v>93</v>
      </c>
      <c r="N73" s="25">
        <v>15.7</v>
      </c>
      <c r="O73" s="25" t="s">
        <v>93</v>
      </c>
      <c r="P73" s="25" t="s">
        <v>93</v>
      </c>
      <c r="Q73" s="25" t="s">
        <v>93</v>
      </c>
      <c r="R73" s="25" t="s">
        <v>93</v>
      </c>
      <c r="S73" s="25">
        <v>778</v>
      </c>
      <c r="T73" s="25">
        <v>2.2999999999999998</v>
      </c>
      <c r="U73" s="25">
        <v>13</v>
      </c>
      <c r="V73" s="25" t="s">
        <v>93</v>
      </c>
      <c r="W73" s="4"/>
      <c r="X73" s="4"/>
      <c r="Y73" s="4"/>
      <c r="Z73" s="4"/>
    </row>
    <row r="74" spans="1:26" ht="14.25" customHeight="1">
      <c r="A74" s="28" t="s">
        <v>232</v>
      </c>
      <c r="B74" s="25" t="s">
        <v>179</v>
      </c>
      <c r="C74" s="25" t="s">
        <v>100</v>
      </c>
      <c r="D74" s="25" t="s">
        <v>93</v>
      </c>
      <c r="E74" s="25" t="s">
        <v>94</v>
      </c>
      <c r="F74" s="25" t="s">
        <v>94</v>
      </c>
      <c r="G74" s="25" t="s">
        <v>95</v>
      </c>
      <c r="H74" s="25" t="s">
        <v>96</v>
      </c>
      <c r="I74" s="25">
        <v>30</v>
      </c>
      <c r="J74" s="25">
        <v>20</v>
      </c>
      <c r="K74" s="25">
        <v>55</v>
      </c>
      <c r="L74" s="25">
        <v>6.5</v>
      </c>
      <c r="M74" s="25" t="s">
        <v>93</v>
      </c>
      <c r="N74" s="25">
        <v>10.5</v>
      </c>
      <c r="O74" s="25" t="s">
        <v>93</v>
      </c>
      <c r="P74" s="25" t="s">
        <v>93</v>
      </c>
      <c r="Q74" s="25" t="s">
        <v>93</v>
      </c>
      <c r="R74" s="25" t="s">
        <v>93</v>
      </c>
      <c r="S74" s="25">
        <v>785</v>
      </c>
      <c r="T74" s="25">
        <v>2.5</v>
      </c>
      <c r="U74" s="25">
        <v>10.7</v>
      </c>
      <c r="V74" s="25" t="s">
        <v>93</v>
      </c>
      <c r="W74" s="4"/>
      <c r="X74" s="4"/>
      <c r="Y74" s="4"/>
      <c r="Z74" s="4"/>
    </row>
    <row r="75" spans="1:26" ht="14.25" customHeight="1">
      <c r="A75" s="28" t="s">
        <v>233</v>
      </c>
      <c r="B75" s="25" t="s">
        <v>179</v>
      </c>
      <c r="C75" s="25" t="s">
        <v>100</v>
      </c>
      <c r="D75" s="25" t="s">
        <v>93</v>
      </c>
      <c r="E75" s="25" t="s">
        <v>94</v>
      </c>
      <c r="F75" s="25" t="s">
        <v>93</v>
      </c>
      <c r="G75" s="25" t="s">
        <v>95</v>
      </c>
      <c r="H75" s="25" t="s">
        <v>96</v>
      </c>
      <c r="I75" s="25">
        <v>40</v>
      </c>
      <c r="J75" s="25">
        <v>20</v>
      </c>
      <c r="K75" s="25">
        <v>64</v>
      </c>
      <c r="L75" s="25">
        <v>5.6</v>
      </c>
      <c r="M75" s="25" t="s">
        <v>93</v>
      </c>
      <c r="N75" s="25">
        <v>7.9</v>
      </c>
      <c r="O75" s="25" t="s">
        <v>93</v>
      </c>
      <c r="P75" s="25" t="s">
        <v>93</v>
      </c>
      <c r="Q75" s="25" t="s">
        <v>93</v>
      </c>
      <c r="R75" s="25" t="s">
        <v>93</v>
      </c>
      <c r="S75" s="25">
        <v>1320</v>
      </c>
      <c r="T75" s="25">
        <v>2.2999999999999998</v>
      </c>
      <c r="U75" s="25">
        <v>20</v>
      </c>
      <c r="V75" s="25" t="s">
        <v>93</v>
      </c>
      <c r="W75" s="4"/>
      <c r="X75" s="4"/>
      <c r="Y75" s="4"/>
      <c r="Z75" s="4"/>
    </row>
    <row r="76" spans="1:26" ht="14.25" customHeight="1">
      <c r="A76" s="28" t="s">
        <v>234</v>
      </c>
      <c r="B76" s="25" t="s">
        <v>179</v>
      </c>
      <c r="C76" s="25" t="s">
        <v>100</v>
      </c>
      <c r="D76" s="25" t="s">
        <v>93</v>
      </c>
      <c r="E76" s="25" t="s">
        <v>94</v>
      </c>
      <c r="F76" s="25" t="s">
        <v>93</v>
      </c>
      <c r="G76" s="25" t="s">
        <v>95</v>
      </c>
      <c r="H76" s="25" t="s">
        <v>96</v>
      </c>
      <c r="I76" s="25">
        <v>40</v>
      </c>
      <c r="J76" s="25">
        <v>20</v>
      </c>
      <c r="K76" s="25">
        <v>61</v>
      </c>
      <c r="L76" s="25">
        <v>6.3</v>
      </c>
      <c r="M76" s="25" t="s">
        <v>93</v>
      </c>
      <c r="N76" s="25">
        <v>7.7</v>
      </c>
      <c r="O76" s="25" t="s">
        <v>93</v>
      </c>
      <c r="P76" s="25" t="s">
        <v>93</v>
      </c>
      <c r="Q76" s="25" t="s">
        <v>93</v>
      </c>
      <c r="R76" s="25" t="s">
        <v>93</v>
      </c>
      <c r="S76" s="25">
        <v>1283</v>
      </c>
      <c r="T76" s="25">
        <v>3.5</v>
      </c>
      <c r="U76" s="25">
        <v>23</v>
      </c>
      <c r="V76" s="25" t="s">
        <v>93</v>
      </c>
      <c r="W76" s="4"/>
      <c r="X76" s="4"/>
      <c r="Y76" s="4"/>
      <c r="Z76" s="4"/>
    </row>
    <row r="77" spans="1:26" ht="14.25" customHeight="1">
      <c r="A77" s="28" t="s">
        <v>235</v>
      </c>
      <c r="B77" s="25" t="s">
        <v>179</v>
      </c>
      <c r="C77" s="25" t="s">
        <v>100</v>
      </c>
      <c r="D77" s="25" t="s">
        <v>93</v>
      </c>
      <c r="E77" s="25" t="s">
        <v>94</v>
      </c>
      <c r="F77" s="25" t="s">
        <v>94</v>
      </c>
      <c r="G77" s="25" t="s">
        <v>95</v>
      </c>
      <c r="H77" s="25" t="s">
        <v>96</v>
      </c>
      <c r="I77" s="25">
        <v>40</v>
      </c>
      <c r="J77" s="25">
        <v>20</v>
      </c>
      <c r="K77" s="25">
        <v>43</v>
      </c>
      <c r="L77" s="25">
        <v>9.1</v>
      </c>
      <c r="M77" s="25" t="s">
        <v>93</v>
      </c>
      <c r="N77" s="25">
        <v>12.5</v>
      </c>
      <c r="O77" s="25" t="s">
        <v>93</v>
      </c>
      <c r="P77" s="25" t="s">
        <v>93</v>
      </c>
      <c r="Q77" s="25" t="s">
        <v>93</v>
      </c>
      <c r="R77" s="25" t="s">
        <v>93</v>
      </c>
      <c r="S77" s="25">
        <v>778</v>
      </c>
      <c r="T77" s="25">
        <v>2.2999999999999998</v>
      </c>
      <c r="U77" s="25">
        <v>13</v>
      </c>
      <c r="V77" s="25" t="s">
        <v>93</v>
      </c>
      <c r="W77" s="4"/>
      <c r="X77" s="4"/>
      <c r="Y77" s="4"/>
      <c r="Z77" s="4"/>
    </row>
    <row r="78" spans="1:26" ht="14.25" customHeight="1">
      <c r="A78" s="28" t="s">
        <v>236</v>
      </c>
      <c r="B78" s="25" t="s">
        <v>179</v>
      </c>
      <c r="C78" s="25" t="s">
        <v>100</v>
      </c>
      <c r="D78" s="25" t="s">
        <v>93</v>
      </c>
      <c r="E78" s="25" t="s">
        <v>94</v>
      </c>
      <c r="F78" s="25" t="s">
        <v>94</v>
      </c>
      <c r="G78" s="25" t="s">
        <v>95</v>
      </c>
      <c r="H78" s="25" t="s">
        <v>96</v>
      </c>
      <c r="I78" s="25">
        <v>40</v>
      </c>
      <c r="J78" s="25">
        <v>20</v>
      </c>
      <c r="K78" s="25">
        <v>40</v>
      </c>
      <c r="L78" s="25">
        <v>10.4</v>
      </c>
      <c r="M78" s="25" t="s">
        <v>93</v>
      </c>
      <c r="N78" s="25" t="s">
        <v>93</v>
      </c>
      <c r="O78" s="25" t="s">
        <v>93</v>
      </c>
      <c r="P78" s="25" t="s">
        <v>93</v>
      </c>
      <c r="Q78" s="25" t="s">
        <v>93</v>
      </c>
      <c r="R78" s="25" t="s">
        <v>93</v>
      </c>
      <c r="S78" s="25">
        <v>673</v>
      </c>
      <c r="T78" s="25">
        <v>3.5</v>
      </c>
      <c r="U78" s="25">
        <v>9.5</v>
      </c>
      <c r="V78" s="25" t="s">
        <v>93</v>
      </c>
      <c r="W78" s="4"/>
      <c r="X78" s="4"/>
      <c r="Y78" s="4"/>
      <c r="Z78" s="4"/>
    </row>
    <row r="79" spans="1:26" ht="14.25" customHeight="1">
      <c r="A79" s="28" t="s">
        <v>237</v>
      </c>
      <c r="B79" s="25" t="s">
        <v>98</v>
      </c>
      <c r="C79" s="25" t="s">
        <v>100</v>
      </c>
      <c r="D79" s="25" t="s">
        <v>93</v>
      </c>
      <c r="E79" s="25" t="s">
        <v>94</v>
      </c>
      <c r="F79" s="25" t="s">
        <v>93</v>
      </c>
      <c r="G79" s="25" t="s">
        <v>95</v>
      </c>
      <c r="H79" s="25" t="s">
        <v>96</v>
      </c>
      <c r="I79" s="25">
        <v>40</v>
      </c>
      <c r="J79" s="25">
        <v>20</v>
      </c>
      <c r="K79" s="25">
        <v>4.0999999999999996</v>
      </c>
      <c r="L79" s="25">
        <v>42</v>
      </c>
      <c r="M79" s="25" t="s">
        <v>93</v>
      </c>
      <c r="N79" s="25">
        <v>51</v>
      </c>
      <c r="O79" s="25" t="s">
        <v>93</v>
      </c>
      <c r="P79" s="25" t="s">
        <v>93</v>
      </c>
      <c r="Q79" s="25" t="s">
        <v>93</v>
      </c>
      <c r="R79" s="25" t="s">
        <v>93</v>
      </c>
      <c r="S79" s="25">
        <v>425</v>
      </c>
      <c r="T79" s="25">
        <v>2.5</v>
      </c>
      <c r="U79" s="25" t="s">
        <v>93</v>
      </c>
      <c r="V79" s="25">
        <v>4.4000000000000004</v>
      </c>
      <c r="W79" s="4"/>
      <c r="X79" s="4"/>
      <c r="Y79" s="4"/>
      <c r="Z79" s="4"/>
    </row>
    <row r="80" spans="1:26" ht="14.25" customHeight="1">
      <c r="A80" s="28" t="s">
        <v>238</v>
      </c>
      <c r="B80" s="25" t="s">
        <v>239</v>
      </c>
      <c r="C80" s="25" t="s">
        <v>100</v>
      </c>
      <c r="D80" s="25" t="s">
        <v>93</v>
      </c>
      <c r="E80" s="25" t="s">
        <v>94</v>
      </c>
      <c r="F80" s="25" t="s">
        <v>93</v>
      </c>
      <c r="G80" s="25" t="s">
        <v>95</v>
      </c>
      <c r="H80" s="25" t="s">
        <v>96</v>
      </c>
      <c r="I80" s="25">
        <v>40</v>
      </c>
      <c r="J80" s="25">
        <v>20</v>
      </c>
      <c r="K80" s="25">
        <v>5.2</v>
      </c>
      <c r="L80" s="25">
        <v>42</v>
      </c>
      <c r="M80" s="25" t="s">
        <v>93</v>
      </c>
      <c r="N80" s="25">
        <v>51</v>
      </c>
      <c r="O80" s="25" t="s">
        <v>93</v>
      </c>
      <c r="P80" s="25" t="s">
        <v>93</v>
      </c>
      <c r="Q80" s="25" t="s">
        <v>93</v>
      </c>
      <c r="R80" s="25" t="s">
        <v>93</v>
      </c>
      <c r="S80" s="25">
        <v>425</v>
      </c>
      <c r="T80" s="25">
        <v>2.5</v>
      </c>
      <c r="U80" s="25" t="s">
        <v>93</v>
      </c>
      <c r="V80" s="25">
        <v>4.4000000000000004</v>
      </c>
      <c r="W80" s="4"/>
      <c r="X80" s="4"/>
      <c r="Y80" s="4"/>
      <c r="Z80" s="4"/>
    </row>
    <row r="81" spans="1:26" ht="14.25" customHeight="1">
      <c r="A81" s="28" t="s">
        <v>240</v>
      </c>
      <c r="B81" s="25" t="s">
        <v>98</v>
      </c>
      <c r="C81" s="25" t="s">
        <v>122</v>
      </c>
      <c r="D81" s="25" t="s">
        <v>241</v>
      </c>
      <c r="E81" s="25" t="s">
        <v>94</v>
      </c>
      <c r="F81" s="25" t="s">
        <v>93</v>
      </c>
      <c r="G81" s="25" t="s">
        <v>127</v>
      </c>
      <c r="H81" s="25" t="s">
        <v>96</v>
      </c>
      <c r="I81" s="25">
        <v>-20</v>
      </c>
      <c r="J81" s="25">
        <v>12</v>
      </c>
      <c r="K81" s="25">
        <v>-3.1</v>
      </c>
      <c r="L81" s="25" t="s">
        <v>93</v>
      </c>
      <c r="M81" s="25" t="s">
        <v>93</v>
      </c>
      <c r="N81" s="25">
        <v>100</v>
      </c>
      <c r="O81" s="25">
        <v>135</v>
      </c>
      <c r="P81" s="25">
        <v>190</v>
      </c>
      <c r="Q81" s="25" t="s">
        <v>93</v>
      </c>
      <c r="R81" s="25" t="s">
        <v>93</v>
      </c>
      <c r="S81" s="25">
        <v>416</v>
      </c>
      <c r="T81" s="25">
        <v>-1.2</v>
      </c>
      <c r="U81" s="25">
        <v>5.4</v>
      </c>
      <c r="V81" s="25" t="s">
        <v>93</v>
      </c>
      <c r="W81" s="4"/>
      <c r="X81" s="4"/>
      <c r="Y81" s="4"/>
      <c r="Z81" s="4"/>
    </row>
    <row r="82" spans="1:26" ht="14.25" customHeight="1">
      <c r="A82" s="28" t="s">
        <v>242</v>
      </c>
      <c r="B82" s="25" t="s">
        <v>98</v>
      </c>
      <c r="C82" s="25" t="s">
        <v>100</v>
      </c>
      <c r="D82" s="25" t="s">
        <v>93</v>
      </c>
      <c r="E82" s="25" t="s">
        <v>94</v>
      </c>
      <c r="F82" s="25" t="s">
        <v>93</v>
      </c>
      <c r="G82" s="25" t="s">
        <v>95</v>
      </c>
      <c r="H82" s="25" t="s">
        <v>96</v>
      </c>
      <c r="I82" s="25">
        <v>30</v>
      </c>
      <c r="J82" s="25">
        <v>12</v>
      </c>
      <c r="K82" s="25">
        <v>4.9000000000000004</v>
      </c>
      <c r="L82" s="25">
        <v>38</v>
      </c>
      <c r="M82" s="25" t="s">
        <v>93</v>
      </c>
      <c r="N82" s="25">
        <v>44</v>
      </c>
      <c r="O82" s="25">
        <v>60</v>
      </c>
      <c r="P82" s="25" t="s">
        <v>93</v>
      </c>
      <c r="Q82" s="25" t="s">
        <v>93</v>
      </c>
      <c r="R82" s="25" t="s">
        <v>93</v>
      </c>
      <c r="S82" s="25">
        <v>490</v>
      </c>
      <c r="T82" s="25">
        <v>1.3</v>
      </c>
      <c r="U82" s="25">
        <v>5.7</v>
      </c>
      <c r="V82" s="25" t="s">
        <v>93</v>
      </c>
      <c r="W82" s="4"/>
      <c r="X82" s="4"/>
      <c r="Y82" s="4"/>
      <c r="Z82" s="4"/>
    </row>
    <row r="83" spans="1:26" ht="14.25" customHeight="1">
      <c r="A83" s="28" t="s">
        <v>243</v>
      </c>
      <c r="B83" s="25" t="s">
        <v>98</v>
      </c>
      <c r="C83" s="25" t="s">
        <v>100</v>
      </c>
      <c r="D83" s="25" t="s">
        <v>93</v>
      </c>
      <c r="E83" s="25" t="s">
        <v>94</v>
      </c>
      <c r="F83" s="25" t="s">
        <v>93</v>
      </c>
      <c r="G83" s="25" t="s">
        <v>127</v>
      </c>
      <c r="H83" s="25" t="s">
        <v>96</v>
      </c>
      <c r="I83" s="25">
        <v>-30</v>
      </c>
      <c r="J83" s="25">
        <v>12</v>
      </c>
      <c r="K83" s="25">
        <v>-3.6</v>
      </c>
      <c r="L83" s="25">
        <v>72</v>
      </c>
      <c r="M83" s="25" t="s">
        <v>93</v>
      </c>
      <c r="N83" s="25">
        <v>82</v>
      </c>
      <c r="O83" s="25">
        <v>115</v>
      </c>
      <c r="P83" s="25" t="s">
        <v>93</v>
      </c>
      <c r="Q83" s="25" t="s">
        <v>93</v>
      </c>
      <c r="R83" s="25" t="s">
        <v>93</v>
      </c>
      <c r="S83" s="25">
        <v>633</v>
      </c>
      <c r="T83" s="25">
        <v>-1.3</v>
      </c>
      <c r="U83" s="25">
        <v>15</v>
      </c>
      <c r="V83" s="25" t="s">
        <v>93</v>
      </c>
      <c r="W83" s="4"/>
      <c r="X83" s="4"/>
      <c r="Y83" s="4"/>
      <c r="Z83" s="4"/>
    </row>
    <row r="84" spans="1:26" ht="14.25" customHeight="1">
      <c r="A84" s="28" t="s">
        <v>244</v>
      </c>
      <c r="B84" s="25" t="s">
        <v>98</v>
      </c>
      <c r="C84" s="25" t="s">
        <v>100</v>
      </c>
      <c r="D84" s="25" t="s">
        <v>93</v>
      </c>
      <c r="E84" s="25" t="s">
        <v>94</v>
      </c>
      <c r="F84" s="25" t="s">
        <v>93</v>
      </c>
      <c r="G84" s="25" t="s">
        <v>95</v>
      </c>
      <c r="H84" s="25" t="s">
        <v>96</v>
      </c>
      <c r="I84" s="25">
        <v>30</v>
      </c>
      <c r="J84" s="25">
        <v>12</v>
      </c>
      <c r="K84" s="25">
        <v>4.4000000000000004</v>
      </c>
      <c r="L84" s="25">
        <v>48</v>
      </c>
      <c r="M84" s="25" t="s">
        <v>93</v>
      </c>
      <c r="N84" s="25">
        <v>53</v>
      </c>
      <c r="O84" s="25">
        <v>66</v>
      </c>
      <c r="P84" s="25">
        <v>92</v>
      </c>
      <c r="Q84" s="25" t="s">
        <v>93</v>
      </c>
      <c r="R84" s="25" t="s">
        <v>93</v>
      </c>
      <c r="S84" s="25">
        <v>447</v>
      </c>
      <c r="T84" s="25">
        <v>1.2</v>
      </c>
      <c r="U84" s="25">
        <v>11.3</v>
      </c>
      <c r="V84" s="25" t="s">
        <v>93</v>
      </c>
      <c r="W84" s="4"/>
      <c r="X84" s="4"/>
      <c r="Y84" s="4"/>
      <c r="Z84" s="4"/>
    </row>
    <row r="85" spans="1:26" ht="14.25" customHeight="1">
      <c r="A85" s="28" t="s">
        <v>245</v>
      </c>
      <c r="B85" s="25" t="s">
        <v>98</v>
      </c>
      <c r="C85" s="25" t="s">
        <v>100</v>
      </c>
      <c r="D85" s="25" t="s">
        <v>93</v>
      </c>
      <c r="E85" s="25" t="s">
        <v>94</v>
      </c>
      <c r="F85" s="25" t="s">
        <v>93</v>
      </c>
      <c r="G85" s="25" t="s">
        <v>127</v>
      </c>
      <c r="H85" s="25" t="s">
        <v>96</v>
      </c>
      <c r="I85" s="25">
        <v>-30</v>
      </c>
      <c r="J85" s="25">
        <v>12</v>
      </c>
      <c r="K85" s="25">
        <v>-3.1</v>
      </c>
      <c r="L85" s="25">
        <v>98</v>
      </c>
      <c r="M85" s="25" t="s">
        <v>93</v>
      </c>
      <c r="N85" s="25">
        <v>114</v>
      </c>
      <c r="O85" s="25">
        <v>165</v>
      </c>
      <c r="P85" s="25" t="s">
        <v>93</v>
      </c>
      <c r="Q85" s="25" t="s">
        <v>93</v>
      </c>
      <c r="R85" s="25" t="s">
        <v>93</v>
      </c>
      <c r="S85" s="25">
        <v>443</v>
      </c>
      <c r="T85" s="25">
        <v>-1.3</v>
      </c>
      <c r="U85" s="25">
        <v>11</v>
      </c>
      <c r="V85" s="25" t="s">
        <v>93</v>
      </c>
      <c r="W85" s="4"/>
      <c r="X85" s="4"/>
      <c r="Y85" s="4"/>
      <c r="Z85" s="4"/>
    </row>
    <row r="86" spans="1:26" ht="14.25" customHeight="1">
      <c r="A86" s="28" t="s">
        <v>246</v>
      </c>
      <c r="B86" s="25" t="s">
        <v>98</v>
      </c>
      <c r="C86" s="25" t="s">
        <v>100</v>
      </c>
      <c r="D86" s="25" t="s">
        <v>93</v>
      </c>
      <c r="E86" s="25" t="s">
        <v>94</v>
      </c>
      <c r="F86" s="25" t="s">
        <v>93</v>
      </c>
      <c r="G86" s="25" t="s">
        <v>95</v>
      </c>
      <c r="H86" s="25" t="s">
        <v>96</v>
      </c>
      <c r="I86" s="25">
        <v>30</v>
      </c>
      <c r="J86" s="25">
        <v>20</v>
      </c>
      <c r="K86" s="25">
        <v>5.6</v>
      </c>
      <c r="L86" s="25">
        <v>29.81</v>
      </c>
      <c r="M86" s="25" t="s">
        <v>93</v>
      </c>
      <c r="N86" s="25">
        <v>44.88</v>
      </c>
      <c r="O86" s="25" t="s">
        <v>93</v>
      </c>
      <c r="P86" s="25" t="s">
        <v>93</v>
      </c>
      <c r="Q86" s="25" t="s">
        <v>93</v>
      </c>
      <c r="R86" s="25" t="s">
        <v>93</v>
      </c>
      <c r="S86" s="25">
        <v>343</v>
      </c>
      <c r="T86" s="25">
        <v>2.1</v>
      </c>
      <c r="U86" s="25">
        <v>7.8</v>
      </c>
      <c r="V86" s="25" t="s">
        <v>93</v>
      </c>
      <c r="W86" s="4"/>
      <c r="X86" s="4"/>
      <c r="Y86" s="4"/>
      <c r="Z86" s="4"/>
    </row>
    <row r="87" spans="1:26" ht="14.25" customHeight="1">
      <c r="A87" s="28" t="s">
        <v>247</v>
      </c>
      <c r="B87" s="25" t="s">
        <v>98</v>
      </c>
      <c r="C87" s="25" t="s">
        <v>100</v>
      </c>
      <c r="D87" s="25" t="s">
        <v>93</v>
      </c>
      <c r="E87" s="25" t="s">
        <v>94</v>
      </c>
      <c r="F87" s="25" t="s">
        <v>93</v>
      </c>
      <c r="G87" s="25" t="s">
        <v>127</v>
      </c>
      <c r="H87" s="25" t="s">
        <v>96</v>
      </c>
      <c r="I87" s="25">
        <v>-30</v>
      </c>
      <c r="J87" s="25">
        <v>20</v>
      </c>
      <c r="K87" s="25">
        <v>-3.6</v>
      </c>
      <c r="L87" s="25">
        <v>73</v>
      </c>
      <c r="M87" s="25" t="s">
        <v>93</v>
      </c>
      <c r="N87" s="25">
        <v>97</v>
      </c>
      <c r="O87" s="25" t="s">
        <v>93</v>
      </c>
      <c r="P87" s="25" t="s">
        <v>93</v>
      </c>
      <c r="Q87" s="25" t="s">
        <v>93</v>
      </c>
      <c r="R87" s="25" t="s">
        <v>93</v>
      </c>
      <c r="S87" s="25">
        <v>417</v>
      </c>
      <c r="T87" s="25">
        <v>-2.1</v>
      </c>
      <c r="U87" s="25">
        <v>10</v>
      </c>
      <c r="V87" s="25" t="s">
        <v>93</v>
      </c>
      <c r="W87" s="4"/>
      <c r="X87" s="4"/>
      <c r="Y87" s="4"/>
      <c r="Z87" s="4"/>
    </row>
    <row r="88" spans="1:26" ht="14.25" customHeight="1">
      <c r="A88" s="28" t="s">
        <v>248</v>
      </c>
      <c r="B88" s="25" t="s">
        <v>98</v>
      </c>
      <c r="C88" s="25" t="s">
        <v>100</v>
      </c>
      <c r="D88" s="25" t="s">
        <v>93</v>
      </c>
      <c r="E88" s="25" t="s">
        <v>94</v>
      </c>
      <c r="F88" s="25" t="s">
        <v>93</v>
      </c>
      <c r="G88" s="25" t="s">
        <v>95</v>
      </c>
      <c r="H88" s="25" t="s">
        <v>96</v>
      </c>
      <c r="I88" s="25">
        <v>30</v>
      </c>
      <c r="J88" s="25">
        <v>20</v>
      </c>
      <c r="K88" s="25">
        <v>4.4000000000000004</v>
      </c>
      <c r="L88" s="25">
        <v>48</v>
      </c>
      <c r="M88" s="25" t="s">
        <v>93</v>
      </c>
      <c r="N88" s="25">
        <v>70</v>
      </c>
      <c r="O88" s="25" t="s">
        <v>93</v>
      </c>
      <c r="P88" s="25" t="s">
        <v>93</v>
      </c>
      <c r="Q88" s="25" t="s">
        <v>93</v>
      </c>
      <c r="R88" s="25" t="s">
        <v>93</v>
      </c>
      <c r="S88" s="25">
        <v>235</v>
      </c>
      <c r="T88" s="25">
        <v>2.1</v>
      </c>
      <c r="U88" s="25">
        <v>5.8</v>
      </c>
      <c r="V88" s="25" t="s">
        <v>93</v>
      </c>
      <c r="W88" s="4"/>
      <c r="X88" s="4"/>
      <c r="Y88" s="4"/>
      <c r="Z88" s="4"/>
    </row>
    <row r="89" spans="1:26" ht="14.25" customHeight="1">
      <c r="A89" s="28" t="s">
        <v>249</v>
      </c>
      <c r="B89" s="25" t="s">
        <v>98</v>
      </c>
      <c r="C89" s="25" t="s">
        <v>122</v>
      </c>
      <c r="D89" s="25" t="s">
        <v>93</v>
      </c>
      <c r="E89" s="25" t="s">
        <v>94</v>
      </c>
      <c r="F89" s="25" t="s">
        <v>93</v>
      </c>
      <c r="G89" s="25" t="s">
        <v>127</v>
      </c>
      <c r="H89" s="25" t="s">
        <v>96</v>
      </c>
      <c r="I89" s="25">
        <v>-30</v>
      </c>
      <c r="J89" s="25">
        <v>20</v>
      </c>
      <c r="K89" s="25">
        <v>-3.8</v>
      </c>
      <c r="L89" s="25">
        <v>65</v>
      </c>
      <c r="M89" s="25" t="s">
        <v>93</v>
      </c>
      <c r="N89" s="25">
        <v>80</v>
      </c>
      <c r="O89" s="25" t="s">
        <v>93</v>
      </c>
      <c r="P89" s="25" t="s">
        <v>93</v>
      </c>
      <c r="Q89" s="25" t="s">
        <v>93</v>
      </c>
      <c r="R89" s="25" t="s">
        <v>93</v>
      </c>
      <c r="S89" s="25">
        <v>528</v>
      </c>
      <c r="T89" s="25">
        <v>-2.1</v>
      </c>
      <c r="U89" s="25">
        <v>12</v>
      </c>
      <c r="V89" s="25" t="s">
        <v>93</v>
      </c>
      <c r="W89" s="4"/>
      <c r="X89" s="4"/>
      <c r="Y89" s="4"/>
      <c r="Z89" s="4"/>
    </row>
    <row r="90" spans="1:26" ht="14.25" customHeight="1">
      <c r="A90" s="28" t="s">
        <v>250</v>
      </c>
      <c r="B90" s="25" t="s">
        <v>98</v>
      </c>
      <c r="C90" s="25" t="s">
        <v>100</v>
      </c>
      <c r="D90" s="25" t="s">
        <v>93</v>
      </c>
      <c r="E90" s="25" t="s">
        <v>94</v>
      </c>
      <c r="F90" s="25" t="s">
        <v>93</v>
      </c>
      <c r="G90" s="25" t="s">
        <v>127</v>
      </c>
      <c r="H90" s="25" t="s">
        <v>96</v>
      </c>
      <c r="I90" s="25">
        <v>-30</v>
      </c>
      <c r="J90" s="25">
        <v>20</v>
      </c>
      <c r="K90" s="25">
        <v>-2.9</v>
      </c>
      <c r="L90" s="25">
        <v>110</v>
      </c>
      <c r="M90" s="25" t="s">
        <v>93</v>
      </c>
      <c r="N90" s="25">
        <v>150</v>
      </c>
      <c r="O90" s="25" t="s">
        <v>93</v>
      </c>
      <c r="P90" s="25" t="s">
        <v>93</v>
      </c>
      <c r="Q90" s="25" t="s">
        <v>93</v>
      </c>
      <c r="R90" s="25" t="s">
        <v>93</v>
      </c>
      <c r="S90" s="25">
        <v>396</v>
      </c>
      <c r="T90" s="25">
        <v>-2.1</v>
      </c>
      <c r="U90" s="25">
        <v>9.8000000000000007</v>
      </c>
      <c r="V90" s="25" t="s">
        <v>93</v>
      </c>
      <c r="W90" s="4"/>
      <c r="X90" s="4"/>
      <c r="Y90" s="4"/>
      <c r="Z90" s="4"/>
    </row>
    <row r="91" spans="1:26" ht="14.25" customHeight="1">
      <c r="A91" s="28" t="s">
        <v>241</v>
      </c>
      <c r="B91" s="25" t="s">
        <v>98</v>
      </c>
      <c r="C91" s="25" t="s">
        <v>100</v>
      </c>
      <c r="D91" s="25" t="s">
        <v>93</v>
      </c>
      <c r="E91" s="25" t="s">
        <v>94</v>
      </c>
      <c r="F91" s="25" t="s">
        <v>93</v>
      </c>
      <c r="G91" s="25" t="s">
        <v>127</v>
      </c>
      <c r="H91" s="25" t="s">
        <v>96</v>
      </c>
      <c r="I91" s="25">
        <v>-20</v>
      </c>
      <c r="J91" s="25">
        <v>12</v>
      </c>
      <c r="K91" s="25">
        <v>-3.1</v>
      </c>
      <c r="L91" s="25" t="s">
        <v>93</v>
      </c>
      <c r="M91" s="25" t="s">
        <v>93</v>
      </c>
      <c r="N91" s="25">
        <v>100</v>
      </c>
      <c r="O91" s="25">
        <v>135</v>
      </c>
      <c r="P91" s="25">
        <v>190</v>
      </c>
      <c r="Q91" s="25" t="s">
        <v>93</v>
      </c>
      <c r="R91" s="25" t="s">
        <v>93</v>
      </c>
      <c r="S91" s="25">
        <v>416</v>
      </c>
      <c r="T91" s="25">
        <v>-1.2</v>
      </c>
      <c r="U91" s="25" t="s">
        <v>93</v>
      </c>
      <c r="V91" s="25">
        <v>5.4</v>
      </c>
      <c r="W91" s="4"/>
      <c r="X91" s="4"/>
      <c r="Y91" s="4"/>
      <c r="Z91" s="4"/>
    </row>
    <row r="92" spans="1:26" ht="14.25" customHeight="1">
      <c r="A92" s="28" t="s">
        <v>251</v>
      </c>
      <c r="B92" s="25" t="s">
        <v>98</v>
      </c>
      <c r="C92" s="25" t="s">
        <v>100</v>
      </c>
      <c r="D92" s="25" t="s">
        <v>93</v>
      </c>
      <c r="E92" s="25" t="s">
        <v>94</v>
      </c>
      <c r="F92" s="25" t="s">
        <v>93</v>
      </c>
      <c r="G92" s="25" t="s">
        <v>95</v>
      </c>
      <c r="H92" s="25" t="s">
        <v>96</v>
      </c>
      <c r="I92" s="25">
        <v>20</v>
      </c>
      <c r="J92" s="25">
        <v>12</v>
      </c>
      <c r="K92" s="25">
        <v>4.0999999999999996</v>
      </c>
      <c r="L92" s="25" t="s">
        <v>93</v>
      </c>
      <c r="M92" s="25" t="s">
        <v>93</v>
      </c>
      <c r="N92" s="25">
        <v>56</v>
      </c>
      <c r="O92" s="25">
        <v>68</v>
      </c>
      <c r="P92" s="25">
        <v>95</v>
      </c>
      <c r="Q92" s="25" t="s">
        <v>93</v>
      </c>
      <c r="R92" s="25" t="s">
        <v>93</v>
      </c>
      <c r="S92" s="25">
        <v>350</v>
      </c>
      <c r="T92" s="25">
        <v>1.2</v>
      </c>
      <c r="U92" s="25" t="s">
        <v>93</v>
      </c>
      <c r="V92" s="25">
        <v>4.5999999999999996</v>
      </c>
      <c r="W92" s="4"/>
      <c r="X92" s="4"/>
      <c r="Y92" s="4"/>
      <c r="Z92" s="4"/>
    </row>
    <row r="93" spans="1:26" ht="14.25" customHeight="1">
      <c r="A93" s="28" t="s">
        <v>252</v>
      </c>
      <c r="B93" s="25" t="s">
        <v>98</v>
      </c>
      <c r="C93" s="25" t="s">
        <v>100</v>
      </c>
      <c r="D93" s="25" t="s">
        <v>93</v>
      </c>
      <c r="E93" s="25" t="s">
        <v>94</v>
      </c>
      <c r="F93" s="25" t="s">
        <v>93</v>
      </c>
      <c r="G93" s="25" t="s">
        <v>127</v>
      </c>
      <c r="H93" s="25" t="s">
        <v>96</v>
      </c>
      <c r="I93" s="25">
        <v>-20</v>
      </c>
      <c r="J93" s="25">
        <v>12</v>
      </c>
      <c r="K93" s="25">
        <v>-3.4</v>
      </c>
      <c r="L93" s="25" t="s">
        <v>93</v>
      </c>
      <c r="M93" s="25" t="s">
        <v>93</v>
      </c>
      <c r="N93" s="25">
        <v>82</v>
      </c>
      <c r="O93" s="25">
        <v>110</v>
      </c>
      <c r="P93" s="25">
        <v>146</v>
      </c>
      <c r="Q93" s="25" t="s">
        <v>93</v>
      </c>
      <c r="R93" s="25" t="s">
        <v>93</v>
      </c>
      <c r="S93" s="25">
        <v>522</v>
      </c>
      <c r="T93" s="25">
        <v>-1.2</v>
      </c>
      <c r="U93" s="25" t="s">
        <v>93</v>
      </c>
      <c r="V93" s="25">
        <v>7</v>
      </c>
      <c r="W93" s="4"/>
      <c r="X93" s="4"/>
      <c r="Y93" s="4"/>
      <c r="Z93" s="4"/>
    </row>
    <row r="94" spans="1:26" ht="14.25" customHeight="1">
      <c r="A94" s="28" t="s">
        <v>253</v>
      </c>
      <c r="B94" s="25" t="s">
        <v>98</v>
      </c>
      <c r="C94" s="25" t="s">
        <v>122</v>
      </c>
      <c r="D94" s="25" t="s">
        <v>93</v>
      </c>
      <c r="E94" s="25" t="s">
        <v>94</v>
      </c>
      <c r="F94" s="25" t="s">
        <v>93</v>
      </c>
      <c r="G94" s="25" t="s">
        <v>95</v>
      </c>
      <c r="H94" s="25" t="s">
        <v>96</v>
      </c>
      <c r="I94" s="25">
        <v>20</v>
      </c>
      <c r="J94" s="25">
        <v>12</v>
      </c>
      <c r="K94" s="25">
        <v>5.2</v>
      </c>
      <c r="L94" s="25" t="s">
        <v>93</v>
      </c>
      <c r="M94" s="25" t="s">
        <v>93</v>
      </c>
      <c r="N94" s="25">
        <v>36</v>
      </c>
      <c r="O94" s="25">
        <v>52</v>
      </c>
      <c r="P94" s="25">
        <v>92</v>
      </c>
      <c r="Q94" s="25" t="s">
        <v>93</v>
      </c>
      <c r="R94" s="25" t="s">
        <v>93</v>
      </c>
      <c r="S94" s="25">
        <v>396</v>
      </c>
      <c r="T94" s="25">
        <v>1.2</v>
      </c>
      <c r="U94" s="25" t="s">
        <v>93</v>
      </c>
      <c r="V94" s="25">
        <v>4.0999999999999996</v>
      </c>
      <c r="W94" s="4"/>
      <c r="X94" s="4"/>
      <c r="Y94" s="4"/>
      <c r="Z94" s="4"/>
    </row>
    <row r="95" spans="1:26" ht="14.25" customHeight="1">
      <c r="A95" s="28" t="s">
        <v>254</v>
      </c>
      <c r="B95" s="25" t="s">
        <v>98</v>
      </c>
      <c r="C95" s="25" t="s">
        <v>100</v>
      </c>
      <c r="D95" s="25" t="s">
        <v>93</v>
      </c>
      <c r="E95" s="25" t="s">
        <v>94</v>
      </c>
      <c r="F95" s="25" t="s">
        <v>93</v>
      </c>
      <c r="G95" s="25" t="s">
        <v>127</v>
      </c>
      <c r="H95" s="25" t="s">
        <v>96</v>
      </c>
      <c r="I95" s="25">
        <v>-20</v>
      </c>
      <c r="J95" s="25">
        <v>12</v>
      </c>
      <c r="K95" s="25">
        <v>-4</v>
      </c>
      <c r="L95" s="25" t="s">
        <v>93</v>
      </c>
      <c r="M95" s="25" t="s">
        <v>93</v>
      </c>
      <c r="N95" s="25">
        <v>62</v>
      </c>
      <c r="O95" s="25">
        <v>75</v>
      </c>
      <c r="P95" s="25">
        <v>95</v>
      </c>
      <c r="Q95" s="25" t="s">
        <v>93</v>
      </c>
      <c r="R95" s="25" t="s">
        <v>93</v>
      </c>
      <c r="S95" s="25">
        <v>756</v>
      </c>
      <c r="T95" s="25">
        <v>-1.2</v>
      </c>
      <c r="U95" s="25" t="s">
        <v>93</v>
      </c>
      <c r="V95" s="25">
        <v>18</v>
      </c>
      <c r="W95" s="4"/>
      <c r="X95" s="4"/>
      <c r="Y95" s="4"/>
      <c r="Z95" s="4"/>
    </row>
    <row r="96" spans="1:26" ht="14.25" customHeight="1">
      <c r="A96" s="28" t="s">
        <v>255</v>
      </c>
      <c r="B96" s="25" t="s">
        <v>98</v>
      </c>
      <c r="C96" s="25" t="s">
        <v>100</v>
      </c>
      <c r="D96" s="25" t="s">
        <v>93</v>
      </c>
      <c r="E96" s="25" t="s">
        <v>94</v>
      </c>
      <c r="F96" s="25" t="s">
        <v>93</v>
      </c>
      <c r="G96" s="25" t="s">
        <v>127</v>
      </c>
      <c r="H96" s="25" t="s">
        <v>96</v>
      </c>
      <c r="I96" s="25">
        <v>-20</v>
      </c>
      <c r="J96" s="25">
        <v>12</v>
      </c>
      <c r="K96" s="25">
        <v>-4.5</v>
      </c>
      <c r="L96" s="25" t="s">
        <v>93</v>
      </c>
      <c r="M96" s="25" t="s">
        <v>93</v>
      </c>
      <c r="N96" s="25">
        <v>46</v>
      </c>
      <c r="O96" s="25">
        <v>56</v>
      </c>
      <c r="P96" s="25">
        <v>88</v>
      </c>
      <c r="Q96" s="25" t="s">
        <v>93</v>
      </c>
      <c r="R96" s="25" t="s">
        <v>93</v>
      </c>
      <c r="S96" s="25">
        <v>980</v>
      </c>
      <c r="T96" s="25">
        <v>-1.3</v>
      </c>
      <c r="U96" s="25" t="s">
        <v>93</v>
      </c>
      <c r="V96" s="25">
        <v>10</v>
      </c>
      <c r="W96" s="4"/>
      <c r="X96" s="4"/>
      <c r="Y96" s="4"/>
      <c r="Z96" s="4"/>
    </row>
    <row r="97" spans="1:26" ht="14.25" customHeight="1">
      <c r="A97" s="28" t="s">
        <v>256</v>
      </c>
      <c r="B97" s="25" t="s">
        <v>98</v>
      </c>
      <c r="C97" s="25" t="s">
        <v>100</v>
      </c>
      <c r="D97" s="25" t="s">
        <v>93</v>
      </c>
      <c r="E97" s="25" t="s">
        <v>94</v>
      </c>
      <c r="F97" s="25" t="s">
        <v>94</v>
      </c>
      <c r="G97" s="25" t="s">
        <v>127</v>
      </c>
      <c r="H97" s="25" t="s">
        <v>96</v>
      </c>
      <c r="I97" s="25">
        <v>-20</v>
      </c>
      <c r="J97" s="25">
        <v>8</v>
      </c>
      <c r="K97" s="25">
        <v>-4.3</v>
      </c>
      <c r="L97" s="25" t="s">
        <v>93</v>
      </c>
      <c r="M97" s="25" t="s">
        <v>93</v>
      </c>
      <c r="N97" s="25">
        <v>50</v>
      </c>
      <c r="O97" s="25">
        <v>58</v>
      </c>
      <c r="P97" s="25">
        <v>73</v>
      </c>
      <c r="Q97" s="25" t="s">
        <v>93</v>
      </c>
      <c r="R97" s="25" t="s">
        <v>93</v>
      </c>
      <c r="S97" s="25">
        <v>907</v>
      </c>
      <c r="T97" s="25">
        <v>-1</v>
      </c>
      <c r="U97" s="25" t="s">
        <v>93</v>
      </c>
      <c r="V97" s="25">
        <v>24</v>
      </c>
      <c r="W97" s="4"/>
      <c r="X97" s="4"/>
      <c r="Y97" s="4"/>
      <c r="Z97" s="4"/>
    </row>
    <row r="98" spans="1:26" ht="14.25" customHeight="1">
      <c r="A98" s="28" t="s">
        <v>257</v>
      </c>
      <c r="B98" s="25" t="s">
        <v>98</v>
      </c>
      <c r="C98" s="25" t="s">
        <v>100</v>
      </c>
      <c r="D98" s="25" t="s">
        <v>93</v>
      </c>
      <c r="E98" s="25" t="s">
        <v>94</v>
      </c>
      <c r="F98" s="25" t="s">
        <v>93</v>
      </c>
      <c r="G98" s="25" t="s">
        <v>95</v>
      </c>
      <c r="H98" s="25" t="s">
        <v>96</v>
      </c>
      <c r="I98" s="25">
        <v>20</v>
      </c>
      <c r="J98" s="25">
        <v>12</v>
      </c>
      <c r="K98" s="25">
        <v>5.8</v>
      </c>
      <c r="L98" s="25" t="s">
        <v>93</v>
      </c>
      <c r="M98" s="25" t="s">
        <v>93</v>
      </c>
      <c r="N98" s="25">
        <v>27</v>
      </c>
      <c r="O98" s="25">
        <v>40</v>
      </c>
      <c r="P98" s="25">
        <v>80</v>
      </c>
      <c r="Q98" s="25" t="s">
        <v>93</v>
      </c>
      <c r="R98" s="25" t="s">
        <v>93</v>
      </c>
      <c r="S98" s="25">
        <v>513</v>
      </c>
      <c r="T98" s="25">
        <v>1.2</v>
      </c>
      <c r="U98" s="25" t="s">
        <v>93</v>
      </c>
      <c r="V98" s="25">
        <v>6.7</v>
      </c>
      <c r="W98" s="4"/>
      <c r="X98" s="4"/>
      <c r="Y98" s="4"/>
      <c r="Z98" s="4"/>
    </row>
    <row r="99" spans="1:26" ht="14.25" customHeight="1">
      <c r="A99" s="28" t="s">
        <v>258</v>
      </c>
      <c r="B99" s="25" t="s">
        <v>98</v>
      </c>
      <c r="C99" s="25" t="s">
        <v>100</v>
      </c>
      <c r="D99" s="25" t="s">
        <v>93</v>
      </c>
      <c r="E99" s="25" t="s">
        <v>94</v>
      </c>
      <c r="F99" s="25" t="s">
        <v>94</v>
      </c>
      <c r="G99" s="25" t="s">
        <v>95</v>
      </c>
      <c r="H99" s="25" t="s">
        <v>96</v>
      </c>
      <c r="I99" s="25">
        <v>20</v>
      </c>
      <c r="J99" s="25">
        <v>8</v>
      </c>
      <c r="K99" s="25">
        <v>6.5</v>
      </c>
      <c r="L99" s="25" t="s">
        <v>93</v>
      </c>
      <c r="M99" s="25" t="s">
        <v>93</v>
      </c>
      <c r="N99" s="25">
        <v>22</v>
      </c>
      <c r="O99" s="25">
        <v>26</v>
      </c>
      <c r="P99" s="25">
        <v>34</v>
      </c>
      <c r="Q99" s="25" t="s">
        <v>93</v>
      </c>
      <c r="R99" s="25" t="s">
        <v>93</v>
      </c>
      <c r="S99" s="25">
        <v>836</v>
      </c>
      <c r="T99" s="25">
        <v>1</v>
      </c>
      <c r="U99" s="25" t="s">
        <v>93</v>
      </c>
      <c r="V99" s="25">
        <v>8.6</v>
      </c>
      <c r="W99" s="4"/>
      <c r="X99" s="4"/>
      <c r="Y99" s="4"/>
      <c r="Z99" s="4"/>
    </row>
    <row r="100" spans="1:26" ht="14.25" customHeight="1">
      <c r="A100" s="28" t="s">
        <v>259</v>
      </c>
      <c r="B100" s="25" t="s">
        <v>98</v>
      </c>
      <c r="C100" s="25" t="s">
        <v>122</v>
      </c>
      <c r="D100" s="25" t="s">
        <v>93</v>
      </c>
      <c r="E100" s="25" t="s">
        <v>94</v>
      </c>
      <c r="F100" s="25" t="s">
        <v>94</v>
      </c>
      <c r="G100" s="25" t="s">
        <v>127</v>
      </c>
      <c r="H100" s="25" t="s">
        <v>96</v>
      </c>
      <c r="I100" s="25">
        <v>-20</v>
      </c>
      <c r="J100" s="25">
        <v>12</v>
      </c>
      <c r="K100" s="25">
        <v>-4</v>
      </c>
      <c r="L100" s="25">
        <v>60</v>
      </c>
      <c r="M100" s="25" t="s">
        <v>93</v>
      </c>
      <c r="N100" s="25">
        <v>70</v>
      </c>
      <c r="O100" s="25">
        <v>96</v>
      </c>
      <c r="P100" s="25">
        <v>180</v>
      </c>
      <c r="Q100" s="25" t="s">
        <v>93</v>
      </c>
      <c r="R100" s="25" t="s">
        <v>93</v>
      </c>
      <c r="S100" s="25">
        <v>602</v>
      </c>
      <c r="T100" s="25">
        <v>-1.2</v>
      </c>
      <c r="U100" s="25" t="s">
        <v>93</v>
      </c>
      <c r="V100" s="25">
        <v>6.9</v>
      </c>
      <c r="W100" s="4"/>
      <c r="X100" s="4"/>
      <c r="Y100" s="4"/>
      <c r="Z100" s="4"/>
    </row>
    <row r="101" spans="1:26" ht="14.25" customHeight="1">
      <c r="A101" s="28" t="s">
        <v>260</v>
      </c>
      <c r="B101" s="25" t="s">
        <v>98</v>
      </c>
      <c r="C101" s="25" t="s">
        <v>100</v>
      </c>
      <c r="D101" s="25" t="s">
        <v>93</v>
      </c>
      <c r="E101" s="25" t="s">
        <v>94</v>
      </c>
      <c r="F101" s="25" t="s">
        <v>94</v>
      </c>
      <c r="G101" s="25" t="s">
        <v>95</v>
      </c>
      <c r="H101" s="25" t="s">
        <v>96</v>
      </c>
      <c r="I101" s="25">
        <v>20</v>
      </c>
      <c r="J101" s="25">
        <v>8</v>
      </c>
      <c r="K101" s="25">
        <v>2</v>
      </c>
      <c r="L101" s="25" t="s">
        <v>93</v>
      </c>
      <c r="M101" s="25" t="s">
        <v>93</v>
      </c>
      <c r="N101" s="25">
        <v>150</v>
      </c>
      <c r="O101" s="25">
        <v>215</v>
      </c>
      <c r="P101" s="25">
        <v>400</v>
      </c>
      <c r="Q101" s="25" t="s">
        <v>93</v>
      </c>
      <c r="R101" s="25" t="s">
        <v>93</v>
      </c>
      <c r="S101" s="25">
        <v>92</v>
      </c>
      <c r="T101" s="25">
        <v>1</v>
      </c>
      <c r="U101" s="25" t="s">
        <v>93</v>
      </c>
      <c r="V101" s="25">
        <v>1.8</v>
      </c>
      <c r="W101" s="4"/>
      <c r="X101" s="4"/>
      <c r="Y101" s="4"/>
      <c r="Z101" s="4"/>
    </row>
    <row r="102" spans="1:26" ht="14.25" customHeight="1">
      <c r="A102" s="28" t="s">
        <v>261</v>
      </c>
      <c r="B102" s="25" t="s">
        <v>98</v>
      </c>
      <c r="C102" s="25" t="s">
        <v>122</v>
      </c>
      <c r="D102" s="25" t="s">
        <v>93</v>
      </c>
      <c r="E102" s="25" t="s">
        <v>94</v>
      </c>
      <c r="F102" s="25" t="s">
        <v>94</v>
      </c>
      <c r="G102" s="25" t="s">
        <v>127</v>
      </c>
      <c r="H102" s="25" t="s">
        <v>96</v>
      </c>
      <c r="I102" s="25">
        <v>-20</v>
      </c>
      <c r="J102" s="25">
        <v>8</v>
      </c>
      <c r="K102" s="25">
        <v>-1.5</v>
      </c>
      <c r="L102" s="25" t="s">
        <v>93</v>
      </c>
      <c r="M102" s="25" t="s">
        <v>93</v>
      </c>
      <c r="N102" s="25">
        <v>325</v>
      </c>
      <c r="O102" s="25">
        <v>420</v>
      </c>
      <c r="P102" s="25">
        <v>600</v>
      </c>
      <c r="Q102" s="25" t="s">
        <v>93</v>
      </c>
      <c r="R102" s="25" t="s">
        <v>93</v>
      </c>
      <c r="S102" s="25">
        <v>165</v>
      </c>
      <c r="T102" s="25">
        <v>-1</v>
      </c>
      <c r="U102" s="25" t="s">
        <v>93</v>
      </c>
      <c r="V102" s="25">
        <v>1.7</v>
      </c>
      <c r="W102" s="4"/>
      <c r="X102" s="4"/>
      <c r="Y102" s="4"/>
      <c r="Z102" s="4"/>
    </row>
    <row r="103" spans="1:26" ht="14.25" customHeight="1">
      <c r="A103" s="28" t="s">
        <v>262</v>
      </c>
      <c r="B103" s="25" t="s">
        <v>98</v>
      </c>
      <c r="C103" s="25" t="s">
        <v>100</v>
      </c>
      <c r="D103" s="25" t="s">
        <v>93</v>
      </c>
      <c r="E103" s="25" t="s">
        <v>94</v>
      </c>
      <c r="F103" s="25" t="s">
        <v>94</v>
      </c>
      <c r="G103" s="25" t="s">
        <v>95</v>
      </c>
      <c r="H103" s="25" t="s">
        <v>96</v>
      </c>
      <c r="I103" s="25">
        <v>30</v>
      </c>
      <c r="J103" s="25">
        <v>8</v>
      </c>
      <c r="K103" s="25">
        <v>1.6</v>
      </c>
      <c r="L103" s="25" t="s">
        <v>93</v>
      </c>
      <c r="M103" s="25" t="s">
        <v>93</v>
      </c>
      <c r="N103" s="25">
        <v>200</v>
      </c>
      <c r="O103" s="25">
        <v>270</v>
      </c>
      <c r="P103" s="25">
        <v>570</v>
      </c>
      <c r="Q103" s="25" t="s">
        <v>93</v>
      </c>
      <c r="R103" s="25" t="s">
        <v>93</v>
      </c>
      <c r="S103" s="25">
        <v>93</v>
      </c>
      <c r="T103" s="25">
        <v>1.3</v>
      </c>
      <c r="U103" s="25" t="s">
        <v>93</v>
      </c>
      <c r="V103" s="25">
        <v>1.5</v>
      </c>
      <c r="W103" s="4"/>
      <c r="X103" s="4"/>
      <c r="Y103" s="4"/>
      <c r="Z103" s="4"/>
    </row>
    <row r="104" spans="1:26" ht="14.25" customHeight="1">
      <c r="A104" s="28" t="s">
        <v>263</v>
      </c>
      <c r="B104" s="25" t="s">
        <v>98</v>
      </c>
      <c r="C104" s="25" t="s">
        <v>100</v>
      </c>
      <c r="D104" s="25" t="s">
        <v>93</v>
      </c>
      <c r="E104" s="25" t="s">
        <v>94</v>
      </c>
      <c r="F104" s="25" t="s">
        <v>94</v>
      </c>
      <c r="G104" s="25" t="s">
        <v>127</v>
      </c>
      <c r="H104" s="25" t="s">
        <v>96</v>
      </c>
      <c r="I104" s="25">
        <v>-30</v>
      </c>
      <c r="J104" s="25">
        <v>8</v>
      </c>
      <c r="K104" s="25">
        <v>-1.1000000000000001</v>
      </c>
      <c r="L104" s="25" t="s">
        <v>93</v>
      </c>
      <c r="M104" s="25" t="s">
        <v>93</v>
      </c>
      <c r="N104" s="25">
        <v>370</v>
      </c>
      <c r="O104" s="25">
        <v>540</v>
      </c>
      <c r="P104" s="25">
        <v>970</v>
      </c>
      <c r="Q104" s="25" t="s">
        <v>93</v>
      </c>
      <c r="R104" s="25" t="s">
        <v>93</v>
      </c>
      <c r="S104" s="25">
        <v>125</v>
      </c>
      <c r="T104" s="25">
        <v>-1.3</v>
      </c>
      <c r="U104" s="25" t="s">
        <v>93</v>
      </c>
      <c r="V104" s="25">
        <v>1.6</v>
      </c>
      <c r="W104" s="4"/>
      <c r="X104" s="4"/>
      <c r="Y104" s="4"/>
      <c r="Z104" s="4"/>
    </row>
    <row r="105" spans="1:26" ht="14.25" customHeight="1">
      <c r="A105" s="28" t="s">
        <v>264</v>
      </c>
      <c r="B105" s="25" t="s">
        <v>98</v>
      </c>
      <c r="C105" s="25" t="s">
        <v>100</v>
      </c>
      <c r="D105" s="25" t="s">
        <v>93</v>
      </c>
      <c r="E105" s="25" t="s">
        <v>94</v>
      </c>
      <c r="F105" s="25" t="s">
        <v>94</v>
      </c>
      <c r="G105" s="25" t="s">
        <v>95</v>
      </c>
      <c r="H105" s="25" t="s">
        <v>96</v>
      </c>
      <c r="I105" s="25">
        <v>20</v>
      </c>
      <c r="J105" s="25">
        <v>12</v>
      </c>
      <c r="K105" s="25">
        <v>1.2</v>
      </c>
      <c r="L105" s="25" t="s">
        <v>93</v>
      </c>
      <c r="M105" s="25" t="s">
        <v>93</v>
      </c>
      <c r="N105" s="25">
        <v>380</v>
      </c>
      <c r="O105" s="25">
        <v>680</v>
      </c>
      <c r="P105" s="25">
        <v>900</v>
      </c>
      <c r="Q105" s="25" t="s">
        <v>93</v>
      </c>
      <c r="R105" s="25" t="s">
        <v>93</v>
      </c>
      <c r="S105" s="25">
        <v>39</v>
      </c>
      <c r="T105" s="25">
        <v>1</v>
      </c>
      <c r="U105" s="25" t="s">
        <v>93</v>
      </c>
      <c r="V105" s="25">
        <v>0.9</v>
      </c>
      <c r="W105" s="4"/>
      <c r="X105" s="4"/>
      <c r="Y105" s="4"/>
      <c r="Z105" s="4"/>
    </row>
    <row r="106" spans="1:26" ht="14.25" customHeight="1">
      <c r="A106" s="28" t="s">
        <v>265</v>
      </c>
      <c r="B106" s="25" t="s">
        <v>98</v>
      </c>
      <c r="C106" s="25" t="s">
        <v>100</v>
      </c>
      <c r="D106" s="25" t="s">
        <v>93</v>
      </c>
      <c r="E106" s="25" t="s">
        <v>94</v>
      </c>
      <c r="F106" s="25" t="s">
        <v>93</v>
      </c>
      <c r="G106" s="25" t="s">
        <v>95</v>
      </c>
      <c r="H106" s="25" t="s">
        <v>96</v>
      </c>
      <c r="I106" s="25">
        <v>40</v>
      </c>
      <c r="J106" s="25">
        <v>20</v>
      </c>
      <c r="K106" s="25">
        <v>4.3</v>
      </c>
      <c r="L106" s="25">
        <v>42</v>
      </c>
      <c r="M106" s="25" t="s">
        <v>93</v>
      </c>
      <c r="N106" s="25">
        <v>51</v>
      </c>
      <c r="O106" s="25" t="s">
        <v>93</v>
      </c>
      <c r="P106" s="25" t="s">
        <v>93</v>
      </c>
      <c r="Q106" s="25" t="s">
        <v>93</v>
      </c>
      <c r="R106" s="25" t="s">
        <v>93</v>
      </c>
      <c r="S106" s="25">
        <v>410</v>
      </c>
      <c r="T106" s="25">
        <v>2.5</v>
      </c>
      <c r="U106" s="25" t="s">
        <v>93</v>
      </c>
      <c r="V106" s="25">
        <v>4.8</v>
      </c>
      <c r="W106" s="4"/>
      <c r="X106" s="4"/>
      <c r="Y106" s="4"/>
      <c r="Z106" s="4"/>
    </row>
    <row r="107" spans="1:26" ht="14.25" customHeight="1">
      <c r="A107" s="28" t="s">
        <v>266</v>
      </c>
      <c r="B107" s="25" t="s">
        <v>98</v>
      </c>
      <c r="C107" s="25" t="s">
        <v>100</v>
      </c>
      <c r="D107" s="25" t="s">
        <v>93</v>
      </c>
      <c r="E107" s="25" t="s">
        <v>94</v>
      </c>
      <c r="F107" s="25" t="s">
        <v>93</v>
      </c>
      <c r="G107" s="25" t="s">
        <v>127</v>
      </c>
      <c r="H107" s="25" t="s">
        <v>96</v>
      </c>
      <c r="I107" s="25">
        <v>-40</v>
      </c>
      <c r="J107" s="25">
        <v>20</v>
      </c>
      <c r="K107" s="25">
        <v>-3.1</v>
      </c>
      <c r="L107" s="25">
        <v>88</v>
      </c>
      <c r="M107" s="25" t="s">
        <v>93</v>
      </c>
      <c r="N107" s="25">
        <v>108</v>
      </c>
      <c r="O107" s="25" t="s">
        <v>93</v>
      </c>
      <c r="P107" s="25" t="s">
        <v>93</v>
      </c>
      <c r="Q107" s="25" t="s">
        <v>93</v>
      </c>
      <c r="R107" s="25" t="s">
        <v>93</v>
      </c>
      <c r="S107" s="25">
        <v>505</v>
      </c>
      <c r="T107" s="25">
        <v>-2.5</v>
      </c>
      <c r="U107" s="25" t="s">
        <v>93</v>
      </c>
      <c r="V107" s="25">
        <v>6</v>
      </c>
      <c r="W107" s="4"/>
      <c r="X107" s="4"/>
      <c r="Y107" s="4"/>
      <c r="Z107" s="4"/>
    </row>
    <row r="108" spans="1:26" ht="14.25" customHeight="1">
      <c r="A108" s="28" t="s">
        <v>267</v>
      </c>
      <c r="B108" s="25" t="s">
        <v>98</v>
      </c>
      <c r="C108" s="25" t="s">
        <v>122</v>
      </c>
      <c r="D108" s="25" t="s">
        <v>93</v>
      </c>
      <c r="E108" s="25" t="s">
        <v>94</v>
      </c>
      <c r="F108" s="25" t="s">
        <v>93</v>
      </c>
      <c r="G108" s="25" t="s">
        <v>95</v>
      </c>
      <c r="H108" s="25" t="s">
        <v>96</v>
      </c>
      <c r="I108" s="25">
        <v>40</v>
      </c>
      <c r="J108" s="25">
        <v>20</v>
      </c>
      <c r="K108" s="25">
        <v>3.3</v>
      </c>
      <c r="L108" s="25">
        <v>71</v>
      </c>
      <c r="M108" s="25" t="s">
        <v>93</v>
      </c>
      <c r="N108" s="25">
        <v>96</v>
      </c>
      <c r="O108" s="25" t="s">
        <v>93</v>
      </c>
      <c r="P108" s="25" t="s">
        <v>93</v>
      </c>
      <c r="Q108" s="25" t="s">
        <v>93</v>
      </c>
      <c r="R108" s="25" t="s">
        <v>93</v>
      </c>
      <c r="S108" s="25">
        <v>241</v>
      </c>
      <c r="T108" s="25">
        <v>2.1</v>
      </c>
      <c r="U108" s="25">
        <v>6.1</v>
      </c>
      <c r="V108" s="25" t="s">
        <v>93</v>
      </c>
      <c r="W108" s="4"/>
      <c r="X108" s="4"/>
      <c r="Y108" s="4"/>
      <c r="Z108" s="4"/>
    </row>
    <row r="109" spans="1:26" ht="14.25" customHeight="1">
      <c r="A109" s="28" t="s">
        <v>268</v>
      </c>
      <c r="B109" s="25" t="s">
        <v>98</v>
      </c>
      <c r="C109" s="25" t="s">
        <v>100</v>
      </c>
      <c r="D109" s="25" t="s">
        <v>93</v>
      </c>
      <c r="E109" s="25" t="s">
        <v>94</v>
      </c>
      <c r="F109" s="25" t="s">
        <v>93</v>
      </c>
      <c r="G109" s="25" t="s">
        <v>127</v>
      </c>
      <c r="H109" s="25" t="s">
        <v>96</v>
      </c>
      <c r="I109" s="25">
        <v>-40</v>
      </c>
      <c r="J109" s="25">
        <v>20</v>
      </c>
      <c r="K109" s="25">
        <v>-2.2000000000000002</v>
      </c>
      <c r="L109" s="25">
        <v>160</v>
      </c>
      <c r="M109" s="25" t="s">
        <v>93</v>
      </c>
      <c r="N109" s="25">
        <v>230</v>
      </c>
      <c r="O109" s="25" t="s">
        <v>93</v>
      </c>
      <c r="P109" s="25" t="s">
        <v>93</v>
      </c>
      <c r="Q109" s="25" t="s">
        <v>93</v>
      </c>
      <c r="R109" s="25" t="s">
        <v>93</v>
      </c>
      <c r="S109" s="25">
        <v>299</v>
      </c>
      <c r="T109" s="25">
        <v>-2.1</v>
      </c>
      <c r="U109" s="25">
        <v>7.3</v>
      </c>
      <c r="V109" s="25" t="s">
        <v>93</v>
      </c>
      <c r="W109" s="4"/>
      <c r="X109" s="4"/>
      <c r="Y109" s="4"/>
      <c r="Z109" s="4"/>
    </row>
    <row r="110" spans="1:26" ht="14.25" customHeight="1">
      <c r="A110" s="28" t="s">
        <v>269</v>
      </c>
      <c r="B110" s="25" t="s">
        <v>170</v>
      </c>
      <c r="C110" s="25" t="s">
        <v>122</v>
      </c>
      <c r="D110" s="25" t="s">
        <v>173</v>
      </c>
      <c r="E110" s="25" t="s">
        <v>94</v>
      </c>
      <c r="F110" s="25" t="s">
        <v>93</v>
      </c>
      <c r="G110" s="25" t="s">
        <v>95</v>
      </c>
      <c r="H110" s="25" t="s">
        <v>96</v>
      </c>
      <c r="I110" s="25">
        <v>40</v>
      </c>
      <c r="J110" s="25">
        <v>20</v>
      </c>
      <c r="K110" s="25">
        <v>100</v>
      </c>
      <c r="L110" s="25">
        <v>3.8</v>
      </c>
      <c r="M110" s="25" t="s">
        <v>93</v>
      </c>
      <c r="N110" s="25">
        <v>5</v>
      </c>
      <c r="O110" s="25" t="s">
        <v>93</v>
      </c>
      <c r="P110" s="25" t="s">
        <v>93</v>
      </c>
      <c r="Q110" s="25" t="s">
        <v>93</v>
      </c>
      <c r="R110" s="25" t="s">
        <v>93</v>
      </c>
      <c r="S110" s="25">
        <v>5214</v>
      </c>
      <c r="T110" s="25">
        <v>2.5</v>
      </c>
      <c r="U110" s="25" t="s">
        <v>93</v>
      </c>
      <c r="V110" s="25">
        <v>50</v>
      </c>
      <c r="W110" s="4"/>
      <c r="X110" s="4"/>
      <c r="Y110" s="4"/>
      <c r="Z110" s="4"/>
    </row>
    <row r="111" spans="1:26" ht="14.25" customHeight="1">
      <c r="A111" s="28" t="s">
        <v>270</v>
      </c>
      <c r="B111" s="25" t="s">
        <v>170</v>
      </c>
      <c r="C111" s="25" t="s">
        <v>100</v>
      </c>
      <c r="D111" s="25" t="s">
        <v>93</v>
      </c>
      <c r="E111" s="25" t="s">
        <v>94</v>
      </c>
      <c r="F111" s="25" t="s">
        <v>93</v>
      </c>
      <c r="G111" s="25" t="s">
        <v>127</v>
      </c>
      <c r="H111" s="25" t="s">
        <v>96</v>
      </c>
      <c r="I111" s="25">
        <v>-40</v>
      </c>
      <c r="J111" s="25">
        <v>20</v>
      </c>
      <c r="K111" s="25">
        <v>-16</v>
      </c>
      <c r="L111" s="25">
        <v>45</v>
      </c>
      <c r="M111" s="25" t="s">
        <v>93</v>
      </c>
      <c r="N111" s="25">
        <v>68</v>
      </c>
      <c r="O111" s="25" t="s">
        <v>93</v>
      </c>
      <c r="P111" s="25" t="s">
        <v>93</v>
      </c>
      <c r="Q111" s="25" t="s">
        <v>93</v>
      </c>
      <c r="R111" s="25" t="s">
        <v>93</v>
      </c>
      <c r="S111" s="25">
        <v>929</v>
      </c>
      <c r="T111" s="25">
        <v>-2.5</v>
      </c>
      <c r="U111" s="25" t="s">
        <v>93</v>
      </c>
      <c r="V111" s="25">
        <v>8.3000000000000007</v>
      </c>
      <c r="W111" s="4"/>
      <c r="X111" s="4"/>
      <c r="Y111" s="4"/>
      <c r="Z111" s="4"/>
    </row>
    <row r="112" spans="1:26" ht="14.25" customHeight="1">
      <c r="A112" s="28" t="s">
        <v>271</v>
      </c>
      <c r="B112" s="25" t="s">
        <v>170</v>
      </c>
      <c r="C112" s="25" t="s">
        <v>122</v>
      </c>
      <c r="D112" s="25" t="s">
        <v>93</v>
      </c>
      <c r="E112" s="25" t="s">
        <v>94</v>
      </c>
      <c r="F112" s="25" t="s">
        <v>93</v>
      </c>
      <c r="G112" s="25" t="s">
        <v>95</v>
      </c>
      <c r="H112" s="25" t="s">
        <v>96</v>
      </c>
      <c r="I112" s="25">
        <v>40</v>
      </c>
      <c r="J112" s="25">
        <v>20</v>
      </c>
      <c r="K112" s="25">
        <v>21</v>
      </c>
      <c r="L112" s="25">
        <v>32</v>
      </c>
      <c r="M112" s="25" t="s">
        <v>93</v>
      </c>
      <c r="N112" s="25">
        <v>40</v>
      </c>
      <c r="O112" s="25" t="s">
        <v>93</v>
      </c>
      <c r="P112" s="25" t="s">
        <v>93</v>
      </c>
      <c r="Q112" s="25" t="s">
        <v>93</v>
      </c>
      <c r="R112" s="25" t="s">
        <v>93</v>
      </c>
      <c r="S112" s="25">
        <v>425</v>
      </c>
      <c r="T112" s="25">
        <v>2.5</v>
      </c>
      <c r="U112" s="25" t="s">
        <v>93</v>
      </c>
      <c r="V112" s="25">
        <v>4.4000000000000004</v>
      </c>
      <c r="W112" s="4"/>
      <c r="X112" s="4"/>
      <c r="Y112" s="4"/>
      <c r="Z112" s="4"/>
    </row>
    <row r="113" spans="1:26" ht="14.25" customHeight="1">
      <c r="A113" s="28" t="s">
        <v>272</v>
      </c>
      <c r="B113" s="25" t="s">
        <v>170</v>
      </c>
      <c r="C113" s="25" t="s">
        <v>122</v>
      </c>
      <c r="D113" s="25" t="s">
        <v>171</v>
      </c>
      <c r="E113" s="25" t="s">
        <v>94</v>
      </c>
      <c r="F113" s="25" t="s">
        <v>93</v>
      </c>
      <c r="G113" s="25" t="s">
        <v>95</v>
      </c>
      <c r="H113" s="25" t="s">
        <v>96</v>
      </c>
      <c r="I113" s="25">
        <v>40</v>
      </c>
      <c r="J113" s="25">
        <v>20</v>
      </c>
      <c r="K113" s="25">
        <v>40</v>
      </c>
      <c r="L113" s="25">
        <v>12</v>
      </c>
      <c r="M113" s="25" t="s">
        <v>93</v>
      </c>
      <c r="N113" s="25">
        <v>17</v>
      </c>
      <c r="O113" s="25" t="s">
        <v>93</v>
      </c>
      <c r="P113" s="25" t="s">
        <v>93</v>
      </c>
      <c r="Q113" s="25" t="s">
        <v>93</v>
      </c>
      <c r="R113" s="25" t="s">
        <v>93</v>
      </c>
      <c r="S113" s="25">
        <v>1040</v>
      </c>
      <c r="T113" s="25">
        <v>2.5</v>
      </c>
      <c r="U113" s="25" t="s">
        <v>93</v>
      </c>
      <c r="V113" s="25">
        <v>10</v>
      </c>
      <c r="W113" s="4"/>
      <c r="X113" s="4"/>
      <c r="Y113" s="4"/>
      <c r="Z113" s="4"/>
    </row>
    <row r="114" spans="1:26" ht="14.25" customHeight="1">
      <c r="A114" s="28" t="s">
        <v>273</v>
      </c>
      <c r="B114" s="25" t="s">
        <v>170</v>
      </c>
      <c r="C114" s="25" t="s">
        <v>122</v>
      </c>
      <c r="D114" s="25" t="s">
        <v>93</v>
      </c>
      <c r="E114" s="25" t="s">
        <v>94</v>
      </c>
      <c r="F114" s="25" t="s">
        <v>93</v>
      </c>
      <c r="G114" s="25" t="s">
        <v>127</v>
      </c>
      <c r="H114" s="25" t="s">
        <v>96</v>
      </c>
      <c r="I114" s="25">
        <v>-40</v>
      </c>
      <c r="J114" s="25">
        <v>20</v>
      </c>
      <c r="K114" s="25">
        <v>-45</v>
      </c>
      <c r="L114" s="25">
        <v>17</v>
      </c>
      <c r="M114" s="25" t="s">
        <v>93</v>
      </c>
      <c r="N114" s="25">
        <v>25</v>
      </c>
      <c r="O114" s="25" t="s">
        <v>93</v>
      </c>
      <c r="P114" s="25" t="s">
        <v>93</v>
      </c>
      <c r="Q114" s="25" t="s">
        <v>93</v>
      </c>
      <c r="R114" s="25" t="s">
        <v>93</v>
      </c>
      <c r="S114" s="25">
        <v>2030</v>
      </c>
      <c r="T114" s="25">
        <v>-2.5</v>
      </c>
      <c r="U114" s="25" t="s">
        <v>93</v>
      </c>
      <c r="V114" s="25">
        <v>19</v>
      </c>
      <c r="W114" s="4"/>
      <c r="X114" s="4"/>
      <c r="Y114" s="4"/>
      <c r="Z114" s="4"/>
    </row>
    <row r="115" spans="1:26" ht="14.25" customHeight="1">
      <c r="A115" s="28" t="s">
        <v>274</v>
      </c>
      <c r="B115" s="25" t="s">
        <v>170</v>
      </c>
      <c r="C115" s="25" t="s">
        <v>122</v>
      </c>
      <c r="D115" s="25" t="s">
        <v>171</v>
      </c>
      <c r="E115" s="25" t="s">
        <v>94</v>
      </c>
      <c r="F115" s="25" t="s">
        <v>93</v>
      </c>
      <c r="G115" s="25" t="s">
        <v>95</v>
      </c>
      <c r="H115" s="25" t="s">
        <v>96</v>
      </c>
      <c r="I115" s="25">
        <v>40</v>
      </c>
      <c r="J115" s="25">
        <v>20</v>
      </c>
      <c r="K115" s="25">
        <v>50</v>
      </c>
      <c r="L115" s="25">
        <v>9.5</v>
      </c>
      <c r="M115" s="25" t="s">
        <v>93</v>
      </c>
      <c r="N115" s="25">
        <v>14</v>
      </c>
      <c r="O115" s="25" t="s">
        <v>93</v>
      </c>
      <c r="P115" s="25" t="s">
        <v>93</v>
      </c>
      <c r="Q115" s="25" t="s">
        <v>93</v>
      </c>
      <c r="R115" s="25" t="s">
        <v>93</v>
      </c>
      <c r="S115" s="25">
        <v>1258</v>
      </c>
      <c r="T115" s="25">
        <v>2.5</v>
      </c>
      <c r="U115" s="25">
        <v>22</v>
      </c>
      <c r="V115" s="25" t="s">
        <v>93</v>
      </c>
      <c r="W115" s="4"/>
      <c r="X115" s="4"/>
      <c r="Y115" s="4"/>
      <c r="Z115" s="4"/>
    </row>
    <row r="116" spans="1:26" ht="14.25" customHeight="1">
      <c r="A116" s="28" t="s">
        <v>275</v>
      </c>
      <c r="B116" s="25" t="s">
        <v>170</v>
      </c>
      <c r="C116" s="25" t="s">
        <v>122</v>
      </c>
      <c r="D116" s="25" t="s">
        <v>192</v>
      </c>
      <c r="E116" s="25" t="s">
        <v>94</v>
      </c>
      <c r="F116" s="25" t="s">
        <v>93</v>
      </c>
      <c r="G116" s="25" t="s">
        <v>127</v>
      </c>
      <c r="H116" s="25" t="s">
        <v>96</v>
      </c>
      <c r="I116" s="25">
        <v>-40</v>
      </c>
      <c r="J116" s="25">
        <v>20</v>
      </c>
      <c r="K116" s="25">
        <v>-50</v>
      </c>
      <c r="L116" s="25">
        <v>12</v>
      </c>
      <c r="M116" s="25" t="s">
        <v>93</v>
      </c>
      <c r="N116" s="25">
        <v>17.5</v>
      </c>
      <c r="O116" s="25" t="s">
        <v>93</v>
      </c>
      <c r="P116" s="25" t="s">
        <v>93</v>
      </c>
      <c r="Q116" s="25" t="s">
        <v>93</v>
      </c>
      <c r="R116" s="25" t="s">
        <v>93</v>
      </c>
      <c r="S116" s="25">
        <v>2767</v>
      </c>
      <c r="T116" s="25">
        <v>-2.5</v>
      </c>
      <c r="U116" s="25" t="s">
        <v>93</v>
      </c>
      <c r="V116" s="25">
        <v>23</v>
      </c>
      <c r="W116" s="4"/>
      <c r="X116" s="4"/>
      <c r="Y116" s="4"/>
      <c r="Z116" s="4"/>
    </row>
    <row r="117" spans="1:26" ht="14.25" customHeight="1">
      <c r="A117" s="28" t="s">
        <v>276</v>
      </c>
      <c r="B117" s="25" t="s">
        <v>170</v>
      </c>
      <c r="C117" s="25" t="s">
        <v>122</v>
      </c>
      <c r="D117" s="25" t="s">
        <v>172</v>
      </c>
      <c r="E117" s="25" t="s">
        <v>94</v>
      </c>
      <c r="F117" s="25" t="s">
        <v>93</v>
      </c>
      <c r="G117" s="25" t="s">
        <v>95</v>
      </c>
      <c r="H117" s="25" t="s">
        <v>96</v>
      </c>
      <c r="I117" s="25">
        <v>40</v>
      </c>
      <c r="J117" s="25">
        <v>20</v>
      </c>
      <c r="K117" s="25">
        <v>60</v>
      </c>
      <c r="L117" s="25">
        <v>6.5</v>
      </c>
      <c r="M117" s="25" t="s">
        <v>93</v>
      </c>
      <c r="N117" s="25">
        <v>9</v>
      </c>
      <c r="O117" s="25" t="s">
        <v>93</v>
      </c>
      <c r="P117" s="25" t="s">
        <v>93</v>
      </c>
      <c r="Q117" s="25" t="s">
        <v>93</v>
      </c>
      <c r="R117" s="25" t="s">
        <v>93</v>
      </c>
      <c r="S117" s="25">
        <v>1759</v>
      </c>
      <c r="T117" s="25">
        <v>2.5</v>
      </c>
      <c r="U117" s="25" t="s">
        <v>93</v>
      </c>
      <c r="V117" s="25">
        <v>17</v>
      </c>
      <c r="W117" s="4"/>
      <c r="X117" s="4"/>
      <c r="Y117" s="4"/>
      <c r="Z117" s="4"/>
    </row>
    <row r="118" spans="1:26" ht="14.25" customHeight="1">
      <c r="A118" s="28" t="s">
        <v>277</v>
      </c>
      <c r="B118" s="25" t="s">
        <v>170</v>
      </c>
      <c r="C118" s="25" t="s">
        <v>122</v>
      </c>
      <c r="D118" s="25" t="s">
        <v>93</v>
      </c>
      <c r="E118" s="25" t="s">
        <v>94</v>
      </c>
      <c r="F118" s="25" t="s">
        <v>93</v>
      </c>
      <c r="G118" s="25" t="s">
        <v>127</v>
      </c>
      <c r="H118" s="25" t="s">
        <v>96</v>
      </c>
      <c r="I118" s="25">
        <v>-30</v>
      </c>
      <c r="J118" s="25">
        <v>20</v>
      </c>
      <c r="K118" s="25">
        <v>-70</v>
      </c>
      <c r="L118" s="25">
        <v>8.5</v>
      </c>
      <c r="M118" s="25" t="s">
        <v>93</v>
      </c>
      <c r="N118" s="25">
        <v>14</v>
      </c>
      <c r="O118" s="25" t="s">
        <v>93</v>
      </c>
      <c r="P118" s="25" t="s">
        <v>93</v>
      </c>
      <c r="Q118" s="25" t="s">
        <v>93</v>
      </c>
      <c r="R118" s="25" t="s">
        <v>93</v>
      </c>
      <c r="S118" s="25">
        <v>3228</v>
      </c>
      <c r="T118" s="25">
        <v>-2.5</v>
      </c>
      <c r="U118" s="25" t="s">
        <v>93</v>
      </c>
      <c r="V118" s="25">
        <v>27</v>
      </c>
      <c r="W118" s="4"/>
      <c r="X118" s="4"/>
      <c r="Y118" s="4"/>
      <c r="Z118" s="4"/>
    </row>
    <row r="119" spans="1:26" ht="14.25" customHeight="1">
      <c r="A119" s="28" t="s">
        <v>278</v>
      </c>
      <c r="B119" s="25" t="s">
        <v>170</v>
      </c>
      <c r="C119" s="25" t="s">
        <v>122</v>
      </c>
      <c r="D119" s="25" t="s">
        <v>172</v>
      </c>
      <c r="E119" s="25" t="s">
        <v>94</v>
      </c>
      <c r="F119" s="25" t="s">
        <v>93</v>
      </c>
      <c r="G119" s="25" t="s">
        <v>95</v>
      </c>
      <c r="H119" s="25" t="s">
        <v>96</v>
      </c>
      <c r="I119" s="25">
        <v>40</v>
      </c>
      <c r="J119" s="25">
        <v>20</v>
      </c>
      <c r="K119" s="25">
        <v>80</v>
      </c>
      <c r="L119" s="25">
        <v>5.5</v>
      </c>
      <c r="M119" s="25" t="s">
        <v>93</v>
      </c>
      <c r="N119" s="25">
        <v>7.5</v>
      </c>
      <c r="O119" s="25" t="s">
        <v>93</v>
      </c>
      <c r="P119" s="25" t="s">
        <v>93</v>
      </c>
      <c r="Q119" s="25" t="s">
        <v>93</v>
      </c>
      <c r="R119" s="25" t="s">
        <v>93</v>
      </c>
      <c r="S119" s="25">
        <v>1258</v>
      </c>
      <c r="T119" s="25">
        <v>2.5</v>
      </c>
      <c r="U119" s="25" t="s">
        <v>93</v>
      </c>
      <c r="V119" s="25">
        <v>25</v>
      </c>
      <c r="W119" s="4"/>
      <c r="X119" s="4"/>
      <c r="Y119" s="4"/>
      <c r="Z119" s="4"/>
    </row>
    <row r="120" spans="1:26" ht="14.25" customHeight="1">
      <c r="A120" s="28" t="s">
        <v>279</v>
      </c>
      <c r="B120" s="25" t="s">
        <v>170</v>
      </c>
      <c r="C120" s="25" t="s">
        <v>100</v>
      </c>
      <c r="D120" s="25" t="s">
        <v>93</v>
      </c>
      <c r="E120" s="25" t="s">
        <v>94</v>
      </c>
      <c r="F120" s="25" t="s">
        <v>93</v>
      </c>
      <c r="G120" s="25" t="s">
        <v>95</v>
      </c>
      <c r="H120" s="25" t="s">
        <v>96</v>
      </c>
      <c r="I120" s="25">
        <v>30</v>
      </c>
      <c r="J120" s="25">
        <v>20</v>
      </c>
      <c r="K120" s="25">
        <v>85</v>
      </c>
      <c r="L120" s="25">
        <v>3.8</v>
      </c>
      <c r="M120" s="25" t="s">
        <v>93</v>
      </c>
      <c r="N120" s="25">
        <v>5.5</v>
      </c>
      <c r="O120" s="25" t="s">
        <v>93</v>
      </c>
      <c r="P120" s="25" t="s">
        <v>93</v>
      </c>
      <c r="Q120" s="25" t="s">
        <v>93</v>
      </c>
      <c r="R120" s="25" t="s">
        <v>93</v>
      </c>
      <c r="S120" s="25">
        <v>2436</v>
      </c>
      <c r="T120" s="25">
        <v>2.5</v>
      </c>
      <c r="U120" s="25" t="s">
        <v>93</v>
      </c>
      <c r="V120" s="25">
        <v>23</v>
      </c>
      <c r="W120" s="4"/>
      <c r="X120" s="4"/>
      <c r="Y120" s="4"/>
      <c r="Z120" s="4"/>
    </row>
    <row r="121" spans="1:26" ht="14.25" customHeight="1">
      <c r="A121" s="28" t="s">
        <v>280</v>
      </c>
      <c r="B121" s="25" t="s">
        <v>281</v>
      </c>
      <c r="C121" s="25" t="s">
        <v>122</v>
      </c>
      <c r="D121" s="25" t="s">
        <v>93</v>
      </c>
      <c r="E121" s="25" t="s">
        <v>94</v>
      </c>
      <c r="F121" s="25" t="s">
        <v>93</v>
      </c>
      <c r="G121" s="25" t="s">
        <v>127</v>
      </c>
      <c r="H121" s="25" t="s">
        <v>96</v>
      </c>
      <c r="I121" s="25">
        <v>-20</v>
      </c>
      <c r="J121" s="25">
        <v>8</v>
      </c>
      <c r="K121" s="25">
        <v>-7.2</v>
      </c>
      <c r="L121" s="25" t="s">
        <v>93</v>
      </c>
      <c r="M121" s="25" t="s">
        <v>93</v>
      </c>
      <c r="N121" s="25">
        <v>32</v>
      </c>
      <c r="O121" s="25">
        <v>39</v>
      </c>
      <c r="P121" s="25">
        <v>48</v>
      </c>
      <c r="Q121" s="25" t="s">
        <v>93</v>
      </c>
      <c r="R121" s="25" t="s">
        <v>93</v>
      </c>
      <c r="S121" s="25">
        <v>1785</v>
      </c>
      <c r="T121" s="25">
        <v>-0.9</v>
      </c>
      <c r="U121" s="25" t="s">
        <v>93</v>
      </c>
      <c r="V121" s="25">
        <v>18.899999999999999</v>
      </c>
      <c r="W121" s="4"/>
      <c r="X121" s="4"/>
      <c r="Y121" s="4"/>
      <c r="Z121" s="4"/>
    </row>
    <row r="122" spans="1:26" ht="14.25" customHeight="1">
      <c r="A122" s="28" t="s">
        <v>282</v>
      </c>
      <c r="B122" s="25" t="s">
        <v>179</v>
      </c>
      <c r="C122" s="25" t="s">
        <v>122</v>
      </c>
      <c r="D122" s="25" t="s">
        <v>208</v>
      </c>
      <c r="E122" s="25" t="s">
        <v>94</v>
      </c>
      <c r="F122" s="25" t="s">
        <v>93</v>
      </c>
      <c r="G122" s="25" t="s">
        <v>127</v>
      </c>
      <c r="H122" s="25" t="s">
        <v>96</v>
      </c>
      <c r="I122" s="25">
        <v>-30</v>
      </c>
      <c r="J122" s="25">
        <v>20</v>
      </c>
      <c r="K122" s="25">
        <v>-50</v>
      </c>
      <c r="L122" s="25">
        <v>8.5</v>
      </c>
      <c r="M122" s="25" t="s">
        <v>93</v>
      </c>
      <c r="N122" s="25">
        <v>14</v>
      </c>
      <c r="O122" s="25" t="s">
        <v>93</v>
      </c>
      <c r="P122" s="25" t="s">
        <v>93</v>
      </c>
      <c r="Q122" s="25" t="s">
        <v>93</v>
      </c>
      <c r="R122" s="25" t="s">
        <v>93</v>
      </c>
      <c r="S122" s="25">
        <v>3228</v>
      </c>
      <c r="T122" s="25">
        <v>-2.5</v>
      </c>
      <c r="U122" s="25" t="s">
        <v>93</v>
      </c>
      <c r="V122" s="25">
        <v>27</v>
      </c>
      <c r="W122" s="4"/>
      <c r="X122" s="4"/>
      <c r="Y122" s="4"/>
      <c r="Z122" s="4"/>
    </row>
    <row r="123" spans="1:26" ht="14.25" customHeight="1">
      <c r="A123" s="28" t="s">
        <v>283</v>
      </c>
      <c r="B123" s="25" t="s">
        <v>179</v>
      </c>
      <c r="C123" s="25" t="s">
        <v>122</v>
      </c>
      <c r="D123" s="25" t="s">
        <v>178</v>
      </c>
      <c r="E123" s="25" t="s">
        <v>94</v>
      </c>
      <c r="F123" s="25" t="s">
        <v>93</v>
      </c>
      <c r="G123" s="25" t="s">
        <v>95</v>
      </c>
      <c r="H123" s="25" t="s">
        <v>96</v>
      </c>
      <c r="I123" s="25">
        <v>30</v>
      </c>
      <c r="J123" s="25">
        <v>20</v>
      </c>
      <c r="K123" s="25">
        <v>70</v>
      </c>
      <c r="L123" s="25">
        <v>3.8</v>
      </c>
      <c r="M123" s="25" t="s">
        <v>93</v>
      </c>
      <c r="N123" s="25">
        <v>5.5</v>
      </c>
      <c r="O123" s="25" t="s">
        <v>93</v>
      </c>
      <c r="P123" s="25" t="s">
        <v>93</v>
      </c>
      <c r="Q123" s="25" t="s">
        <v>93</v>
      </c>
      <c r="R123" s="25" t="s">
        <v>93</v>
      </c>
      <c r="S123" s="25">
        <v>2436</v>
      </c>
      <c r="T123" s="25">
        <v>2.5</v>
      </c>
      <c r="U123" s="25" t="s">
        <v>93</v>
      </c>
      <c r="V123" s="25">
        <v>23</v>
      </c>
      <c r="W123" s="4"/>
      <c r="X123" s="4"/>
      <c r="Y123" s="4"/>
      <c r="Z123" s="4"/>
    </row>
    <row r="124" spans="1:26" ht="14.25" customHeight="1">
      <c r="A124" s="28" t="s">
        <v>284</v>
      </c>
      <c r="B124" s="25" t="s">
        <v>179</v>
      </c>
      <c r="C124" s="25" t="s">
        <v>122</v>
      </c>
      <c r="D124" s="25" t="s">
        <v>210</v>
      </c>
      <c r="E124" s="25" t="s">
        <v>94</v>
      </c>
      <c r="F124" s="25" t="s">
        <v>93</v>
      </c>
      <c r="G124" s="25" t="s">
        <v>127</v>
      </c>
      <c r="H124" s="25" t="s">
        <v>96</v>
      </c>
      <c r="I124" s="25">
        <v>-30</v>
      </c>
      <c r="J124" s="25">
        <v>20</v>
      </c>
      <c r="K124" s="25">
        <v>-35</v>
      </c>
      <c r="L124" s="25">
        <v>15.5</v>
      </c>
      <c r="M124" s="25" t="s">
        <v>93</v>
      </c>
      <c r="N124" s="25">
        <v>23</v>
      </c>
      <c r="O124" s="25" t="s">
        <v>93</v>
      </c>
      <c r="P124" s="25" t="s">
        <v>93</v>
      </c>
      <c r="Q124" s="25" t="s">
        <v>93</v>
      </c>
      <c r="R124" s="25" t="s">
        <v>93</v>
      </c>
      <c r="S124" s="25">
        <v>1730</v>
      </c>
      <c r="T124" s="25">
        <v>-2.5</v>
      </c>
      <c r="U124" s="25" t="s">
        <v>93</v>
      </c>
      <c r="V124" s="25">
        <v>15</v>
      </c>
      <c r="W124" s="4"/>
      <c r="X124" s="4"/>
      <c r="Y124" s="4"/>
      <c r="Z124" s="4"/>
    </row>
    <row r="125" spans="1:26" ht="14.25" customHeight="1">
      <c r="A125" s="28" t="s">
        <v>285</v>
      </c>
      <c r="B125" s="25" t="s">
        <v>179</v>
      </c>
      <c r="C125" s="25" t="s">
        <v>122</v>
      </c>
      <c r="D125" s="25" t="s">
        <v>232</v>
      </c>
      <c r="E125" s="25" t="s">
        <v>94</v>
      </c>
      <c r="F125" s="25" t="s">
        <v>93</v>
      </c>
      <c r="G125" s="25" t="s">
        <v>95</v>
      </c>
      <c r="H125" s="25" t="s">
        <v>96</v>
      </c>
      <c r="I125" s="25">
        <v>30</v>
      </c>
      <c r="J125" s="25">
        <v>20</v>
      </c>
      <c r="K125" s="25">
        <v>60</v>
      </c>
      <c r="L125" s="25">
        <v>6</v>
      </c>
      <c r="M125" s="25" t="s">
        <v>93</v>
      </c>
      <c r="N125" s="25">
        <v>9</v>
      </c>
      <c r="O125" s="25" t="s">
        <v>93</v>
      </c>
      <c r="P125" s="25" t="s">
        <v>93</v>
      </c>
      <c r="Q125" s="25" t="s">
        <v>93</v>
      </c>
      <c r="R125" s="25" t="s">
        <v>93</v>
      </c>
      <c r="S125" s="25">
        <v>1323</v>
      </c>
      <c r="T125" s="25">
        <v>2.5</v>
      </c>
      <c r="U125" s="25" t="s">
        <v>93</v>
      </c>
      <c r="V125" s="25">
        <v>12</v>
      </c>
      <c r="W125" s="4"/>
      <c r="X125" s="4"/>
      <c r="Y125" s="4"/>
      <c r="Z125" s="4"/>
    </row>
    <row r="126" spans="1:26" ht="14.25" customHeight="1">
      <c r="A126" s="28" t="s">
        <v>286</v>
      </c>
      <c r="B126" s="25" t="s">
        <v>179</v>
      </c>
      <c r="C126" s="25" t="s">
        <v>122</v>
      </c>
      <c r="D126" s="25" t="s">
        <v>211</v>
      </c>
      <c r="E126" s="25" t="s">
        <v>94</v>
      </c>
      <c r="F126" s="25" t="s">
        <v>93</v>
      </c>
      <c r="G126" s="25" t="s">
        <v>127</v>
      </c>
      <c r="H126" s="25" t="s">
        <v>96</v>
      </c>
      <c r="I126" s="25">
        <v>-30</v>
      </c>
      <c r="J126" s="25">
        <v>20</v>
      </c>
      <c r="K126" s="25">
        <v>-30</v>
      </c>
      <c r="L126" s="25">
        <v>20</v>
      </c>
      <c r="M126" s="25" t="s">
        <v>93</v>
      </c>
      <c r="N126" s="25">
        <v>32</v>
      </c>
      <c r="O126" s="25" t="s">
        <v>93</v>
      </c>
      <c r="P126" s="25" t="s">
        <v>93</v>
      </c>
      <c r="Q126" s="25" t="s">
        <v>93</v>
      </c>
      <c r="R126" s="25" t="s">
        <v>93</v>
      </c>
      <c r="S126" s="25">
        <v>1169</v>
      </c>
      <c r="T126" s="25">
        <v>-2.5</v>
      </c>
      <c r="U126" s="25" t="s">
        <v>93</v>
      </c>
      <c r="V126" s="25">
        <v>11</v>
      </c>
      <c r="W126" s="4"/>
      <c r="X126" s="4"/>
      <c r="Y126" s="4"/>
      <c r="Z126" s="4"/>
    </row>
    <row r="127" spans="1:26" ht="14.25" customHeight="1">
      <c r="A127" s="28" t="s">
        <v>287</v>
      </c>
      <c r="B127" s="25" t="s">
        <v>179</v>
      </c>
      <c r="C127" s="25" t="s">
        <v>122</v>
      </c>
      <c r="D127" s="25" t="s">
        <v>181</v>
      </c>
      <c r="E127" s="25" t="s">
        <v>94</v>
      </c>
      <c r="F127" s="25" t="s">
        <v>93</v>
      </c>
      <c r="G127" s="25" t="s">
        <v>95</v>
      </c>
      <c r="H127" s="25" t="s">
        <v>96</v>
      </c>
      <c r="I127" s="25">
        <v>30</v>
      </c>
      <c r="J127" s="25">
        <v>20</v>
      </c>
      <c r="K127" s="25">
        <v>42</v>
      </c>
      <c r="L127" s="25">
        <v>9</v>
      </c>
      <c r="M127" s="25" t="s">
        <v>93</v>
      </c>
      <c r="N127" s="25">
        <v>13</v>
      </c>
      <c r="O127" s="25" t="s">
        <v>93</v>
      </c>
      <c r="P127" s="25" t="s">
        <v>93</v>
      </c>
      <c r="Q127" s="25" t="s">
        <v>93</v>
      </c>
      <c r="R127" s="25" t="s">
        <v>93</v>
      </c>
      <c r="S127" s="25">
        <v>763</v>
      </c>
      <c r="T127" s="25">
        <v>2.5</v>
      </c>
      <c r="U127" s="25" t="s">
        <v>93</v>
      </c>
      <c r="V127" s="25">
        <v>7.1</v>
      </c>
      <c r="W127" s="4"/>
      <c r="X127" s="4"/>
      <c r="Y127" s="4"/>
      <c r="Z127" s="4"/>
    </row>
    <row r="128" spans="1:26" ht="14.25" customHeight="1">
      <c r="A128" s="28" t="s">
        <v>288</v>
      </c>
      <c r="B128" s="25" t="s">
        <v>179</v>
      </c>
      <c r="C128" s="25" t="s">
        <v>100</v>
      </c>
      <c r="D128" s="25" t="s">
        <v>93</v>
      </c>
      <c r="E128" s="25" t="s">
        <v>94</v>
      </c>
      <c r="F128" s="25" t="s">
        <v>93</v>
      </c>
      <c r="G128" s="25" t="s">
        <v>127</v>
      </c>
      <c r="H128" s="25" t="s">
        <v>96</v>
      </c>
      <c r="I128" s="25">
        <v>-40</v>
      </c>
      <c r="J128" s="25">
        <v>20</v>
      </c>
      <c r="K128" s="25">
        <v>-44</v>
      </c>
      <c r="L128" s="25">
        <v>17</v>
      </c>
      <c r="M128" s="25" t="s">
        <v>93</v>
      </c>
      <c r="N128" s="25">
        <v>25</v>
      </c>
      <c r="O128" s="25" t="s">
        <v>93</v>
      </c>
      <c r="P128" s="25" t="s">
        <v>93</v>
      </c>
      <c r="Q128" s="25" t="s">
        <v>93</v>
      </c>
      <c r="R128" s="25" t="s">
        <v>93</v>
      </c>
      <c r="S128" s="25">
        <v>2030</v>
      </c>
      <c r="T128" s="25">
        <v>-2.5</v>
      </c>
      <c r="U128" s="25" t="s">
        <v>93</v>
      </c>
      <c r="V128" s="25">
        <v>19</v>
      </c>
      <c r="W128" s="4"/>
      <c r="X128" s="4"/>
      <c r="Y128" s="4"/>
      <c r="Z128" s="4"/>
    </row>
    <row r="129" spans="1:26" ht="14.25" customHeight="1">
      <c r="A129" s="28" t="s">
        <v>289</v>
      </c>
      <c r="B129" s="25" t="s">
        <v>179</v>
      </c>
      <c r="C129" s="25" t="s">
        <v>100</v>
      </c>
      <c r="D129" s="25" t="s">
        <v>93</v>
      </c>
      <c r="E129" s="25" t="s">
        <v>94</v>
      </c>
      <c r="F129" s="25" t="s">
        <v>93</v>
      </c>
      <c r="G129" s="25" t="s">
        <v>95</v>
      </c>
      <c r="H129" s="25" t="s">
        <v>96</v>
      </c>
      <c r="I129" s="25">
        <v>40</v>
      </c>
      <c r="J129" s="25">
        <v>20</v>
      </c>
      <c r="K129" s="25">
        <v>50</v>
      </c>
      <c r="L129" s="25">
        <v>7.5</v>
      </c>
      <c r="M129" s="25" t="s">
        <v>93</v>
      </c>
      <c r="N129" s="25">
        <v>10.5</v>
      </c>
      <c r="O129" s="25" t="s">
        <v>93</v>
      </c>
      <c r="P129" s="25" t="s">
        <v>93</v>
      </c>
      <c r="Q129" s="25" t="s">
        <v>93</v>
      </c>
      <c r="R129" s="25" t="s">
        <v>93</v>
      </c>
      <c r="S129" s="25">
        <v>1759</v>
      </c>
      <c r="T129" s="25">
        <v>2.5</v>
      </c>
      <c r="U129" s="25" t="s">
        <v>93</v>
      </c>
      <c r="V129" s="25">
        <v>17</v>
      </c>
      <c r="W129" s="4"/>
      <c r="X129" s="4"/>
      <c r="Y129" s="4"/>
      <c r="Z129" s="4"/>
    </row>
    <row r="130" spans="1:26" ht="14.25" customHeight="1">
      <c r="A130" s="28" t="s">
        <v>290</v>
      </c>
      <c r="B130" s="25" t="s">
        <v>179</v>
      </c>
      <c r="C130" s="25" t="s">
        <v>122</v>
      </c>
      <c r="D130" s="25" t="s">
        <v>213</v>
      </c>
      <c r="E130" s="25" t="s">
        <v>94</v>
      </c>
      <c r="F130" s="25" t="s">
        <v>93</v>
      </c>
      <c r="G130" s="25" t="s">
        <v>127</v>
      </c>
      <c r="H130" s="25" t="s">
        <v>96</v>
      </c>
      <c r="I130" s="25">
        <v>-40</v>
      </c>
      <c r="J130" s="25">
        <v>20</v>
      </c>
      <c r="K130" s="25">
        <v>-46</v>
      </c>
      <c r="L130" s="25">
        <v>12</v>
      </c>
      <c r="M130" s="25" t="s">
        <v>93</v>
      </c>
      <c r="N130" s="25">
        <v>17.5</v>
      </c>
      <c r="O130" s="25" t="s">
        <v>93</v>
      </c>
      <c r="P130" s="25" t="s">
        <v>93</v>
      </c>
      <c r="Q130" s="25" t="s">
        <v>93</v>
      </c>
      <c r="R130" s="25" t="s">
        <v>93</v>
      </c>
      <c r="S130" s="25">
        <v>2767</v>
      </c>
      <c r="T130" s="25">
        <v>-2.5</v>
      </c>
      <c r="U130" s="25" t="s">
        <v>93</v>
      </c>
      <c r="V130" s="25">
        <v>23</v>
      </c>
      <c r="W130" s="4"/>
      <c r="X130" s="4"/>
      <c r="Y130" s="4"/>
      <c r="Z130" s="4"/>
    </row>
    <row r="131" spans="1:26" ht="14.25" customHeight="1">
      <c r="A131" s="28" t="s">
        <v>291</v>
      </c>
      <c r="B131" s="25" t="s">
        <v>179</v>
      </c>
      <c r="C131" s="25" t="s">
        <v>122</v>
      </c>
      <c r="D131" s="25" t="s">
        <v>233</v>
      </c>
      <c r="E131" s="25" t="s">
        <v>94</v>
      </c>
      <c r="F131" s="25" t="s">
        <v>93</v>
      </c>
      <c r="G131" s="25" t="s">
        <v>95</v>
      </c>
      <c r="H131" s="25" t="s">
        <v>96</v>
      </c>
      <c r="I131" s="25">
        <v>40</v>
      </c>
      <c r="J131" s="25">
        <v>20</v>
      </c>
      <c r="K131" s="25">
        <v>70</v>
      </c>
      <c r="L131" s="25">
        <v>5.5</v>
      </c>
      <c r="M131" s="25" t="s">
        <v>93</v>
      </c>
      <c r="N131" s="25">
        <v>7.5</v>
      </c>
      <c r="O131" s="25" t="s">
        <v>93</v>
      </c>
      <c r="P131" s="25" t="s">
        <v>93</v>
      </c>
      <c r="Q131" s="25" t="s">
        <v>93</v>
      </c>
      <c r="R131" s="25" t="s">
        <v>93</v>
      </c>
      <c r="S131" s="25">
        <v>1258</v>
      </c>
      <c r="T131" s="25">
        <v>2.5</v>
      </c>
      <c r="U131" s="25" t="s">
        <v>93</v>
      </c>
      <c r="V131" s="25">
        <v>25</v>
      </c>
      <c r="W131" s="4"/>
      <c r="X131" s="4"/>
      <c r="Y131" s="4"/>
      <c r="Z131" s="4"/>
    </row>
    <row r="132" spans="1:26" ht="14.25" customHeight="1">
      <c r="A132" s="28" t="s">
        <v>292</v>
      </c>
      <c r="B132" s="25" t="s">
        <v>179</v>
      </c>
      <c r="C132" s="25" t="s">
        <v>122</v>
      </c>
      <c r="D132" s="25" t="s">
        <v>235</v>
      </c>
      <c r="E132" s="25" t="s">
        <v>94</v>
      </c>
      <c r="F132" s="25" t="s">
        <v>93</v>
      </c>
      <c r="G132" s="25" t="s">
        <v>95</v>
      </c>
      <c r="H132" s="25" t="s">
        <v>96</v>
      </c>
      <c r="I132" s="25">
        <v>40</v>
      </c>
      <c r="J132" s="25">
        <v>20</v>
      </c>
      <c r="K132" s="25">
        <v>48</v>
      </c>
      <c r="L132" s="25">
        <v>9</v>
      </c>
      <c r="M132" s="25" t="s">
        <v>93</v>
      </c>
      <c r="N132" s="25">
        <v>13</v>
      </c>
      <c r="O132" s="25" t="s">
        <v>93</v>
      </c>
      <c r="P132" s="25" t="s">
        <v>93</v>
      </c>
      <c r="Q132" s="25" t="s">
        <v>93</v>
      </c>
      <c r="R132" s="25" t="s">
        <v>93</v>
      </c>
      <c r="S132" s="25">
        <v>1258</v>
      </c>
      <c r="T132" s="25">
        <v>2.5</v>
      </c>
      <c r="U132" s="25">
        <v>22</v>
      </c>
      <c r="V132" s="25" t="s">
        <v>93</v>
      </c>
      <c r="W132" s="4"/>
      <c r="X132" s="4"/>
      <c r="Y132" s="4"/>
      <c r="Z132" s="4"/>
    </row>
    <row r="133" spans="1:26" ht="14.25" customHeight="1">
      <c r="A133" s="28" t="s">
        <v>293</v>
      </c>
      <c r="B133" s="25" t="s">
        <v>179</v>
      </c>
      <c r="C133" s="25" t="s">
        <v>122</v>
      </c>
      <c r="D133" s="25" t="s">
        <v>235</v>
      </c>
      <c r="E133" s="25" t="s">
        <v>94</v>
      </c>
      <c r="F133" s="25" t="s">
        <v>93</v>
      </c>
      <c r="G133" s="25" t="s">
        <v>95</v>
      </c>
      <c r="H133" s="25" t="s">
        <v>96</v>
      </c>
      <c r="I133" s="25">
        <v>40</v>
      </c>
      <c r="J133" s="25">
        <v>20</v>
      </c>
      <c r="K133" s="25">
        <v>42</v>
      </c>
      <c r="L133" s="25">
        <v>11</v>
      </c>
      <c r="M133" s="25" t="s">
        <v>93</v>
      </c>
      <c r="N133" s="25">
        <v>15</v>
      </c>
      <c r="O133" s="25" t="s">
        <v>93</v>
      </c>
      <c r="P133" s="25" t="s">
        <v>93</v>
      </c>
      <c r="Q133" s="25" t="s">
        <v>93</v>
      </c>
      <c r="R133" s="25" t="s">
        <v>93</v>
      </c>
      <c r="S133" s="25">
        <v>1040</v>
      </c>
      <c r="T133" s="25">
        <v>2.5</v>
      </c>
      <c r="U133" s="25" t="s">
        <v>93</v>
      </c>
      <c r="V133" s="25">
        <v>10</v>
      </c>
      <c r="W133" s="4"/>
      <c r="X133" s="4"/>
      <c r="Y133" s="4"/>
      <c r="Z133" s="4"/>
    </row>
    <row r="134" spans="1:26" ht="14.25" customHeight="1">
      <c r="A134" s="28" t="s">
        <v>294</v>
      </c>
      <c r="B134" s="25" t="s">
        <v>179</v>
      </c>
      <c r="C134" s="25" t="s">
        <v>100</v>
      </c>
      <c r="D134" s="25" t="s">
        <v>93</v>
      </c>
      <c r="E134" s="25" t="s">
        <v>94</v>
      </c>
      <c r="F134" s="25" t="s">
        <v>93</v>
      </c>
      <c r="G134" s="25" t="s">
        <v>127</v>
      </c>
      <c r="H134" s="25" t="s">
        <v>96</v>
      </c>
      <c r="I134" s="25">
        <v>-40</v>
      </c>
      <c r="J134" s="25">
        <v>20</v>
      </c>
      <c r="K134" s="25">
        <v>-14</v>
      </c>
      <c r="L134" s="25">
        <v>45</v>
      </c>
      <c r="M134" s="25" t="s">
        <v>93</v>
      </c>
      <c r="N134" s="25">
        <v>68</v>
      </c>
      <c r="O134" s="25" t="s">
        <v>93</v>
      </c>
      <c r="P134" s="25" t="s">
        <v>93</v>
      </c>
      <c r="Q134" s="25" t="s">
        <v>93</v>
      </c>
      <c r="R134" s="25" t="s">
        <v>93</v>
      </c>
      <c r="S134" s="25">
        <v>929</v>
      </c>
      <c r="T134" s="25">
        <v>-2.5</v>
      </c>
      <c r="U134" s="25" t="s">
        <v>93</v>
      </c>
      <c r="V134" s="25">
        <v>8.3000000000000007</v>
      </c>
      <c r="W134" s="4"/>
      <c r="X134" s="4"/>
      <c r="Y134" s="4"/>
      <c r="Z134" s="4"/>
    </row>
    <row r="135" spans="1:26" ht="14.25" customHeight="1">
      <c r="A135" s="28" t="s">
        <v>295</v>
      </c>
      <c r="B135" s="25" t="s">
        <v>296</v>
      </c>
      <c r="C135" s="25" t="s">
        <v>122</v>
      </c>
      <c r="D135" s="25" t="s">
        <v>93</v>
      </c>
      <c r="E135" s="25" t="s">
        <v>94</v>
      </c>
      <c r="F135" s="25" t="s">
        <v>93</v>
      </c>
      <c r="G135" s="25" t="s">
        <v>118</v>
      </c>
      <c r="H135" s="25" t="s">
        <v>119</v>
      </c>
      <c r="I135" s="25">
        <v>40</v>
      </c>
      <c r="J135" s="25">
        <v>20</v>
      </c>
      <c r="K135" s="25">
        <v>37</v>
      </c>
      <c r="L135" s="25">
        <v>15</v>
      </c>
      <c r="M135" s="25" t="s">
        <v>93</v>
      </c>
      <c r="N135" s="25">
        <v>20</v>
      </c>
      <c r="O135" s="25" t="s">
        <v>93</v>
      </c>
      <c r="P135" s="25" t="s">
        <v>93</v>
      </c>
      <c r="Q135" s="25" t="s">
        <v>93</v>
      </c>
      <c r="R135" s="25" t="s">
        <v>93</v>
      </c>
      <c r="S135" s="25">
        <v>1040</v>
      </c>
      <c r="T135" s="25">
        <v>2.5</v>
      </c>
      <c r="U135" s="25" t="s">
        <v>93</v>
      </c>
      <c r="V135" s="25">
        <v>10</v>
      </c>
      <c r="W135" s="4"/>
      <c r="X135" s="4"/>
      <c r="Y135" s="4"/>
      <c r="Z135" s="4"/>
    </row>
    <row r="136" spans="1:26" ht="14.25" customHeight="1">
      <c r="A136" s="28" t="s">
        <v>297</v>
      </c>
      <c r="B136" s="25" t="s">
        <v>183</v>
      </c>
      <c r="C136" s="25" t="s">
        <v>122</v>
      </c>
      <c r="D136" s="25" t="s">
        <v>215</v>
      </c>
      <c r="E136" s="25" t="s">
        <v>94</v>
      </c>
      <c r="F136" s="25" t="s">
        <v>93</v>
      </c>
      <c r="G136" s="25" t="s">
        <v>127</v>
      </c>
      <c r="H136" s="25" t="s">
        <v>96</v>
      </c>
      <c r="I136" s="25">
        <v>-30</v>
      </c>
      <c r="J136" s="25">
        <v>20</v>
      </c>
      <c r="K136" s="25">
        <v>-60</v>
      </c>
      <c r="L136" s="25">
        <v>8.5</v>
      </c>
      <c r="M136" s="25" t="s">
        <v>93</v>
      </c>
      <c r="N136" s="25">
        <v>14</v>
      </c>
      <c r="O136" s="25" t="s">
        <v>93</v>
      </c>
      <c r="P136" s="25" t="s">
        <v>93</v>
      </c>
      <c r="Q136" s="25" t="s">
        <v>93</v>
      </c>
      <c r="R136" s="25" t="s">
        <v>93</v>
      </c>
      <c r="S136" s="25">
        <v>3228</v>
      </c>
      <c r="T136" s="25">
        <v>-2.5</v>
      </c>
      <c r="U136" s="25" t="s">
        <v>93</v>
      </c>
      <c r="V136" s="25">
        <v>27</v>
      </c>
      <c r="W136" s="4"/>
      <c r="X136" s="4"/>
      <c r="Y136" s="4"/>
      <c r="Z136" s="4"/>
    </row>
    <row r="137" spans="1:26" ht="14.25" customHeight="1">
      <c r="A137" s="28" t="s">
        <v>298</v>
      </c>
      <c r="B137" s="25" t="s">
        <v>183</v>
      </c>
      <c r="C137" s="25" t="s">
        <v>122</v>
      </c>
      <c r="D137" s="25" t="s">
        <v>184</v>
      </c>
      <c r="E137" s="25" t="s">
        <v>94</v>
      </c>
      <c r="F137" s="25" t="s">
        <v>93</v>
      </c>
      <c r="G137" s="25" t="s">
        <v>95</v>
      </c>
      <c r="H137" s="25" t="s">
        <v>96</v>
      </c>
      <c r="I137" s="25">
        <v>30</v>
      </c>
      <c r="J137" s="25">
        <v>20</v>
      </c>
      <c r="K137" s="25">
        <v>100</v>
      </c>
      <c r="L137" s="25">
        <v>3.8</v>
      </c>
      <c r="M137" s="25" t="s">
        <v>93</v>
      </c>
      <c r="N137" s="25">
        <v>5.5</v>
      </c>
      <c r="O137" s="25" t="s">
        <v>93</v>
      </c>
      <c r="P137" s="25" t="s">
        <v>93</v>
      </c>
      <c r="Q137" s="25" t="s">
        <v>93</v>
      </c>
      <c r="R137" s="25" t="s">
        <v>93</v>
      </c>
      <c r="S137" s="25">
        <v>2436</v>
      </c>
      <c r="T137" s="25">
        <v>2.5</v>
      </c>
      <c r="U137" s="25" t="s">
        <v>93</v>
      </c>
      <c r="V137" s="25">
        <v>23</v>
      </c>
      <c r="W137" s="4"/>
      <c r="X137" s="4"/>
      <c r="Y137" s="4"/>
      <c r="Z137" s="4"/>
    </row>
    <row r="138" spans="1:26" ht="14.25" customHeight="1">
      <c r="A138" s="28" t="s">
        <v>299</v>
      </c>
      <c r="B138" s="25" t="s">
        <v>183</v>
      </c>
      <c r="C138" s="25" t="s">
        <v>122</v>
      </c>
      <c r="D138" s="25" t="s">
        <v>206</v>
      </c>
      <c r="E138" s="25" t="s">
        <v>94</v>
      </c>
      <c r="F138" s="25" t="s">
        <v>93</v>
      </c>
      <c r="G138" s="25" t="s">
        <v>95</v>
      </c>
      <c r="H138" s="25" t="s">
        <v>96</v>
      </c>
      <c r="I138" s="25">
        <v>40</v>
      </c>
      <c r="J138" s="25">
        <v>20</v>
      </c>
      <c r="K138" s="25">
        <v>100</v>
      </c>
      <c r="L138" s="25">
        <v>2.8</v>
      </c>
      <c r="M138" s="25" t="s">
        <v>93</v>
      </c>
      <c r="N138" s="25">
        <v>3.5</v>
      </c>
      <c r="O138" s="25" t="s">
        <v>93</v>
      </c>
      <c r="P138" s="25" t="s">
        <v>93</v>
      </c>
      <c r="Q138" s="25" t="s">
        <v>93</v>
      </c>
      <c r="R138" s="25" t="s">
        <v>93</v>
      </c>
      <c r="S138" s="25">
        <v>5214</v>
      </c>
      <c r="T138" s="25">
        <v>2.5</v>
      </c>
      <c r="U138" s="25" t="s">
        <v>93</v>
      </c>
      <c r="V138" s="25">
        <v>50</v>
      </c>
      <c r="W138" s="4"/>
      <c r="X138" s="4"/>
      <c r="Y138" s="4"/>
      <c r="Z138" s="4"/>
    </row>
    <row r="139" spans="1:26" ht="14.25" customHeight="1">
      <c r="A139" s="28" t="s">
        <v>300</v>
      </c>
      <c r="B139" s="25" t="s">
        <v>183</v>
      </c>
      <c r="C139" s="25" t="s">
        <v>122</v>
      </c>
      <c r="D139" s="25" t="s">
        <v>229</v>
      </c>
      <c r="E139" s="25" t="s">
        <v>94</v>
      </c>
      <c r="F139" s="25" t="s">
        <v>93</v>
      </c>
      <c r="G139" s="25" t="s">
        <v>95</v>
      </c>
      <c r="H139" s="25" t="s">
        <v>96</v>
      </c>
      <c r="I139" s="25">
        <v>40</v>
      </c>
      <c r="J139" s="25">
        <v>20</v>
      </c>
      <c r="K139" s="25">
        <v>90</v>
      </c>
      <c r="L139" s="25">
        <v>5.5</v>
      </c>
      <c r="M139" s="25" t="s">
        <v>93</v>
      </c>
      <c r="N139" s="25">
        <v>7.5</v>
      </c>
      <c r="O139" s="25" t="s">
        <v>93</v>
      </c>
      <c r="P139" s="25" t="s">
        <v>93</v>
      </c>
      <c r="Q139" s="25" t="s">
        <v>93</v>
      </c>
      <c r="R139" s="25" t="s">
        <v>93</v>
      </c>
      <c r="S139" s="25">
        <v>1258</v>
      </c>
      <c r="T139" s="25">
        <v>2.5</v>
      </c>
      <c r="U139" s="25" t="s">
        <v>93</v>
      </c>
      <c r="V139" s="25">
        <v>25</v>
      </c>
      <c r="W139" s="4"/>
      <c r="X139" s="4"/>
      <c r="Y139" s="4"/>
      <c r="Z139" s="4"/>
    </row>
    <row r="140" spans="1:26" ht="14.25" customHeight="1">
      <c r="A140" s="28" t="s">
        <v>301</v>
      </c>
      <c r="B140" s="25" t="s">
        <v>183</v>
      </c>
      <c r="C140" s="25" t="s">
        <v>122</v>
      </c>
      <c r="D140" s="25" t="s">
        <v>221</v>
      </c>
      <c r="E140" s="25" t="s">
        <v>94</v>
      </c>
      <c r="F140" s="25" t="s">
        <v>93</v>
      </c>
      <c r="G140" s="25" t="s">
        <v>127</v>
      </c>
      <c r="H140" s="25" t="s">
        <v>96</v>
      </c>
      <c r="I140" s="25">
        <v>-40</v>
      </c>
      <c r="J140" s="25">
        <v>20</v>
      </c>
      <c r="K140" s="25">
        <v>-50</v>
      </c>
      <c r="L140" s="25">
        <v>12</v>
      </c>
      <c r="M140" s="25" t="s">
        <v>93</v>
      </c>
      <c r="N140" s="25">
        <v>17.5</v>
      </c>
      <c r="O140" s="25" t="s">
        <v>93</v>
      </c>
      <c r="P140" s="25" t="s">
        <v>93</v>
      </c>
      <c r="Q140" s="25" t="s">
        <v>93</v>
      </c>
      <c r="R140" s="25" t="s">
        <v>93</v>
      </c>
      <c r="S140" s="25">
        <v>2767</v>
      </c>
      <c r="T140" s="25">
        <v>-2.5</v>
      </c>
      <c r="U140" s="25" t="s">
        <v>93</v>
      </c>
      <c r="V140" s="25">
        <v>23</v>
      </c>
      <c r="W140" s="4"/>
      <c r="X140" s="4"/>
      <c r="Y140" s="4"/>
      <c r="Z140" s="4"/>
    </row>
    <row r="141" spans="1:26" ht="14.25" customHeight="1">
      <c r="A141" s="28" t="s">
        <v>302</v>
      </c>
      <c r="B141" s="25" t="s">
        <v>183</v>
      </c>
      <c r="C141" s="25" t="s">
        <v>122</v>
      </c>
      <c r="D141" s="25" t="s">
        <v>229</v>
      </c>
      <c r="E141" s="25" t="s">
        <v>94</v>
      </c>
      <c r="F141" s="25" t="s">
        <v>93</v>
      </c>
      <c r="G141" s="25" t="s">
        <v>95</v>
      </c>
      <c r="H141" s="25" t="s">
        <v>96</v>
      </c>
      <c r="I141" s="25">
        <v>40</v>
      </c>
      <c r="J141" s="25">
        <v>20</v>
      </c>
      <c r="K141" s="25">
        <v>70</v>
      </c>
      <c r="L141" s="25">
        <v>6.5</v>
      </c>
      <c r="M141" s="25" t="s">
        <v>93</v>
      </c>
      <c r="N141" s="25">
        <v>9</v>
      </c>
      <c r="O141" s="25" t="s">
        <v>93</v>
      </c>
      <c r="P141" s="25" t="s">
        <v>93</v>
      </c>
      <c r="Q141" s="25" t="s">
        <v>93</v>
      </c>
      <c r="R141" s="25" t="s">
        <v>93</v>
      </c>
      <c r="S141" s="25">
        <v>1759</v>
      </c>
      <c r="T141" s="25">
        <v>2.5</v>
      </c>
      <c r="U141" s="25" t="s">
        <v>93</v>
      </c>
      <c r="V141" s="25">
        <v>17</v>
      </c>
      <c r="W141" s="4"/>
      <c r="X141" s="4"/>
      <c r="Y141" s="4"/>
      <c r="Z141" s="4"/>
    </row>
    <row r="142" spans="1:26" ht="14.25" customHeight="1">
      <c r="A142" s="28" t="s">
        <v>303</v>
      </c>
      <c r="B142" s="25" t="s">
        <v>183</v>
      </c>
      <c r="C142" s="25" t="s">
        <v>122</v>
      </c>
      <c r="D142" s="25" t="s">
        <v>93</v>
      </c>
      <c r="E142" s="25" t="s">
        <v>94</v>
      </c>
      <c r="F142" s="25" t="s">
        <v>93</v>
      </c>
      <c r="G142" s="25" t="s">
        <v>127</v>
      </c>
      <c r="H142" s="25" t="s">
        <v>96</v>
      </c>
      <c r="I142" s="25">
        <v>-40</v>
      </c>
      <c r="J142" s="25">
        <v>20</v>
      </c>
      <c r="K142" s="25">
        <v>-45</v>
      </c>
      <c r="L142" s="25">
        <v>17</v>
      </c>
      <c r="M142" s="25" t="s">
        <v>93</v>
      </c>
      <c r="N142" s="25">
        <v>25</v>
      </c>
      <c r="O142" s="25" t="s">
        <v>93</v>
      </c>
      <c r="P142" s="25" t="s">
        <v>93</v>
      </c>
      <c r="Q142" s="25" t="s">
        <v>93</v>
      </c>
      <c r="R142" s="25" t="s">
        <v>93</v>
      </c>
      <c r="S142" s="25">
        <v>2030</v>
      </c>
      <c r="T142" s="25">
        <v>-2.5</v>
      </c>
      <c r="U142" s="25" t="s">
        <v>93</v>
      </c>
      <c r="V142" s="25">
        <v>19</v>
      </c>
      <c r="W142" s="4"/>
      <c r="X142" s="4"/>
      <c r="Y142" s="4"/>
      <c r="Z142" s="4"/>
    </row>
    <row r="143" spans="1:26" ht="14.25" customHeight="1">
      <c r="A143" s="28" t="s">
        <v>304</v>
      </c>
      <c r="B143" s="25" t="s">
        <v>183</v>
      </c>
      <c r="C143" s="25" t="s">
        <v>122</v>
      </c>
      <c r="D143" s="25" t="s">
        <v>230</v>
      </c>
      <c r="E143" s="25" t="s">
        <v>94</v>
      </c>
      <c r="F143" s="25" t="s">
        <v>93</v>
      </c>
      <c r="G143" s="25" t="s">
        <v>95</v>
      </c>
      <c r="H143" s="25" t="s">
        <v>96</v>
      </c>
      <c r="I143" s="25">
        <v>40</v>
      </c>
      <c r="J143" s="25">
        <v>20</v>
      </c>
      <c r="K143" s="25">
        <v>70</v>
      </c>
      <c r="L143" s="25">
        <v>9.5</v>
      </c>
      <c r="M143" s="25" t="s">
        <v>93</v>
      </c>
      <c r="N143" s="25">
        <v>14</v>
      </c>
      <c r="O143" s="25" t="s">
        <v>93</v>
      </c>
      <c r="P143" s="25" t="s">
        <v>93</v>
      </c>
      <c r="Q143" s="25" t="s">
        <v>93</v>
      </c>
      <c r="R143" s="25" t="s">
        <v>93</v>
      </c>
      <c r="S143" s="25">
        <v>1258</v>
      </c>
      <c r="T143" s="25">
        <v>2.5</v>
      </c>
      <c r="U143" s="25">
        <v>22</v>
      </c>
      <c r="V143" s="25" t="s">
        <v>93</v>
      </c>
      <c r="W143" s="4"/>
      <c r="X143" s="4"/>
      <c r="Y143" s="4"/>
      <c r="Z143" s="4"/>
    </row>
    <row r="144" spans="1:26" ht="14.25" customHeight="1">
      <c r="A144" s="28" t="s">
        <v>305</v>
      </c>
      <c r="B144" s="25" t="s">
        <v>183</v>
      </c>
      <c r="C144" s="25" t="s">
        <v>100</v>
      </c>
      <c r="D144" s="25" t="s">
        <v>93</v>
      </c>
      <c r="E144" s="25" t="s">
        <v>94</v>
      </c>
      <c r="F144" s="25" t="s">
        <v>93</v>
      </c>
      <c r="G144" s="25" t="s">
        <v>95</v>
      </c>
      <c r="H144" s="25" t="s">
        <v>96</v>
      </c>
      <c r="I144" s="25">
        <v>40</v>
      </c>
      <c r="J144" s="25">
        <v>20</v>
      </c>
      <c r="K144" s="25">
        <v>50</v>
      </c>
      <c r="L144" s="25">
        <v>11</v>
      </c>
      <c r="M144" s="25" t="s">
        <v>93</v>
      </c>
      <c r="N144" s="25">
        <v>15</v>
      </c>
      <c r="O144" s="25" t="s">
        <v>93</v>
      </c>
      <c r="P144" s="25" t="s">
        <v>93</v>
      </c>
      <c r="Q144" s="25" t="s">
        <v>93</v>
      </c>
      <c r="R144" s="25" t="s">
        <v>93</v>
      </c>
      <c r="S144" s="25">
        <v>1040</v>
      </c>
      <c r="T144" s="25">
        <v>2.5</v>
      </c>
      <c r="U144" s="25" t="s">
        <v>93</v>
      </c>
      <c r="V144" s="25">
        <v>10</v>
      </c>
      <c r="W144" s="4"/>
      <c r="X144" s="4"/>
      <c r="Y144" s="4"/>
      <c r="Z144" s="4"/>
    </row>
    <row r="145" spans="1:26" ht="14.25" customHeight="1">
      <c r="A145" s="28" t="s">
        <v>306</v>
      </c>
      <c r="B145" s="25" t="s">
        <v>183</v>
      </c>
      <c r="C145" s="25" t="s">
        <v>100</v>
      </c>
      <c r="D145" s="25" t="s">
        <v>93</v>
      </c>
      <c r="E145" s="25" t="s">
        <v>94</v>
      </c>
      <c r="F145" s="25" t="s">
        <v>93</v>
      </c>
      <c r="G145" s="25" t="s">
        <v>95</v>
      </c>
      <c r="H145" s="25" t="s">
        <v>96</v>
      </c>
      <c r="I145" s="25">
        <v>40</v>
      </c>
      <c r="J145" s="25">
        <v>20</v>
      </c>
      <c r="K145" s="25">
        <v>21</v>
      </c>
      <c r="L145" s="25">
        <v>32</v>
      </c>
      <c r="M145" s="25" t="s">
        <v>93</v>
      </c>
      <c r="N145" s="25">
        <v>40</v>
      </c>
      <c r="O145" s="25" t="s">
        <v>93</v>
      </c>
      <c r="P145" s="25" t="s">
        <v>93</v>
      </c>
      <c r="Q145" s="25" t="s">
        <v>93</v>
      </c>
      <c r="R145" s="25" t="s">
        <v>93</v>
      </c>
      <c r="S145" s="25">
        <v>425</v>
      </c>
      <c r="T145" s="25">
        <v>2.5</v>
      </c>
      <c r="U145" s="25" t="s">
        <v>93</v>
      </c>
      <c r="V145" s="25">
        <v>4.4000000000000004</v>
      </c>
      <c r="W145" s="4"/>
      <c r="X145" s="4"/>
      <c r="Y145" s="4"/>
      <c r="Z145" s="4"/>
    </row>
    <row r="146" spans="1:26" ht="14.25" customHeight="1">
      <c r="A146" s="28" t="s">
        <v>307</v>
      </c>
      <c r="B146" s="25" t="s">
        <v>183</v>
      </c>
      <c r="C146" s="25" t="s">
        <v>122</v>
      </c>
      <c r="D146" s="25" t="s">
        <v>93</v>
      </c>
      <c r="E146" s="25" t="s">
        <v>94</v>
      </c>
      <c r="F146" s="25" t="s">
        <v>93</v>
      </c>
      <c r="G146" s="25" t="s">
        <v>127</v>
      </c>
      <c r="H146" s="25" t="s">
        <v>96</v>
      </c>
      <c r="I146" s="25">
        <v>-40</v>
      </c>
      <c r="J146" s="25">
        <v>20</v>
      </c>
      <c r="K146" s="25">
        <v>-16</v>
      </c>
      <c r="L146" s="25">
        <v>45</v>
      </c>
      <c r="M146" s="25" t="s">
        <v>93</v>
      </c>
      <c r="N146" s="25">
        <v>68</v>
      </c>
      <c r="O146" s="25" t="s">
        <v>93</v>
      </c>
      <c r="P146" s="25" t="s">
        <v>93</v>
      </c>
      <c r="Q146" s="25" t="s">
        <v>93</v>
      </c>
      <c r="R146" s="25" t="s">
        <v>93</v>
      </c>
      <c r="S146" s="25">
        <v>929</v>
      </c>
      <c r="T146" s="25">
        <v>-2.5</v>
      </c>
      <c r="U146" s="25" t="s">
        <v>93</v>
      </c>
      <c r="V146" s="25">
        <v>8.3000000000000007</v>
      </c>
      <c r="W146" s="4"/>
      <c r="X146" s="4"/>
      <c r="Y146" s="4"/>
      <c r="Z146" s="4"/>
    </row>
    <row r="147" spans="1:26" ht="14.25" customHeight="1">
      <c r="A147" s="28" t="s">
        <v>308</v>
      </c>
      <c r="B147" s="25" t="s">
        <v>163</v>
      </c>
      <c r="C147" s="25" t="s">
        <v>122</v>
      </c>
      <c r="D147" s="25" t="s">
        <v>93</v>
      </c>
      <c r="E147" s="25" t="s">
        <v>94</v>
      </c>
      <c r="F147" s="25" t="s">
        <v>93</v>
      </c>
      <c r="G147" s="25" t="s">
        <v>118</v>
      </c>
      <c r="H147" s="25" t="s">
        <v>119</v>
      </c>
      <c r="I147" s="25">
        <v>40</v>
      </c>
      <c r="J147" s="25">
        <v>20</v>
      </c>
      <c r="K147" s="25">
        <v>45</v>
      </c>
      <c r="L147" s="25">
        <v>8</v>
      </c>
      <c r="M147" s="25" t="s">
        <v>93</v>
      </c>
      <c r="N147" s="25">
        <v>10.5</v>
      </c>
      <c r="O147" s="25" t="s">
        <v>93</v>
      </c>
      <c r="P147" s="25" t="s">
        <v>93</v>
      </c>
      <c r="Q147" s="25" t="s">
        <v>93</v>
      </c>
      <c r="R147" s="25" t="s">
        <v>93</v>
      </c>
      <c r="S147" s="25">
        <v>1759</v>
      </c>
      <c r="T147" s="25">
        <v>2.5</v>
      </c>
      <c r="U147" s="25" t="s">
        <v>93</v>
      </c>
      <c r="V147" s="25">
        <v>17</v>
      </c>
      <c r="W147" s="4"/>
      <c r="X147" s="4"/>
      <c r="Y147" s="4"/>
      <c r="Z147" s="4"/>
    </row>
    <row r="148" spans="1:26" ht="14.25" customHeight="1">
      <c r="A148" s="28" t="s">
        <v>309</v>
      </c>
      <c r="B148" s="25" t="s">
        <v>163</v>
      </c>
      <c r="C148" s="25" t="s">
        <v>122</v>
      </c>
      <c r="D148" s="25" t="s">
        <v>231</v>
      </c>
      <c r="E148" s="25" t="s">
        <v>94</v>
      </c>
      <c r="F148" s="25" t="s">
        <v>93</v>
      </c>
      <c r="G148" s="25" t="s">
        <v>118</v>
      </c>
      <c r="H148" s="25" t="s">
        <v>119</v>
      </c>
      <c r="I148" s="25">
        <v>40</v>
      </c>
      <c r="J148" s="25">
        <v>20</v>
      </c>
      <c r="K148" s="25">
        <v>40</v>
      </c>
      <c r="L148" s="25">
        <v>10.5</v>
      </c>
      <c r="M148" s="25" t="s">
        <v>93</v>
      </c>
      <c r="N148" s="25">
        <v>15</v>
      </c>
      <c r="O148" s="25" t="s">
        <v>93</v>
      </c>
      <c r="P148" s="25" t="s">
        <v>93</v>
      </c>
      <c r="Q148" s="25" t="s">
        <v>93</v>
      </c>
      <c r="R148" s="25" t="s">
        <v>93</v>
      </c>
      <c r="S148" s="25">
        <v>1258</v>
      </c>
      <c r="T148" s="25">
        <v>2.5</v>
      </c>
      <c r="U148" s="25">
        <v>22</v>
      </c>
      <c r="V148" s="25" t="s">
        <v>93</v>
      </c>
      <c r="W148" s="4"/>
      <c r="X148" s="4"/>
      <c r="Y148" s="4"/>
      <c r="Z148" s="4"/>
    </row>
    <row r="149" spans="1:26" ht="14.25" customHeight="1">
      <c r="A149" s="28" t="s">
        <v>310</v>
      </c>
      <c r="B149" s="25" t="s">
        <v>163</v>
      </c>
      <c r="C149" s="25" t="s">
        <v>122</v>
      </c>
      <c r="D149" s="25" t="s">
        <v>231</v>
      </c>
      <c r="E149" s="25" t="s">
        <v>94</v>
      </c>
      <c r="F149" s="25" t="s">
        <v>93</v>
      </c>
      <c r="G149" s="25" t="s">
        <v>118</v>
      </c>
      <c r="H149" s="25" t="s">
        <v>119</v>
      </c>
      <c r="I149" s="25">
        <v>40</v>
      </c>
      <c r="J149" s="25">
        <v>20</v>
      </c>
      <c r="K149" s="25">
        <v>30</v>
      </c>
      <c r="L149" s="25">
        <v>12</v>
      </c>
      <c r="M149" s="25" t="s">
        <v>93</v>
      </c>
      <c r="N149" s="25">
        <v>16</v>
      </c>
      <c r="O149" s="25" t="s">
        <v>93</v>
      </c>
      <c r="P149" s="25" t="s">
        <v>93</v>
      </c>
      <c r="Q149" s="25" t="s">
        <v>93</v>
      </c>
      <c r="R149" s="25" t="s">
        <v>93</v>
      </c>
      <c r="S149" s="25">
        <v>1040</v>
      </c>
      <c r="T149" s="25">
        <v>2.5</v>
      </c>
      <c r="U149" s="25" t="s">
        <v>93</v>
      </c>
      <c r="V149" s="25">
        <v>10</v>
      </c>
      <c r="W149" s="4"/>
      <c r="X149" s="4"/>
      <c r="Y149" s="4"/>
      <c r="Z149" s="4"/>
    </row>
    <row r="150" spans="1:26" ht="14.25" customHeight="1">
      <c r="A150" s="28" t="s">
        <v>311</v>
      </c>
      <c r="B150" s="25" t="s">
        <v>163</v>
      </c>
      <c r="C150" s="25" t="s">
        <v>122</v>
      </c>
      <c r="D150" s="25" t="s">
        <v>93</v>
      </c>
      <c r="E150" s="25" t="s">
        <v>94</v>
      </c>
      <c r="F150" s="25" t="s">
        <v>93</v>
      </c>
      <c r="G150" s="25" t="s">
        <v>118</v>
      </c>
      <c r="H150" s="25" t="s">
        <v>119</v>
      </c>
      <c r="I150" s="25">
        <v>40</v>
      </c>
      <c r="J150" s="25">
        <v>20</v>
      </c>
      <c r="K150" s="25">
        <v>14</v>
      </c>
      <c r="L150" s="25">
        <v>33</v>
      </c>
      <c r="M150" s="25" t="s">
        <v>93</v>
      </c>
      <c r="N150" s="25">
        <v>42</v>
      </c>
      <c r="O150" s="25" t="s">
        <v>93</v>
      </c>
      <c r="P150" s="25" t="s">
        <v>93</v>
      </c>
      <c r="Q150" s="25" t="s">
        <v>93</v>
      </c>
      <c r="R150" s="25" t="s">
        <v>93</v>
      </c>
      <c r="S150" s="25">
        <v>425</v>
      </c>
      <c r="T150" s="25">
        <v>2.5</v>
      </c>
      <c r="U150" s="25" t="s">
        <v>93</v>
      </c>
      <c r="V150" s="25">
        <v>4.4000000000000004</v>
      </c>
      <c r="W150" s="4"/>
      <c r="X150" s="4"/>
      <c r="Y150" s="4"/>
      <c r="Z150" s="4"/>
    </row>
    <row r="151" spans="1:26" ht="14.25" customHeight="1">
      <c r="A151" s="28" t="s">
        <v>312</v>
      </c>
      <c r="B151" s="25" t="s">
        <v>313</v>
      </c>
      <c r="C151" s="25" t="s">
        <v>100</v>
      </c>
      <c r="D151" s="25" t="s">
        <v>93</v>
      </c>
      <c r="E151" s="25" t="s">
        <v>94</v>
      </c>
      <c r="F151" s="25" t="s">
        <v>93</v>
      </c>
      <c r="G151" s="25" t="s">
        <v>127</v>
      </c>
      <c r="H151" s="25" t="s">
        <v>96</v>
      </c>
      <c r="I151" s="25">
        <v>-30</v>
      </c>
      <c r="J151" s="25">
        <v>20</v>
      </c>
      <c r="K151" s="25">
        <v>-6.4</v>
      </c>
      <c r="L151" s="25">
        <v>37</v>
      </c>
      <c r="M151" s="25" t="s">
        <v>93</v>
      </c>
      <c r="N151" s="25">
        <v>43</v>
      </c>
      <c r="O151" s="25">
        <v>59</v>
      </c>
      <c r="P151" s="25" t="s">
        <v>93</v>
      </c>
      <c r="Q151" s="25" t="s">
        <v>93</v>
      </c>
      <c r="R151" s="25" t="s">
        <v>93</v>
      </c>
      <c r="S151" s="25">
        <v>870</v>
      </c>
      <c r="T151" s="25">
        <v>-2.5</v>
      </c>
      <c r="U151" s="25" t="s">
        <v>93</v>
      </c>
      <c r="V151" s="25">
        <v>7.8</v>
      </c>
      <c r="W151" s="4"/>
      <c r="X151" s="4"/>
      <c r="Y151" s="4"/>
      <c r="Z151" s="4"/>
    </row>
    <row r="152" spans="1:26" ht="14.25" customHeight="1">
      <c r="A152" s="28" t="s">
        <v>314</v>
      </c>
      <c r="B152" s="25" t="s">
        <v>313</v>
      </c>
      <c r="C152" s="25" t="s">
        <v>100</v>
      </c>
      <c r="D152" s="25" t="s">
        <v>93</v>
      </c>
      <c r="E152" s="25" t="s">
        <v>94</v>
      </c>
      <c r="F152" s="25" t="s">
        <v>93</v>
      </c>
      <c r="G152" s="25" t="s">
        <v>127</v>
      </c>
      <c r="H152" s="25" t="s">
        <v>96</v>
      </c>
      <c r="I152" s="25">
        <v>-20</v>
      </c>
      <c r="J152" s="25">
        <v>12</v>
      </c>
      <c r="K152" s="25">
        <v>-5.2</v>
      </c>
      <c r="L152" s="25" t="s">
        <v>93</v>
      </c>
      <c r="M152" s="25" t="s">
        <v>93</v>
      </c>
      <c r="N152" s="25">
        <v>46</v>
      </c>
      <c r="O152" s="25">
        <v>56</v>
      </c>
      <c r="P152" s="25">
        <v>88</v>
      </c>
      <c r="Q152" s="25" t="s">
        <v>93</v>
      </c>
      <c r="R152" s="25" t="s">
        <v>93</v>
      </c>
      <c r="S152" s="25">
        <v>980</v>
      </c>
      <c r="T152" s="25">
        <v>-1.3</v>
      </c>
      <c r="U152" s="25" t="s">
        <v>93</v>
      </c>
      <c r="V152" s="25">
        <v>10</v>
      </c>
      <c r="W152" s="4"/>
      <c r="X152" s="4"/>
      <c r="Y152" s="4"/>
      <c r="Z152" s="4"/>
    </row>
    <row r="153" spans="1:26" ht="14.25" customHeight="1">
      <c r="A153" s="28" t="s">
        <v>315</v>
      </c>
      <c r="B153" s="25" t="s">
        <v>239</v>
      </c>
      <c r="C153" s="25" t="s">
        <v>100</v>
      </c>
      <c r="D153" s="25" t="s">
        <v>93</v>
      </c>
      <c r="E153" s="25" t="s">
        <v>94</v>
      </c>
      <c r="F153" s="25" t="s">
        <v>93</v>
      </c>
      <c r="G153" s="25" t="s">
        <v>127</v>
      </c>
      <c r="H153" s="25" t="s">
        <v>96</v>
      </c>
      <c r="I153" s="25">
        <v>-20</v>
      </c>
      <c r="J153" s="25">
        <v>10</v>
      </c>
      <c r="K153" s="25">
        <v>-7.4</v>
      </c>
      <c r="L153" s="25" t="s">
        <v>93</v>
      </c>
      <c r="M153" s="25" t="s">
        <v>93</v>
      </c>
      <c r="N153" s="25">
        <v>26</v>
      </c>
      <c r="O153" s="25">
        <v>32</v>
      </c>
      <c r="P153" s="25">
        <v>40</v>
      </c>
      <c r="Q153" s="25" t="s">
        <v>93</v>
      </c>
      <c r="R153" s="25" t="s">
        <v>93</v>
      </c>
      <c r="S153" s="25">
        <v>1620</v>
      </c>
      <c r="T153" s="25">
        <v>-1</v>
      </c>
      <c r="U153" s="25" t="s">
        <v>93</v>
      </c>
      <c r="V153" s="25">
        <v>16.5</v>
      </c>
      <c r="W153" s="4"/>
      <c r="X153" s="4"/>
      <c r="Y153" s="4"/>
      <c r="Z153" s="4"/>
    </row>
    <row r="154" spans="1:26" ht="14.25" customHeight="1">
      <c r="A154" s="28" t="s">
        <v>316</v>
      </c>
      <c r="B154" s="25" t="s">
        <v>313</v>
      </c>
      <c r="C154" s="25" t="s">
        <v>100</v>
      </c>
      <c r="D154" s="25" t="s">
        <v>93</v>
      </c>
      <c r="E154" s="25" t="s">
        <v>94</v>
      </c>
      <c r="F154" s="25" t="s">
        <v>93</v>
      </c>
      <c r="G154" s="25" t="s">
        <v>106</v>
      </c>
      <c r="H154" s="25" t="s">
        <v>107</v>
      </c>
      <c r="I154" s="25" t="s">
        <v>140</v>
      </c>
      <c r="J154" s="25">
        <v>12</v>
      </c>
      <c r="K154" s="25" t="s">
        <v>317</v>
      </c>
      <c r="L154" s="25" t="s">
        <v>93</v>
      </c>
      <c r="M154" s="25" t="s">
        <v>93</v>
      </c>
      <c r="N154" s="25" t="s">
        <v>318</v>
      </c>
      <c r="O154" s="25" t="s">
        <v>319</v>
      </c>
      <c r="P154" s="25" t="s">
        <v>320</v>
      </c>
      <c r="Q154" s="25" t="s">
        <v>93</v>
      </c>
      <c r="R154" s="25" t="s">
        <v>93</v>
      </c>
      <c r="S154" s="25" t="s">
        <v>321</v>
      </c>
      <c r="T154" s="25" t="s">
        <v>322</v>
      </c>
      <c r="U154" s="25" t="s">
        <v>93</v>
      </c>
      <c r="V154" s="25" t="s">
        <v>323</v>
      </c>
      <c r="W154" s="4"/>
      <c r="X154" s="4"/>
      <c r="Y154" s="4"/>
      <c r="Z154" s="4"/>
    </row>
    <row r="155" spans="1:26" ht="14.25" customHeight="1">
      <c r="A155" s="28" t="s">
        <v>324</v>
      </c>
      <c r="B155" s="25" t="s">
        <v>313</v>
      </c>
      <c r="C155" s="25" t="s">
        <v>100</v>
      </c>
      <c r="D155" s="25" t="s">
        <v>93</v>
      </c>
      <c r="E155" s="25" t="s">
        <v>94</v>
      </c>
      <c r="F155" s="25" t="s">
        <v>93</v>
      </c>
      <c r="G155" s="25" t="s">
        <v>106</v>
      </c>
      <c r="H155" s="25" t="s">
        <v>107</v>
      </c>
      <c r="I155" s="25" t="s">
        <v>140</v>
      </c>
      <c r="J155" s="25">
        <v>12</v>
      </c>
      <c r="K155" s="25" t="s">
        <v>325</v>
      </c>
      <c r="L155" s="25" t="s">
        <v>93</v>
      </c>
      <c r="M155" s="25" t="s">
        <v>93</v>
      </c>
      <c r="N155" s="25" t="s">
        <v>326</v>
      </c>
      <c r="O155" s="25" t="s">
        <v>327</v>
      </c>
      <c r="P155" s="25" t="s">
        <v>328</v>
      </c>
      <c r="Q155" s="25" t="s">
        <v>93</v>
      </c>
      <c r="R155" s="25" t="s">
        <v>93</v>
      </c>
      <c r="S155" s="25" t="s">
        <v>329</v>
      </c>
      <c r="T155" s="25" t="s">
        <v>322</v>
      </c>
      <c r="U155" s="25" t="s">
        <v>93</v>
      </c>
      <c r="V155" s="25" t="s">
        <v>330</v>
      </c>
      <c r="W155" s="4"/>
      <c r="X155" s="4"/>
      <c r="Y155" s="4"/>
      <c r="Z155" s="4"/>
    </row>
    <row r="156" spans="1:26" ht="14.25" customHeight="1">
      <c r="A156" s="28" t="s">
        <v>331</v>
      </c>
      <c r="B156" s="25" t="s">
        <v>313</v>
      </c>
      <c r="C156" s="25" t="s">
        <v>100</v>
      </c>
      <c r="D156" s="25" t="s">
        <v>93</v>
      </c>
      <c r="E156" s="25" t="s">
        <v>94</v>
      </c>
      <c r="F156" s="25" t="s">
        <v>93</v>
      </c>
      <c r="G156" s="25" t="s">
        <v>106</v>
      </c>
      <c r="H156" s="25" t="s">
        <v>107</v>
      </c>
      <c r="I156" s="25" t="s">
        <v>332</v>
      </c>
      <c r="J156" s="25">
        <v>20</v>
      </c>
      <c r="K156" s="25" t="s">
        <v>333</v>
      </c>
      <c r="L156" s="25" t="s">
        <v>334</v>
      </c>
      <c r="M156" s="25" t="s">
        <v>93</v>
      </c>
      <c r="N156" s="25" t="s">
        <v>335</v>
      </c>
      <c r="O156" s="25" t="s">
        <v>93</v>
      </c>
      <c r="P156" s="25" t="s">
        <v>93</v>
      </c>
      <c r="Q156" s="25" t="s">
        <v>93</v>
      </c>
      <c r="R156" s="25" t="s">
        <v>93</v>
      </c>
      <c r="S156" s="25" t="s">
        <v>336</v>
      </c>
      <c r="T156" s="25" t="s">
        <v>337</v>
      </c>
      <c r="U156" s="25" t="s">
        <v>338</v>
      </c>
      <c r="V156" s="25" t="s">
        <v>93</v>
      </c>
      <c r="W156" s="4"/>
      <c r="X156" s="4"/>
      <c r="Y156" s="4"/>
      <c r="Z156" s="4"/>
    </row>
    <row r="157" spans="1:26" ht="14.25" customHeight="1">
      <c r="A157" s="28" t="s">
        <v>339</v>
      </c>
      <c r="B157" s="25" t="s">
        <v>313</v>
      </c>
      <c r="C157" s="25" t="s">
        <v>100</v>
      </c>
      <c r="D157" s="25" t="s">
        <v>93</v>
      </c>
      <c r="E157" s="25" t="s">
        <v>94</v>
      </c>
      <c r="F157" s="25" t="s">
        <v>93</v>
      </c>
      <c r="G157" s="25" t="s">
        <v>118</v>
      </c>
      <c r="H157" s="25" t="s">
        <v>119</v>
      </c>
      <c r="I157" s="25">
        <v>30</v>
      </c>
      <c r="J157" s="25">
        <v>20</v>
      </c>
      <c r="K157" s="25">
        <v>4</v>
      </c>
      <c r="L157" s="25">
        <v>48</v>
      </c>
      <c r="M157" s="25" t="s">
        <v>93</v>
      </c>
      <c r="N157" s="25">
        <v>70</v>
      </c>
      <c r="O157" s="25" t="s">
        <v>93</v>
      </c>
      <c r="P157" s="25" t="s">
        <v>93</v>
      </c>
      <c r="Q157" s="25" t="s">
        <v>93</v>
      </c>
      <c r="R157" s="25" t="s">
        <v>93</v>
      </c>
      <c r="S157" s="25">
        <v>235</v>
      </c>
      <c r="T157" s="25">
        <v>2.1</v>
      </c>
      <c r="U157" s="25">
        <v>5.8</v>
      </c>
      <c r="V157" s="25" t="s">
        <v>93</v>
      </c>
      <c r="W157" s="4"/>
      <c r="X157" s="4"/>
      <c r="Y157" s="4"/>
      <c r="Z157" s="4"/>
    </row>
    <row r="158" spans="1:26" ht="14.25" customHeight="1">
      <c r="A158" s="28" t="s">
        <v>340</v>
      </c>
      <c r="B158" s="25" t="s">
        <v>313</v>
      </c>
      <c r="C158" s="25" t="s">
        <v>100</v>
      </c>
      <c r="D158" s="25" t="s">
        <v>93</v>
      </c>
      <c r="E158" s="25" t="s">
        <v>94</v>
      </c>
      <c r="F158" s="25" t="s">
        <v>93</v>
      </c>
      <c r="G158" s="25" t="s">
        <v>136</v>
      </c>
      <c r="H158" s="25" t="s">
        <v>119</v>
      </c>
      <c r="I158" s="25">
        <v>-30</v>
      </c>
      <c r="J158" s="25">
        <v>20</v>
      </c>
      <c r="K158" s="25">
        <v>-2.6</v>
      </c>
      <c r="L158" s="25">
        <v>115</v>
      </c>
      <c r="M158" s="25" t="s">
        <v>93</v>
      </c>
      <c r="N158" s="25">
        <v>150</v>
      </c>
      <c r="O158" s="25" t="s">
        <v>93</v>
      </c>
      <c r="P158" s="25" t="s">
        <v>93</v>
      </c>
      <c r="Q158" s="25" t="s">
        <v>93</v>
      </c>
      <c r="R158" s="25" t="s">
        <v>93</v>
      </c>
      <c r="S158" s="25">
        <v>396</v>
      </c>
      <c r="T158" s="25">
        <v>-2.1</v>
      </c>
      <c r="U158" s="25">
        <v>9.8000000000000007</v>
      </c>
      <c r="V158" s="25" t="s">
        <v>93</v>
      </c>
      <c r="W158" s="4"/>
      <c r="X158" s="4"/>
      <c r="Y158" s="4"/>
      <c r="Z158" s="4"/>
    </row>
    <row r="159" spans="1:26" ht="14.25" customHeight="1">
      <c r="A159" s="28" t="s">
        <v>341</v>
      </c>
      <c r="B159" s="25" t="s">
        <v>342</v>
      </c>
      <c r="C159" s="25" t="s">
        <v>122</v>
      </c>
      <c r="D159" s="25" t="s">
        <v>93</v>
      </c>
      <c r="E159" s="25" t="s">
        <v>94</v>
      </c>
      <c r="F159" s="25" t="s">
        <v>93</v>
      </c>
      <c r="G159" s="25" t="s">
        <v>95</v>
      </c>
      <c r="H159" s="25" t="s">
        <v>96</v>
      </c>
      <c r="I159" s="25">
        <v>40</v>
      </c>
      <c r="J159" s="25">
        <v>20</v>
      </c>
      <c r="K159" s="25">
        <v>6.5</v>
      </c>
      <c r="L159" s="25">
        <v>42</v>
      </c>
      <c r="M159" s="25" t="s">
        <v>93</v>
      </c>
      <c r="N159" s="25">
        <v>51</v>
      </c>
      <c r="O159" s="25" t="s">
        <v>93</v>
      </c>
      <c r="P159" s="25" t="s">
        <v>93</v>
      </c>
      <c r="Q159" s="25" t="s">
        <v>93</v>
      </c>
      <c r="R159" s="25" t="s">
        <v>93</v>
      </c>
      <c r="S159" s="25">
        <v>410</v>
      </c>
      <c r="T159" s="25">
        <v>2.5</v>
      </c>
      <c r="U159" s="25" t="s">
        <v>93</v>
      </c>
      <c r="V159" s="25">
        <v>4.8</v>
      </c>
      <c r="W159" s="4"/>
      <c r="X159" s="4"/>
      <c r="Y159" s="4"/>
      <c r="Z159" s="4"/>
    </row>
    <row r="160" spans="1:26" ht="14.25" customHeight="1">
      <c r="A160" s="28" t="s">
        <v>343</v>
      </c>
      <c r="B160" s="25" t="s">
        <v>133</v>
      </c>
      <c r="C160" s="25" t="s">
        <v>100</v>
      </c>
      <c r="D160" s="25" t="s">
        <v>93</v>
      </c>
      <c r="E160" s="25" t="s">
        <v>94</v>
      </c>
      <c r="F160" s="25" t="s">
        <v>94</v>
      </c>
      <c r="G160" s="25" t="s">
        <v>95</v>
      </c>
      <c r="H160" s="25" t="s">
        <v>96</v>
      </c>
      <c r="I160" s="25">
        <v>20</v>
      </c>
      <c r="J160" s="25">
        <v>10</v>
      </c>
      <c r="K160" s="25">
        <v>0.5</v>
      </c>
      <c r="L160" s="25" t="s">
        <v>93</v>
      </c>
      <c r="M160" s="25" t="s">
        <v>93</v>
      </c>
      <c r="N160" s="25">
        <v>400</v>
      </c>
      <c r="O160" s="25">
        <v>650</v>
      </c>
      <c r="P160" s="25">
        <v>800</v>
      </c>
      <c r="Q160" s="25">
        <v>1200</v>
      </c>
      <c r="R160" s="25">
        <v>3000</v>
      </c>
      <c r="S160" s="25">
        <v>67</v>
      </c>
      <c r="T160" s="25">
        <v>0.9</v>
      </c>
      <c r="U160" s="25" t="s">
        <v>93</v>
      </c>
      <c r="V160" s="25">
        <v>1.4</v>
      </c>
      <c r="W160" s="4"/>
      <c r="X160" s="4"/>
      <c r="Y160" s="4"/>
      <c r="Z160" s="4"/>
    </row>
    <row r="161" spans="1:26" ht="14.25" customHeight="1">
      <c r="A161" s="28" t="s">
        <v>344</v>
      </c>
      <c r="B161" s="25" t="s">
        <v>105</v>
      </c>
      <c r="C161" s="25" t="s">
        <v>122</v>
      </c>
      <c r="D161" s="25" t="s">
        <v>93</v>
      </c>
      <c r="E161" s="25" t="s">
        <v>94</v>
      </c>
      <c r="F161" s="25" t="s">
        <v>94</v>
      </c>
      <c r="G161" s="25" t="s">
        <v>118</v>
      </c>
      <c r="H161" s="25" t="s">
        <v>119</v>
      </c>
      <c r="I161" s="25">
        <v>20</v>
      </c>
      <c r="J161" s="25">
        <v>12</v>
      </c>
      <c r="K161" s="25">
        <v>0.5</v>
      </c>
      <c r="L161" s="25" t="s">
        <v>93</v>
      </c>
      <c r="M161" s="25" t="s">
        <v>93</v>
      </c>
      <c r="N161" s="25">
        <v>400</v>
      </c>
      <c r="O161" s="25">
        <v>700</v>
      </c>
      <c r="P161" s="25">
        <v>1800</v>
      </c>
      <c r="Q161" s="25" t="s">
        <v>93</v>
      </c>
      <c r="R161" s="25" t="s">
        <v>93</v>
      </c>
      <c r="S161" s="25">
        <v>39</v>
      </c>
      <c r="T161" s="25">
        <v>1</v>
      </c>
      <c r="U161" s="25" t="s">
        <v>93</v>
      </c>
      <c r="V161" s="25" t="s">
        <v>93</v>
      </c>
      <c r="W161" s="4"/>
      <c r="X161" s="4"/>
      <c r="Y161" s="4"/>
      <c r="Z161" s="4"/>
    </row>
    <row r="162" spans="1:26" ht="14.25" customHeight="1">
      <c r="A162" s="28" t="s">
        <v>345</v>
      </c>
      <c r="B162" s="25" t="s">
        <v>138</v>
      </c>
      <c r="C162" s="25" t="s">
        <v>100</v>
      </c>
      <c r="D162" s="25" t="s">
        <v>93</v>
      </c>
      <c r="E162" s="25" t="s">
        <v>94</v>
      </c>
      <c r="F162" s="25" t="s">
        <v>94</v>
      </c>
      <c r="G162" s="25" t="s">
        <v>118</v>
      </c>
      <c r="H162" s="25" t="s">
        <v>119</v>
      </c>
      <c r="I162" s="25">
        <v>20</v>
      </c>
      <c r="J162" s="25">
        <v>10</v>
      </c>
      <c r="K162" s="25">
        <v>0.5</v>
      </c>
      <c r="L162" s="25" t="s">
        <v>93</v>
      </c>
      <c r="M162" s="25" t="s">
        <v>93</v>
      </c>
      <c r="N162" s="25">
        <v>400</v>
      </c>
      <c r="O162" s="25">
        <v>650</v>
      </c>
      <c r="P162" s="25">
        <v>800</v>
      </c>
      <c r="Q162" s="25">
        <v>1200</v>
      </c>
      <c r="R162" s="25">
        <v>3000</v>
      </c>
      <c r="S162" s="25">
        <v>67</v>
      </c>
      <c r="T162" s="25">
        <v>0.9</v>
      </c>
      <c r="U162" s="25" t="s">
        <v>93</v>
      </c>
      <c r="V162" s="25">
        <v>1.4</v>
      </c>
      <c r="W162" s="4"/>
      <c r="X162" s="4"/>
      <c r="Y162" s="4"/>
      <c r="Z162" s="4"/>
    </row>
    <row r="163" spans="1:26" ht="14.25" customHeight="1">
      <c r="A163" s="28" t="s">
        <v>346</v>
      </c>
      <c r="B163" s="25" t="s">
        <v>170</v>
      </c>
      <c r="C163" s="25" t="s">
        <v>122</v>
      </c>
      <c r="D163" s="25" t="s">
        <v>195</v>
      </c>
      <c r="E163" s="25" t="s">
        <v>94</v>
      </c>
      <c r="F163" s="25" t="s">
        <v>93</v>
      </c>
      <c r="G163" s="25" t="s">
        <v>127</v>
      </c>
      <c r="H163" s="25" t="s">
        <v>96</v>
      </c>
      <c r="I163" s="25">
        <v>-40</v>
      </c>
      <c r="J163" s="25">
        <v>20</v>
      </c>
      <c r="K163" s="25">
        <v>-85</v>
      </c>
      <c r="L163" s="25">
        <v>6.5</v>
      </c>
      <c r="M163" s="25" t="s">
        <v>93</v>
      </c>
      <c r="N163" s="25">
        <v>9</v>
      </c>
      <c r="O163" s="25" t="s">
        <v>93</v>
      </c>
      <c r="P163" s="25" t="s">
        <v>93</v>
      </c>
      <c r="Q163" s="25" t="s">
        <v>93</v>
      </c>
      <c r="R163" s="25" t="s">
        <v>93</v>
      </c>
      <c r="S163" s="25">
        <v>6324</v>
      </c>
      <c r="T163" s="25">
        <v>-2.5</v>
      </c>
      <c r="U163" s="25">
        <v>128</v>
      </c>
      <c r="V163" s="25" t="s">
        <v>93</v>
      </c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25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25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25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25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25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25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25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25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25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25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25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25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25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25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25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25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25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25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25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25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25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25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25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25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25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25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25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25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25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25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25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25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25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25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25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25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25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25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25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25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25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25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25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25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25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25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25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25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25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25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25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25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25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25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25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25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25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25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25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25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25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25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25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25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25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25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25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25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25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25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25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25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25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25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25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25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25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25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25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25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25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25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25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25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25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25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25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25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25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25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25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25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25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25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25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25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25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25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25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25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25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25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25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25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25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25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25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25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25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25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25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25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25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25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25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25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25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25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25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25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25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25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25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25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25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25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25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25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25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25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25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25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25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25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25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25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25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25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25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25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25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25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25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25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25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25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25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25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25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25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25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25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25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25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25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25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25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25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25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25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25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25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25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25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25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25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25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25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25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25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25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25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25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25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25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25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25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25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25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25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25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25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25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25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25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25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25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25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25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25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25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25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25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25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25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25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25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25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25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25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25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25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25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25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25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25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25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25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25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25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25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25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25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25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25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25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25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25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25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25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25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25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25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25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25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25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25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25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25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25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25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25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25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25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25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25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25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25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25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25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25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25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25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25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25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25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25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25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25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25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25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25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25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25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25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25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25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25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25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25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25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25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25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25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25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25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25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25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25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25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25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25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25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25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25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25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25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25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25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25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25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25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25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25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25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25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25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25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25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25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25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25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25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25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25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25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25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25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25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25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25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25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25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25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25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25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25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25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25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25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25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25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25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25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25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25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25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25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25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25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25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25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25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25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25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25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25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25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25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25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25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25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25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25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25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25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25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25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25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25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25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25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25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25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25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25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25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25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25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25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25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25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25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25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25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25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25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25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25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25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25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25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25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25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25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25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25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25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25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25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25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25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25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25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25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25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25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25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25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25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25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25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25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25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25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25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25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25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25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25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25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25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25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25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25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25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25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25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25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25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25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25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25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25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25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25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25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25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25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25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25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25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25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25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25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25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25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25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25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25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25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25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25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25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25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25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25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25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25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25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25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25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25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25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25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25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25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25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25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25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25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25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25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25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25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25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25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25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25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25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25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25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25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25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25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25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25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25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25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25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25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25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25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25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25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25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25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25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25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25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25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25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25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25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25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25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25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25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25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25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25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25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25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25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25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25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25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25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25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25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25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25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25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25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25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25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25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25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25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25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25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25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25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25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25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25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25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25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25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25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25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25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25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25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25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25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25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25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25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25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25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25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25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25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25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25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25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25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25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25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25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25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25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25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25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25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25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25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25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25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25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25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25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25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25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25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25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25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25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25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25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25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25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25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25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25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25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25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25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25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25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25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25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25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25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25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25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25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25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25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25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25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25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25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25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25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25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25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25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25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25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25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25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25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25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25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25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25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25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25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25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25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25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25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25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25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25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25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25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25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25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25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25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25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25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25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25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25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25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25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25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25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25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25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25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25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25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25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25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25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25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25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25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25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25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25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25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25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25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25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25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25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25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25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25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25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25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25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25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25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25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25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25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25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25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25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25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25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25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25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25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25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25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25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25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25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25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25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25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25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25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25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25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25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25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25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25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25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25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25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25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25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25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25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25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25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25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25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25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25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25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25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25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25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25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3" ht="15" customHeight="1">
      <c r="A849" s="4"/>
      <c r="B849" s="4"/>
      <c r="C849" s="4"/>
      <c r="D849" s="4"/>
      <c r="E849" s="25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ht="15" customHeight="1">
      <c r="A850" s="4"/>
      <c r="B850" s="4"/>
      <c r="C850" s="4"/>
      <c r="D850" s="4"/>
      <c r="E850" s="25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</sheetData>
  <autoFilter ref="A8:V163"/>
  <mergeCells count="1">
    <mergeCell ref="A5:B5"/>
  </mergeCells>
  <phoneticPr fontId="52" type="noConversion"/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  <hyperlink ref="A19" r:id="rId11"/>
    <hyperlink ref="A20" r:id="rId12"/>
    <hyperlink ref="A21" r:id="rId13"/>
    <hyperlink ref="A22" r:id="rId14"/>
    <hyperlink ref="A23" r:id="rId15"/>
    <hyperlink ref="A24" r:id="rId16"/>
    <hyperlink ref="A25" r:id="rId17"/>
    <hyperlink ref="A26" r:id="rId18"/>
    <hyperlink ref="A27" r:id="rId19"/>
    <hyperlink ref="A28" r:id="rId20"/>
    <hyperlink ref="A29" r:id="rId21"/>
    <hyperlink ref="A30" r:id="rId22"/>
    <hyperlink ref="A31" r:id="rId23"/>
    <hyperlink ref="A32" r:id="rId24"/>
    <hyperlink ref="A33" r:id="rId25"/>
    <hyperlink ref="A34" r:id="rId26"/>
    <hyperlink ref="A35" r:id="rId27"/>
    <hyperlink ref="A36" r:id="rId28"/>
    <hyperlink ref="A37" r:id="rId29"/>
    <hyperlink ref="A38" r:id="rId30"/>
    <hyperlink ref="A39" r:id="rId31"/>
    <hyperlink ref="A40" r:id="rId32"/>
    <hyperlink ref="A41" r:id="rId33"/>
    <hyperlink ref="A42" r:id="rId34"/>
    <hyperlink ref="A43" r:id="rId35"/>
    <hyperlink ref="A44" r:id="rId36"/>
    <hyperlink ref="A45" r:id="rId37"/>
    <hyperlink ref="A46" r:id="rId38"/>
    <hyperlink ref="A47" r:id="rId39"/>
    <hyperlink ref="A48" r:id="rId40"/>
    <hyperlink ref="A49" r:id="rId41"/>
    <hyperlink ref="A50" r:id="rId42"/>
    <hyperlink ref="A51" r:id="rId43"/>
    <hyperlink ref="A52" r:id="rId44"/>
    <hyperlink ref="A53" r:id="rId45"/>
    <hyperlink ref="A54" r:id="rId46"/>
    <hyperlink ref="A55" r:id="rId47"/>
    <hyperlink ref="A56" r:id="rId48"/>
    <hyperlink ref="A57" r:id="rId49"/>
    <hyperlink ref="A58" r:id="rId50"/>
    <hyperlink ref="A59" r:id="rId51"/>
    <hyperlink ref="A60" r:id="rId52"/>
    <hyperlink ref="A61" r:id="rId53"/>
    <hyperlink ref="A62" r:id="rId54"/>
    <hyperlink ref="A63" r:id="rId55"/>
    <hyperlink ref="A64" r:id="rId56"/>
    <hyperlink ref="A65" r:id="rId57"/>
    <hyperlink ref="A66" r:id="rId58"/>
    <hyperlink ref="A67" r:id="rId59"/>
    <hyperlink ref="A68" r:id="rId60"/>
    <hyperlink ref="A69" r:id="rId61"/>
    <hyperlink ref="A70" r:id="rId62"/>
    <hyperlink ref="A71" r:id="rId63"/>
    <hyperlink ref="A72" r:id="rId64"/>
    <hyperlink ref="A73" r:id="rId65"/>
    <hyperlink ref="A74" r:id="rId66"/>
    <hyperlink ref="A75" r:id="rId67"/>
    <hyperlink ref="A76" r:id="rId68"/>
    <hyperlink ref="A77" r:id="rId69"/>
    <hyperlink ref="A78" r:id="rId70"/>
    <hyperlink ref="A79" r:id="rId71"/>
    <hyperlink ref="A80" r:id="rId72"/>
    <hyperlink ref="A81" r:id="rId73"/>
    <hyperlink ref="A82" r:id="rId74"/>
    <hyperlink ref="A83" r:id="rId75"/>
    <hyperlink ref="A84" r:id="rId76"/>
    <hyperlink ref="A85" r:id="rId77"/>
    <hyperlink ref="A86" r:id="rId78"/>
    <hyperlink ref="A87" r:id="rId79"/>
    <hyperlink ref="A88" r:id="rId80"/>
    <hyperlink ref="A89" r:id="rId81"/>
    <hyperlink ref="A90" r:id="rId82"/>
    <hyperlink ref="A91" r:id="rId83"/>
    <hyperlink ref="A92" r:id="rId84"/>
    <hyperlink ref="A93" r:id="rId85"/>
    <hyperlink ref="A94" r:id="rId86"/>
    <hyperlink ref="A95" r:id="rId87"/>
    <hyperlink ref="A96" r:id="rId88"/>
    <hyperlink ref="A97" r:id="rId89"/>
    <hyperlink ref="A98" r:id="rId90"/>
    <hyperlink ref="A99" r:id="rId91"/>
    <hyperlink ref="A100" r:id="rId92"/>
    <hyperlink ref="A101" r:id="rId93"/>
    <hyperlink ref="A102" r:id="rId94"/>
    <hyperlink ref="A103" r:id="rId95"/>
    <hyperlink ref="A104" r:id="rId96"/>
    <hyperlink ref="A105" r:id="rId97"/>
    <hyperlink ref="A106" r:id="rId98"/>
    <hyperlink ref="A107" r:id="rId99"/>
    <hyperlink ref="A108" r:id="rId100"/>
    <hyperlink ref="A109" r:id="rId101"/>
    <hyperlink ref="A110" r:id="rId102"/>
    <hyperlink ref="A111" r:id="rId103"/>
    <hyperlink ref="A112" r:id="rId104"/>
    <hyperlink ref="A113" r:id="rId105"/>
    <hyperlink ref="A114" r:id="rId106"/>
    <hyperlink ref="A115" r:id="rId107"/>
    <hyperlink ref="A116" r:id="rId108"/>
    <hyperlink ref="A117" r:id="rId109"/>
    <hyperlink ref="A118" r:id="rId110"/>
    <hyperlink ref="A119" r:id="rId111"/>
    <hyperlink ref="A120" r:id="rId112"/>
    <hyperlink ref="A121" r:id="rId113"/>
    <hyperlink ref="A122" r:id="rId114"/>
    <hyperlink ref="A123" r:id="rId115"/>
    <hyperlink ref="A124" r:id="rId116"/>
    <hyperlink ref="A125" r:id="rId117"/>
    <hyperlink ref="A126" r:id="rId118"/>
    <hyperlink ref="A127" r:id="rId119"/>
    <hyperlink ref="A128" r:id="rId120"/>
    <hyperlink ref="A129" r:id="rId121"/>
    <hyperlink ref="A130" r:id="rId122"/>
    <hyperlink ref="A131" r:id="rId123"/>
    <hyperlink ref="A132" r:id="rId124"/>
    <hyperlink ref="A133" r:id="rId125"/>
    <hyperlink ref="A134" r:id="rId126"/>
    <hyperlink ref="A135" r:id="rId127"/>
    <hyperlink ref="A136" r:id="rId128"/>
    <hyperlink ref="A137" r:id="rId129"/>
    <hyperlink ref="A138" r:id="rId130"/>
    <hyperlink ref="A139" r:id="rId131"/>
    <hyperlink ref="A140" r:id="rId132"/>
    <hyperlink ref="A141" r:id="rId133"/>
    <hyperlink ref="A142" r:id="rId134"/>
    <hyperlink ref="A143" r:id="rId135"/>
    <hyperlink ref="A144" r:id="rId136"/>
    <hyperlink ref="A145" r:id="rId137"/>
    <hyperlink ref="A146" r:id="rId138"/>
    <hyperlink ref="A147" r:id="rId139"/>
    <hyperlink ref="A148" r:id="rId140"/>
    <hyperlink ref="A149" r:id="rId141"/>
    <hyperlink ref="A150" r:id="rId142"/>
    <hyperlink ref="A151" r:id="rId143"/>
    <hyperlink ref="A152" r:id="rId144"/>
    <hyperlink ref="A153" r:id="rId145"/>
    <hyperlink ref="A154" r:id="rId146"/>
    <hyperlink ref="A155" r:id="rId147"/>
    <hyperlink ref="A156" r:id="rId148"/>
    <hyperlink ref="A157" r:id="rId149"/>
    <hyperlink ref="A158" r:id="rId150"/>
    <hyperlink ref="A159" r:id="rId151"/>
    <hyperlink ref="A160" r:id="rId152"/>
    <hyperlink ref="A161" r:id="rId153"/>
    <hyperlink ref="A162" r:id="rId154"/>
    <hyperlink ref="A163" r:id="rId155"/>
  </hyperlinks>
  <pageMargins left="0.7" right="0.7" top="0.75" bottom="0.75" header="0" footer="0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25"/>
  <sheetViews>
    <sheetView workbookViewId="0"/>
  </sheetViews>
  <sheetFormatPr defaultColWidth="14.44140625" defaultRowHeight="15" customHeight="1"/>
  <cols>
    <col min="1" max="1" width="24.109375" customWidth="1"/>
    <col min="2" max="2" width="15.5546875" customWidth="1"/>
    <col min="4" max="4" width="15.109375" customWidth="1"/>
    <col min="5" max="5" width="9.5546875" customWidth="1"/>
    <col min="6" max="10" width="9.109375" customWidth="1"/>
    <col min="11" max="13" width="12.5546875" customWidth="1"/>
    <col min="14" max="14" width="10.5546875" customWidth="1"/>
    <col min="15" max="16" width="9.109375" customWidth="1"/>
    <col min="17" max="18" width="15.5546875" customWidth="1"/>
    <col min="19" max="24" width="9.109375" customWidth="1"/>
  </cols>
  <sheetData>
    <row r="1" spans="1:24" ht="33" customHeight="1">
      <c r="A1" s="19" t="s">
        <v>62</v>
      </c>
      <c r="B1" s="4"/>
      <c r="C1" s="4"/>
      <c r="D1" s="4"/>
      <c r="E1" s="25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</row>
    <row r="2" spans="1:24" ht="14.25" customHeight="1">
      <c r="A2" s="4"/>
      <c r="B2" s="4"/>
      <c r="C2" s="4"/>
      <c r="D2" s="4"/>
      <c r="E2" s="25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</row>
    <row r="3" spans="1:24" ht="18" customHeight="1">
      <c r="A3" s="20" t="s">
        <v>347</v>
      </c>
      <c r="B3" s="4"/>
      <c r="C3" s="4"/>
      <c r="D3" s="4"/>
      <c r="E3" s="25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</row>
    <row r="4" spans="1:24" ht="14.25" customHeight="1">
      <c r="A4" s="4"/>
      <c r="B4" s="4"/>
      <c r="C4" s="4"/>
      <c r="D4" s="4"/>
      <c r="E4" s="25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</row>
    <row r="5" spans="1:24" ht="14.25" customHeight="1">
      <c r="A5" s="138">
        <f>'Content '!I1</f>
        <v>45478</v>
      </c>
      <c r="B5" s="139"/>
      <c r="C5" s="21" t="s">
        <v>64</v>
      </c>
      <c r="D5" s="21"/>
      <c r="E5" s="25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</row>
    <row r="6" spans="1:24" ht="14.25" customHeight="1">
      <c r="A6" s="4"/>
      <c r="B6" s="4"/>
      <c r="C6" s="4"/>
      <c r="D6" s="4"/>
      <c r="E6" s="2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</row>
    <row r="7" spans="1:24" ht="30" customHeight="1">
      <c r="A7" s="22" t="s">
        <v>65</v>
      </c>
      <c r="B7" s="22" t="s">
        <v>66</v>
      </c>
      <c r="C7" s="22" t="s">
        <v>67</v>
      </c>
      <c r="D7" s="22" t="s">
        <v>68</v>
      </c>
      <c r="E7" s="23" t="s">
        <v>69</v>
      </c>
      <c r="F7" s="22" t="s">
        <v>70</v>
      </c>
      <c r="G7" s="22" t="s">
        <v>71</v>
      </c>
      <c r="H7" s="22" t="s">
        <v>72</v>
      </c>
      <c r="I7" s="22" t="s">
        <v>73</v>
      </c>
      <c r="J7" s="22" t="s">
        <v>74</v>
      </c>
      <c r="K7" s="22" t="s">
        <v>75</v>
      </c>
      <c r="L7" s="23" t="s">
        <v>348</v>
      </c>
      <c r="M7" s="23" t="s">
        <v>349</v>
      </c>
      <c r="N7" s="23" t="s">
        <v>349</v>
      </c>
      <c r="O7" s="23" t="s">
        <v>350</v>
      </c>
      <c r="P7" s="23" t="s">
        <v>351</v>
      </c>
      <c r="Q7" s="23" t="s">
        <v>352</v>
      </c>
      <c r="R7" s="23" t="s">
        <v>352</v>
      </c>
      <c r="S7" s="25"/>
      <c r="T7" s="25"/>
      <c r="U7" s="25"/>
      <c r="V7" s="25"/>
      <c r="W7" s="25"/>
      <c r="X7" s="25"/>
    </row>
    <row r="8" spans="1:24" ht="14.25" customHeight="1">
      <c r="A8" s="30"/>
      <c r="B8" s="22"/>
      <c r="C8" s="30"/>
      <c r="D8" s="30"/>
      <c r="E8" s="22"/>
      <c r="F8" s="30"/>
      <c r="G8" s="30"/>
      <c r="H8" s="22"/>
      <c r="I8" s="22" t="s">
        <v>80</v>
      </c>
      <c r="J8" s="22" t="s">
        <v>81</v>
      </c>
      <c r="K8" s="22" t="s">
        <v>82</v>
      </c>
      <c r="L8" s="22" t="s">
        <v>83</v>
      </c>
      <c r="M8" s="22" t="s">
        <v>161</v>
      </c>
      <c r="N8" s="22" t="s">
        <v>84</v>
      </c>
      <c r="O8" s="22" t="s">
        <v>89</v>
      </c>
      <c r="P8" s="22" t="s">
        <v>80</v>
      </c>
      <c r="Q8" s="22" t="s">
        <v>83</v>
      </c>
      <c r="R8" s="22" t="s">
        <v>84</v>
      </c>
      <c r="S8" s="4"/>
      <c r="T8" s="4"/>
      <c r="U8" s="4"/>
      <c r="V8" s="4"/>
      <c r="W8" s="4"/>
      <c r="X8" s="4"/>
    </row>
    <row r="9" spans="1:24" ht="14.25" customHeight="1">
      <c r="A9" s="28" t="s">
        <v>353</v>
      </c>
      <c r="B9" s="25" t="s">
        <v>354</v>
      </c>
      <c r="C9" s="25" t="s">
        <v>92</v>
      </c>
      <c r="D9" s="25" t="s">
        <v>93</v>
      </c>
      <c r="E9" s="25" t="s">
        <v>94</v>
      </c>
      <c r="F9" s="25" t="s">
        <v>93</v>
      </c>
      <c r="G9" s="25" t="s">
        <v>95</v>
      </c>
      <c r="H9" s="25" t="s">
        <v>96</v>
      </c>
      <c r="I9" s="25">
        <v>60</v>
      </c>
      <c r="J9" s="25">
        <v>20</v>
      </c>
      <c r="K9" s="25">
        <v>215</v>
      </c>
      <c r="L9" s="25">
        <v>2.6</v>
      </c>
      <c r="M9" s="25" t="s">
        <v>93</v>
      </c>
      <c r="N9" s="25">
        <v>4.4000000000000004</v>
      </c>
      <c r="O9" s="25">
        <v>4728</v>
      </c>
      <c r="P9" s="25">
        <v>3</v>
      </c>
      <c r="Q9" s="25">
        <v>82</v>
      </c>
      <c r="R9" s="25" t="s">
        <v>93</v>
      </c>
      <c r="S9" s="4"/>
      <c r="T9" s="4"/>
      <c r="U9" s="4"/>
      <c r="V9" s="4"/>
      <c r="W9" s="4"/>
      <c r="X9" s="4"/>
    </row>
    <row r="10" spans="1:24" ht="14.25" customHeight="1">
      <c r="A10" s="28" t="s">
        <v>355</v>
      </c>
      <c r="B10" s="25" t="s">
        <v>354</v>
      </c>
      <c r="C10" s="25" t="s">
        <v>92</v>
      </c>
      <c r="D10" s="25" t="s">
        <v>93</v>
      </c>
      <c r="E10" s="25" t="s">
        <v>94</v>
      </c>
      <c r="F10" s="25" t="s">
        <v>93</v>
      </c>
      <c r="G10" s="25" t="s">
        <v>95</v>
      </c>
      <c r="H10" s="25" t="s">
        <v>96</v>
      </c>
      <c r="I10" s="25">
        <v>60</v>
      </c>
      <c r="J10" s="25">
        <v>20</v>
      </c>
      <c r="K10" s="25">
        <v>95</v>
      </c>
      <c r="L10" s="25">
        <v>6.1</v>
      </c>
      <c r="M10" s="25" t="s">
        <v>93</v>
      </c>
      <c r="N10" s="25">
        <v>10</v>
      </c>
      <c r="O10" s="25">
        <v>2039</v>
      </c>
      <c r="P10" s="25">
        <v>3</v>
      </c>
      <c r="Q10" s="25">
        <v>40</v>
      </c>
      <c r="R10" s="25" t="s">
        <v>93</v>
      </c>
      <c r="S10" s="4"/>
      <c r="T10" s="4"/>
      <c r="U10" s="4"/>
      <c r="V10" s="4"/>
      <c r="W10" s="4"/>
      <c r="X10" s="4"/>
    </row>
    <row r="11" spans="1:24" ht="14.25" customHeight="1">
      <c r="A11" s="28" t="s">
        <v>356</v>
      </c>
      <c r="B11" s="25" t="s">
        <v>354</v>
      </c>
      <c r="C11" s="25" t="s">
        <v>92</v>
      </c>
      <c r="D11" s="25" t="s">
        <v>93</v>
      </c>
      <c r="E11" s="25" t="s">
        <v>94</v>
      </c>
      <c r="F11" s="25" t="s">
        <v>93</v>
      </c>
      <c r="G11" s="25" t="s">
        <v>95</v>
      </c>
      <c r="H11" s="25" t="s">
        <v>96</v>
      </c>
      <c r="I11" s="25">
        <v>60</v>
      </c>
      <c r="J11" s="25">
        <v>20</v>
      </c>
      <c r="K11" s="25">
        <v>64</v>
      </c>
      <c r="L11" s="25">
        <v>9</v>
      </c>
      <c r="M11" s="25" t="s">
        <v>93</v>
      </c>
      <c r="N11" s="25">
        <v>17</v>
      </c>
      <c r="O11" s="25">
        <v>1454</v>
      </c>
      <c r="P11" s="25">
        <v>3</v>
      </c>
      <c r="Q11" s="25">
        <v>27</v>
      </c>
      <c r="R11" s="25" t="s">
        <v>93</v>
      </c>
      <c r="S11" s="4"/>
      <c r="T11" s="4"/>
      <c r="U11" s="4"/>
      <c r="V11" s="4"/>
      <c r="W11" s="4"/>
      <c r="X11" s="4"/>
    </row>
    <row r="12" spans="1:24" ht="14.25" customHeight="1">
      <c r="A12" s="28" t="s">
        <v>357</v>
      </c>
      <c r="B12" s="25" t="s">
        <v>170</v>
      </c>
      <c r="C12" s="25" t="s">
        <v>92</v>
      </c>
      <c r="D12" s="25" t="s">
        <v>93</v>
      </c>
      <c r="E12" s="25" t="s">
        <v>94</v>
      </c>
      <c r="F12" s="25" t="s">
        <v>93</v>
      </c>
      <c r="G12" s="25" t="s">
        <v>95</v>
      </c>
      <c r="H12" s="25" t="s">
        <v>96</v>
      </c>
      <c r="I12" s="25">
        <v>60</v>
      </c>
      <c r="J12" s="25">
        <v>20</v>
      </c>
      <c r="K12" s="25">
        <v>168</v>
      </c>
      <c r="L12" s="25">
        <v>3.3</v>
      </c>
      <c r="M12" s="25" t="s">
        <v>93</v>
      </c>
      <c r="N12" s="25">
        <v>5</v>
      </c>
      <c r="O12" s="25">
        <v>4728</v>
      </c>
      <c r="P12" s="25">
        <v>3</v>
      </c>
      <c r="Q12" s="25">
        <v>82</v>
      </c>
      <c r="R12" s="25" t="s">
        <v>93</v>
      </c>
      <c r="S12" s="4"/>
      <c r="T12" s="4"/>
      <c r="U12" s="4"/>
      <c r="V12" s="4"/>
      <c r="W12" s="4"/>
      <c r="X12" s="4"/>
    </row>
    <row r="13" spans="1:24" ht="14.25" customHeight="1">
      <c r="A13" s="28" t="s">
        <v>358</v>
      </c>
      <c r="B13" s="25" t="s">
        <v>170</v>
      </c>
      <c r="C13" s="25" t="s">
        <v>92</v>
      </c>
      <c r="D13" s="25" t="s">
        <v>93</v>
      </c>
      <c r="E13" s="25" t="s">
        <v>94</v>
      </c>
      <c r="F13" s="25" t="s">
        <v>93</v>
      </c>
      <c r="G13" s="25" t="s">
        <v>95</v>
      </c>
      <c r="H13" s="25" t="s">
        <v>96</v>
      </c>
      <c r="I13" s="25">
        <v>60</v>
      </c>
      <c r="J13" s="25">
        <v>20</v>
      </c>
      <c r="K13" s="25">
        <v>94</v>
      </c>
      <c r="L13" s="25">
        <v>5.9</v>
      </c>
      <c r="M13" s="25" t="s">
        <v>93</v>
      </c>
      <c r="N13" s="25">
        <v>9.6</v>
      </c>
      <c r="O13" s="25">
        <v>2039</v>
      </c>
      <c r="P13" s="25">
        <v>3</v>
      </c>
      <c r="Q13" s="25">
        <v>40</v>
      </c>
      <c r="R13" s="25" t="s">
        <v>93</v>
      </c>
      <c r="S13" s="4"/>
      <c r="T13" s="4"/>
      <c r="U13" s="4"/>
      <c r="V13" s="4"/>
      <c r="W13" s="4"/>
      <c r="X13" s="4"/>
    </row>
    <row r="14" spans="1:24" ht="14.25" customHeight="1">
      <c r="A14" s="28" t="s">
        <v>359</v>
      </c>
      <c r="B14" s="25" t="s">
        <v>170</v>
      </c>
      <c r="C14" s="25" t="s">
        <v>92</v>
      </c>
      <c r="D14" s="25" t="s">
        <v>93</v>
      </c>
      <c r="E14" s="25" t="s">
        <v>94</v>
      </c>
      <c r="F14" s="25" t="s">
        <v>93</v>
      </c>
      <c r="G14" s="25" t="s">
        <v>95</v>
      </c>
      <c r="H14" s="25" t="s">
        <v>96</v>
      </c>
      <c r="I14" s="25">
        <v>60</v>
      </c>
      <c r="J14" s="25">
        <v>20</v>
      </c>
      <c r="K14" s="25">
        <v>66</v>
      </c>
      <c r="L14" s="25">
        <v>7.9</v>
      </c>
      <c r="M14" s="25" t="s">
        <v>93</v>
      </c>
      <c r="N14" s="25">
        <v>14.5</v>
      </c>
      <c r="O14" s="25">
        <v>1454</v>
      </c>
      <c r="P14" s="25">
        <v>3</v>
      </c>
      <c r="Q14" s="25">
        <v>27</v>
      </c>
      <c r="R14" s="25" t="s">
        <v>93</v>
      </c>
      <c r="S14" s="4"/>
      <c r="T14" s="4"/>
      <c r="U14" s="4"/>
      <c r="V14" s="4"/>
      <c r="W14" s="4"/>
      <c r="X14" s="4"/>
    </row>
    <row r="15" spans="1:24" ht="14.25" customHeight="1">
      <c r="A15" s="28" t="s">
        <v>360</v>
      </c>
      <c r="B15" s="25" t="s">
        <v>170</v>
      </c>
      <c r="C15" s="25" t="s">
        <v>92</v>
      </c>
      <c r="D15" s="25" t="s">
        <v>93</v>
      </c>
      <c r="E15" s="25" t="s">
        <v>94</v>
      </c>
      <c r="F15" s="25" t="s">
        <v>93</v>
      </c>
      <c r="G15" s="25" t="s">
        <v>95</v>
      </c>
      <c r="H15" s="25" t="s">
        <v>96</v>
      </c>
      <c r="I15" s="25">
        <v>60</v>
      </c>
      <c r="J15" s="25">
        <v>20</v>
      </c>
      <c r="K15" s="25">
        <v>38</v>
      </c>
      <c r="L15" s="25">
        <v>13.5</v>
      </c>
      <c r="M15" s="25" t="s">
        <v>93</v>
      </c>
      <c r="N15" s="25">
        <v>24</v>
      </c>
      <c r="O15" s="25">
        <v>800</v>
      </c>
      <c r="P15" s="25">
        <v>3</v>
      </c>
      <c r="Q15" s="25">
        <v>16</v>
      </c>
      <c r="R15" s="25" t="s">
        <v>93</v>
      </c>
      <c r="S15" s="4"/>
      <c r="T15" s="4"/>
      <c r="U15" s="4"/>
      <c r="V15" s="4"/>
      <c r="W15" s="4"/>
      <c r="X15" s="4"/>
    </row>
    <row r="16" spans="1:24" ht="14.25" customHeight="1">
      <c r="A16" s="28" t="s">
        <v>361</v>
      </c>
      <c r="B16" s="25" t="s">
        <v>170</v>
      </c>
      <c r="C16" s="25" t="s">
        <v>92</v>
      </c>
      <c r="D16" s="25" t="s">
        <v>93</v>
      </c>
      <c r="E16" s="25" t="s">
        <v>94</v>
      </c>
      <c r="F16" s="25" t="s">
        <v>93</v>
      </c>
      <c r="G16" s="25" t="s">
        <v>95</v>
      </c>
      <c r="H16" s="25" t="s">
        <v>96</v>
      </c>
      <c r="I16" s="25">
        <v>150</v>
      </c>
      <c r="J16" s="25">
        <v>20</v>
      </c>
      <c r="K16" s="25">
        <v>65</v>
      </c>
      <c r="L16" s="25">
        <v>16</v>
      </c>
      <c r="M16" s="25">
        <v>19</v>
      </c>
      <c r="N16" s="25" t="s">
        <v>93</v>
      </c>
      <c r="O16" s="25">
        <v>3043</v>
      </c>
      <c r="P16" s="25">
        <v>4</v>
      </c>
      <c r="Q16" s="25">
        <v>53</v>
      </c>
      <c r="R16" s="25" t="s">
        <v>93</v>
      </c>
      <c r="S16" s="4"/>
      <c r="T16" s="4"/>
      <c r="U16" s="4"/>
      <c r="V16" s="4"/>
      <c r="W16" s="4"/>
      <c r="X16" s="4"/>
    </row>
    <row r="17" spans="1:24" ht="14.25" customHeight="1">
      <c r="A17" s="28" t="s">
        <v>362</v>
      </c>
      <c r="B17" s="25" t="s">
        <v>170</v>
      </c>
      <c r="C17" s="25" t="s">
        <v>92</v>
      </c>
      <c r="D17" s="25" t="s">
        <v>93</v>
      </c>
      <c r="E17" s="25" t="s">
        <v>94</v>
      </c>
      <c r="F17" s="25" t="s">
        <v>93</v>
      </c>
      <c r="G17" s="25" t="s">
        <v>95</v>
      </c>
      <c r="H17" s="25" t="s">
        <v>96</v>
      </c>
      <c r="I17" s="25">
        <v>150</v>
      </c>
      <c r="J17" s="25">
        <v>20</v>
      </c>
      <c r="K17" s="25">
        <v>40</v>
      </c>
      <c r="L17" s="25">
        <v>25</v>
      </c>
      <c r="M17" s="25">
        <v>28</v>
      </c>
      <c r="N17" s="25" t="s">
        <v>93</v>
      </c>
      <c r="O17" s="25">
        <v>2118</v>
      </c>
      <c r="P17" s="25">
        <v>4</v>
      </c>
      <c r="Q17" s="25">
        <v>36</v>
      </c>
      <c r="R17" s="25" t="s">
        <v>93</v>
      </c>
      <c r="S17" s="4"/>
      <c r="T17" s="4"/>
      <c r="U17" s="4"/>
      <c r="V17" s="4"/>
      <c r="W17" s="4"/>
      <c r="X17" s="4"/>
    </row>
    <row r="18" spans="1:24" ht="14.25" customHeight="1">
      <c r="A18" s="28" t="s">
        <v>363</v>
      </c>
      <c r="B18" s="25" t="s">
        <v>170</v>
      </c>
      <c r="C18" s="25" t="s">
        <v>92</v>
      </c>
      <c r="D18" s="25" t="s">
        <v>93</v>
      </c>
      <c r="E18" s="25" t="s">
        <v>94</v>
      </c>
      <c r="F18" s="25" t="s">
        <v>93</v>
      </c>
      <c r="G18" s="25" t="s">
        <v>95</v>
      </c>
      <c r="H18" s="25" t="s">
        <v>96</v>
      </c>
      <c r="I18" s="25">
        <v>150</v>
      </c>
      <c r="J18" s="25">
        <v>20</v>
      </c>
      <c r="K18" s="25">
        <v>26</v>
      </c>
      <c r="L18" s="25">
        <v>49</v>
      </c>
      <c r="M18" s="25">
        <v>54</v>
      </c>
      <c r="N18" s="25" t="s">
        <v>93</v>
      </c>
      <c r="O18" s="25">
        <v>1116</v>
      </c>
      <c r="P18" s="25">
        <v>4</v>
      </c>
      <c r="Q18" s="25">
        <v>22</v>
      </c>
      <c r="R18" s="25" t="s">
        <v>93</v>
      </c>
      <c r="S18" s="4"/>
      <c r="T18" s="4"/>
      <c r="U18" s="4"/>
      <c r="V18" s="4"/>
      <c r="W18" s="4"/>
      <c r="X18" s="4"/>
    </row>
    <row r="19" spans="1:24" ht="14.25" customHeight="1">
      <c r="A19" s="28" t="s">
        <v>364</v>
      </c>
      <c r="B19" s="25" t="s">
        <v>179</v>
      </c>
      <c r="C19" s="25" t="s">
        <v>92</v>
      </c>
      <c r="D19" s="25" t="s">
        <v>93</v>
      </c>
      <c r="E19" s="25" t="s">
        <v>94</v>
      </c>
      <c r="F19" s="25" t="s">
        <v>93</v>
      </c>
      <c r="G19" s="25" t="s">
        <v>95</v>
      </c>
      <c r="H19" s="25" t="s">
        <v>96</v>
      </c>
      <c r="I19" s="25">
        <v>60</v>
      </c>
      <c r="J19" s="25">
        <v>20</v>
      </c>
      <c r="K19" s="25">
        <v>36</v>
      </c>
      <c r="L19" s="25">
        <v>14</v>
      </c>
      <c r="M19" s="25" t="s">
        <v>93</v>
      </c>
      <c r="N19" s="25">
        <v>25</v>
      </c>
      <c r="O19" s="25">
        <v>800</v>
      </c>
      <c r="P19" s="25">
        <v>3</v>
      </c>
      <c r="Q19" s="25">
        <v>16</v>
      </c>
      <c r="R19" s="25" t="s">
        <v>93</v>
      </c>
      <c r="S19" s="4"/>
      <c r="T19" s="4"/>
      <c r="U19" s="4"/>
      <c r="V19" s="4"/>
      <c r="W19" s="4"/>
      <c r="X19" s="4"/>
    </row>
    <row r="20" spans="1:24" ht="14.25" customHeight="1">
      <c r="A20" s="28" t="s">
        <v>365</v>
      </c>
      <c r="B20" s="25" t="s">
        <v>179</v>
      </c>
      <c r="C20" s="25" t="s">
        <v>92</v>
      </c>
      <c r="D20" s="25" t="s">
        <v>93</v>
      </c>
      <c r="E20" s="25" t="s">
        <v>94</v>
      </c>
      <c r="F20" s="25" t="s">
        <v>93</v>
      </c>
      <c r="G20" s="25" t="s">
        <v>95</v>
      </c>
      <c r="H20" s="25" t="s">
        <v>96</v>
      </c>
      <c r="I20" s="25">
        <v>60</v>
      </c>
      <c r="J20" s="25">
        <v>20</v>
      </c>
      <c r="K20" s="25">
        <v>54</v>
      </c>
      <c r="L20" s="25">
        <v>8.4</v>
      </c>
      <c r="M20" s="25" t="s">
        <v>93</v>
      </c>
      <c r="N20" s="25">
        <v>15</v>
      </c>
      <c r="O20" s="25">
        <v>1454</v>
      </c>
      <c r="P20" s="25">
        <v>3</v>
      </c>
      <c r="Q20" s="25">
        <v>27</v>
      </c>
      <c r="R20" s="25" t="s">
        <v>93</v>
      </c>
      <c r="S20" s="4"/>
      <c r="T20" s="4"/>
      <c r="U20" s="4"/>
      <c r="V20" s="4"/>
      <c r="W20" s="4"/>
      <c r="X20" s="4"/>
    </row>
    <row r="21" spans="1:24" ht="14.25" customHeight="1">
      <c r="A21" s="28" t="s">
        <v>366</v>
      </c>
      <c r="B21" s="25" t="s">
        <v>179</v>
      </c>
      <c r="C21" s="25" t="s">
        <v>92</v>
      </c>
      <c r="D21" s="25" t="s">
        <v>93</v>
      </c>
      <c r="E21" s="25" t="s">
        <v>94</v>
      </c>
      <c r="F21" s="25" t="s">
        <v>93</v>
      </c>
      <c r="G21" s="25" t="s">
        <v>95</v>
      </c>
      <c r="H21" s="25" t="s">
        <v>96</v>
      </c>
      <c r="I21" s="25">
        <v>150</v>
      </c>
      <c r="J21" s="25">
        <v>20</v>
      </c>
      <c r="K21" s="25">
        <v>18</v>
      </c>
      <c r="L21" s="25">
        <v>50</v>
      </c>
      <c r="M21" s="25">
        <v>55</v>
      </c>
      <c r="N21" s="25" t="s">
        <v>93</v>
      </c>
      <c r="O21" s="25">
        <v>1116</v>
      </c>
      <c r="P21" s="25">
        <v>4</v>
      </c>
      <c r="Q21" s="25">
        <v>22</v>
      </c>
      <c r="R21" s="25" t="s">
        <v>93</v>
      </c>
      <c r="S21" s="4"/>
      <c r="T21" s="4"/>
      <c r="U21" s="4"/>
      <c r="V21" s="4"/>
      <c r="W21" s="4"/>
      <c r="X21" s="4"/>
    </row>
    <row r="22" spans="1:24" ht="14.25" customHeight="1">
      <c r="A22" s="28" t="s">
        <v>367</v>
      </c>
      <c r="B22" s="25" t="s">
        <v>183</v>
      </c>
      <c r="C22" s="25" t="s">
        <v>92</v>
      </c>
      <c r="D22" s="25" t="s">
        <v>93</v>
      </c>
      <c r="E22" s="25" t="s">
        <v>94</v>
      </c>
      <c r="F22" s="25" t="s">
        <v>93</v>
      </c>
      <c r="G22" s="25" t="s">
        <v>95</v>
      </c>
      <c r="H22" s="25" t="s">
        <v>96</v>
      </c>
      <c r="I22" s="25">
        <v>60</v>
      </c>
      <c r="J22" s="25">
        <v>20</v>
      </c>
      <c r="K22" s="25">
        <v>190</v>
      </c>
      <c r="L22" s="25">
        <v>2.6</v>
      </c>
      <c r="M22" s="25" t="s">
        <v>93</v>
      </c>
      <c r="N22" s="25">
        <v>4.4000000000000004</v>
      </c>
      <c r="O22" s="25">
        <v>4728</v>
      </c>
      <c r="P22" s="25">
        <v>3</v>
      </c>
      <c r="Q22" s="25">
        <v>82</v>
      </c>
      <c r="R22" s="25" t="s">
        <v>93</v>
      </c>
      <c r="S22" s="4"/>
      <c r="T22" s="4"/>
      <c r="U22" s="4"/>
      <c r="V22" s="4"/>
      <c r="W22" s="4"/>
      <c r="X22" s="4"/>
    </row>
    <row r="23" spans="1:24" ht="14.25" customHeight="1">
      <c r="A23" s="28" t="s">
        <v>368</v>
      </c>
      <c r="B23" s="25" t="s">
        <v>183</v>
      </c>
      <c r="C23" s="25" t="s">
        <v>92</v>
      </c>
      <c r="D23" s="25" t="s">
        <v>93</v>
      </c>
      <c r="E23" s="25" t="s">
        <v>94</v>
      </c>
      <c r="F23" s="25" t="s">
        <v>93</v>
      </c>
      <c r="G23" s="25" t="s">
        <v>95</v>
      </c>
      <c r="H23" s="25" t="s">
        <v>96</v>
      </c>
      <c r="I23" s="25">
        <v>60</v>
      </c>
      <c r="J23" s="25">
        <v>20</v>
      </c>
      <c r="K23" s="25">
        <v>89</v>
      </c>
      <c r="L23" s="25">
        <v>5.9</v>
      </c>
      <c r="M23" s="25" t="s">
        <v>93</v>
      </c>
      <c r="N23" s="25">
        <v>9.5</v>
      </c>
      <c r="O23" s="25">
        <v>2039</v>
      </c>
      <c r="P23" s="25">
        <v>3</v>
      </c>
      <c r="Q23" s="25">
        <v>40</v>
      </c>
      <c r="R23" s="25" t="s">
        <v>93</v>
      </c>
      <c r="S23" s="4"/>
      <c r="T23" s="4"/>
      <c r="U23" s="4"/>
      <c r="V23" s="4"/>
      <c r="W23" s="4"/>
      <c r="X23" s="4"/>
    </row>
    <row r="24" spans="1:24" ht="14.25" customHeight="1">
      <c r="A24" s="28" t="s">
        <v>369</v>
      </c>
      <c r="B24" s="25" t="s">
        <v>183</v>
      </c>
      <c r="C24" s="25" t="s">
        <v>92</v>
      </c>
      <c r="D24" s="25" t="s">
        <v>93</v>
      </c>
      <c r="E24" s="25" t="s">
        <v>94</v>
      </c>
      <c r="F24" s="25" t="s">
        <v>93</v>
      </c>
      <c r="G24" s="25" t="s">
        <v>95</v>
      </c>
      <c r="H24" s="25" t="s">
        <v>96</v>
      </c>
      <c r="I24" s="25">
        <v>60</v>
      </c>
      <c r="J24" s="25">
        <v>20</v>
      </c>
      <c r="K24" s="25">
        <v>59</v>
      </c>
      <c r="L24" s="25">
        <v>7.9</v>
      </c>
      <c r="M24" s="25" t="s">
        <v>93</v>
      </c>
      <c r="N24" s="25">
        <v>14.5</v>
      </c>
      <c r="O24" s="25">
        <v>1454</v>
      </c>
      <c r="P24" s="25">
        <v>3</v>
      </c>
      <c r="Q24" s="25">
        <v>27</v>
      </c>
      <c r="R24" s="25" t="s">
        <v>93</v>
      </c>
      <c r="S24" s="4"/>
      <c r="T24" s="4"/>
      <c r="U24" s="4"/>
      <c r="V24" s="4"/>
      <c r="W24" s="4"/>
      <c r="X24" s="4"/>
    </row>
    <row r="25" spans="1:24" ht="14.25" customHeight="1">
      <c r="A25" s="28" t="s">
        <v>370</v>
      </c>
      <c r="B25" s="25" t="s">
        <v>183</v>
      </c>
      <c r="C25" s="25" t="s">
        <v>92</v>
      </c>
      <c r="D25" s="25" t="s">
        <v>93</v>
      </c>
      <c r="E25" s="25" t="s">
        <v>94</v>
      </c>
      <c r="F25" s="25" t="s">
        <v>93</v>
      </c>
      <c r="G25" s="25" t="s">
        <v>95</v>
      </c>
      <c r="H25" s="25" t="s">
        <v>96</v>
      </c>
      <c r="I25" s="25">
        <v>60</v>
      </c>
      <c r="J25" s="25">
        <v>20</v>
      </c>
      <c r="K25" s="25">
        <v>40</v>
      </c>
      <c r="L25" s="25">
        <v>13.5</v>
      </c>
      <c r="M25" s="25" t="s">
        <v>93</v>
      </c>
      <c r="N25" s="25">
        <v>24</v>
      </c>
      <c r="O25" s="25">
        <v>800</v>
      </c>
      <c r="P25" s="25">
        <v>3</v>
      </c>
      <c r="Q25" s="25">
        <v>16</v>
      </c>
      <c r="R25" s="25" t="s">
        <v>93</v>
      </c>
      <c r="S25" s="4"/>
      <c r="T25" s="4"/>
      <c r="U25" s="4"/>
      <c r="V25" s="4"/>
      <c r="W25" s="4"/>
      <c r="X25" s="4"/>
    </row>
    <row r="26" spans="1:24" ht="14.25" customHeight="1">
      <c r="A26" s="28" t="s">
        <v>371</v>
      </c>
      <c r="B26" s="25" t="s">
        <v>183</v>
      </c>
      <c r="C26" s="25" t="s">
        <v>92</v>
      </c>
      <c r="D26" s="25" t="s">
        <v>93</v>
      </c>
      <c r="E26" s="25" t="s">
        <v>94</v>
      </c>
      <c r="F26" s="25" t="s">
        <v>93</v>
      </c>
      <c r="G26" s="25" t="s">
        <v>95</v>
      </c>
      <c r="H26" s="25" t="s">
        <v>96</v>
      </c>
      <c r="I26" s="25">
        <v>150</v>
      </c>
      <c r="J26" s="25">
        <v>20</v>
      </c>
      <c r="K26" s="25">
        <v>59</v>
      </c>
      <c r="L26" s="25">
        <v>17</v>
      </c>
      <c r="M26" s="25">
        <v>19</v>
      </c>
      <c r="N26" s="25" t="s">
        <v>93</v>
      </c>
      <c r="O26" s="25">
        <v>3043</v>
      </c>
      <c r="P26" s="25">
        <v>4</v>
      </c>
      <c r="Q26" s="25">
        <v>53</v>
      </c>
      <c r="R26" s="25" t="s">
        <v>93</v>
      </c>
      <c r="S26" s="4"/>
      <c r="T26" s="4"/>
      <c r="U26" s="4"/>
      <c r="V26" s="4"/>
      <c r="W26" s="4"/>
      <c r="X26" s="4"/>
    </row>
    <row r="27" spans="1:24" ht="14.25" customHeight="1">
      <c r="A27" s="28" t="s">
        <v>372</v>
      </c>
      <c r="B27" s="25" t="s">
        <v>183</v>
      </c>
      <c r="C27" s="25" t="s">
        <v>92</v>
      </c>
      <c r="D27" s="25" t="s">
        <v>93</v>
      </c>
      <c r="E27" s="25" t="s">
        <v>94</v>
      </c>
      <c r="F27" s="25" t="s">
        <v>93</v>
      </c>
      <c r="G27" s="25" t="s">
        <v>95</v>
      </c>
      <c r="H27" s="25" t="s">
        <v>96</v>
      </c>
      <c r="I27" s="25">
        <v>150</v>
      </c>
      <c r="J27" s="25">
        <v>20</v>
      </c>
      <c r="K27" s="25">
        <v>42</v>
      </c>
      <c r="L27" s="25">
        <v>21</v>
      </c>
      <c r="M27" s="25">
        <v>27</v>
      </c>
      <c r="N27" s="25" t="s">
        <v>93</v>
      </c>
      <c r="O27" s="25">
        <v>2118</v>
      </c>
      <c r="P27" s="25">
        <v>4</v>
      </c>
      <c r="Q27" s="25">
        <v>36</v>
      </c>
      <c r="R27" s="25" t="s">
        <v>93</v>
      </c>
      <c r="S27" s="4"/>
      <c r="T27" s="4"/>
      <c r="U27" s="4"/>
      <c r="V27" s="4"/>
      <c r="W27" s="4"/>
      <c r="X27" s="4"/>
    </row>
    <row r="28" spans="1:24" ht="14.25" customHeight="1">
      <c r="A28" s="28" t="s">
        <v>373</v>
      </c>
      <c r="B28" s="25" t="s">
        <v>183</v>
      </c>
      <c r="C28" s="25" t="s">
        <v>92</v>
      </c>
      <c r="D28" s="25" t="s">
        <v>93</v>
      </c>
      <c r="E28" s="25" t="s">
        <v>94</v>
      </c>
      <c r="F28" s="25" t="s">
        <v>93</v>
      </c>
      <c r="G28" s="25" t="s">
        <v>95</v>
      </c>
      <c r="H28" s="25" t="s">
        <v>96</v>
      </c>
      <c r="I28" s="25">
        <v>150</v>
      </c>
      <c r="J28" s="25">
        <v>20</v>
      </c>
      <c r="K28" s="25">
        <v>25</v>
      </c>
      <c r="L28" s="25">
        <v>49</v>
      </c>
      <c r="M28" s="25">
        <v>53</v>
      </c>
      <c r="N28" s="25" t="s">
        <v>93</v>
      </c>
      <c r="O28" s="25">
        <v>1116</v>
      </c>
      <c r="P28" s="25">
        <v>4</v>
      </c>
      <c r="Q28" s="25">
        <v>22</v>
      </c>
      <c r="R28" s="25" t="s">
        <v>93</v>
      </c>
      <c r="S28" s="4"/>
      <c r="T28" s="4"/>
      <c r="U28" s="4"/>
      <c r="V28" s="4"/>
      <c r="W28" s="4"/>
      <c r="X28" s="4"/>
    </row>
    <row r="29" spans="1:24" ht="14.25" customHeight="1">
      <c r="A29" s="28" t="s">
        <v>374</v>
      </c>
      <c r="B29" s="25" t="s">
        <v>163</v>
      </c>
      <c r="C29" s="25" t="s">
        <v>92</v>
      </c>
      <c r="D29" s="25" t="s">
        <v>93</v>
      </c>
      <c r="E29" s="25" t="s">
        <v>94</v>
      </c>
      <c r="F29" s="25" t="s">
        <v>93</v>
      </c>
      <c r="G29" s="25" t="s">
        <v>95</v>
      </c>
      <c r="H29" s="25" t="s">
        <v>119</v>
      </c>
      <c r="I29" s="25">
        <v>60</v>
      </c>
      <c r="J29" s="25">
        <v>20</v>
      </c>
      <c r="K29" s="25">
        <v>36</v>
      </c>
      <c r="L29" s="25">
        <v>14</v>
      </c>
      <c r="M29" s="25" t="s">
        <v>93</v>
      </c>
      <c r="N29" s="25">
        <v>25</v>
      </c>
      <c r="O29" s="25">
        <v>800</v>
      </c>
      <c r="P29" s="25">
        <v>3</v>
      </c>
      <c r="Q29" s="25">
        <v>16</v>
      </c>
      <c r="R29" s="25" t="s">
        <v>93</v>
      </c>
      <c r="S29" s="4"/>
      <c r="T29" s="4"/>
      <c r="U29" s="4"/>
      <c r="V29" s="4"/>
      <c r="W29" s="4"/>
      <c r="X29" s="4"/>
    </row>
    <row r="30" spans="1:24" ht="14.25" customHeight="1">
      <c r="A30" s="28" t="s">
        <v>375</v>
      </c>
      <c r="B30" s="25" t="s">
        <v>376</v>
      </c>
      <c r="C30" s="25" t="s">
        <v>92</v>
      </c>
      <c r="D30" s="25" t="s">
        <v>93</v>
      </c>
      <c r="E30" s="25" t="s">
        <v>94</v>
      </c>
      <c r="F30" s="25" t="s">
        <v>93</v>
      </c>
      <c r="G30" s="25" t="s">
        <v>95</v>
      </c>
      <c r="H30" s="25" t="s">
        <v>96</v>
      </c>
      <c r="I30" s="25">
        <v>100</v>
      </c>
      <c r="J30" s="25">
        <v>20</v>
      </c>
      <c r="K30" s="25">
        <v>398</v>
      </c>
      <c r="L30" s="25">
        <v>1.5</v>
      </c>
      <c r="M30" s="25" t="s">
        <v>93</v>
      </c>
      <c r="N30" s="25" t="s">
        <v>93</v>
      </c>
      <c r="O30" s="25">
        <v>9640</v>
      </c>
      <c r="P30" s="25">
        <v>3.8</v>
      </c>
      <c r="Q30" s="25">
        <v>128</v>
      </c>
      <c r="R30" s="25" t="s">
        <v>93</v>
      </c>
      <c r="S30" s="4"/>
      <c r="T30" s="4"/>
      <c r="U30" s="4"/>
      <c r="V30" s="4"/>
      <c r="W30" s="4"/>
      <c r="X30" s="4"/>
    </row>
    <row r="31" spans="1:24" ht="14.25" customHeight="1">
      <c r="A31" s="28" t="s">
        <v>377</v>
      </c>
      <c r="B31" s="25" t="s">
        <v>170</v>
      </c>
      <c r="C31" s="25" t="s">
        <v>92</v>
      </c>
      <c r="D31" s="25" t="s">
        <v>93</v>
      </c>
      <c r="E31" s="25" t="s">
        <v>94</v>
      </c>
      <c r="F31" s="25" t="s">
        <v>93</v>
      </c>
      <c r="G31" s="25" t="s">
        <v>95</v>
      </c>
      <c r="H31" s="25" t="s">
        <v>96</v>
      </c>
      <c r="I31" s="25">
        <v>100</v>
      </c>
      <c r="J31" s="25">
        <v>20</v>
      </c>
      <c r="K31" s="25">
        <v>88</v>
      </c>
      <c r="L31" s="25">
        <v>7.4</v>
      </c>
      <c r="M31" s="25" t="s">
        <v>93</v>
      </c>
      <c r="N31" s="25">
        <v>11</v>
      </c>
      <c r="O31" s="25">
        <v>2658</v>
      </c>
      <c r="P31" s="25">
        <v>3</v>
      </c>
      <c r="Q31" s="25">
        <v>62</v>
      </c>
      <c r="R31" s="25" t="s">
        <v>93</v>
      </c>
      <c r="S31" s="4"/>
      <c r="T31" s="4"/>
      <c r="U31" s="4"/>
      <c r="V31" s="4"/>
      <c r="W31" s="4"/>
      <c r="X31" s="4"/>
    </row>
    <row r="32" spans="1:24" ht="14.25" customHeight="1">
      <c r="A32" s="28" t="s">
        <v>378</v>
      </c>
      <c r="B32" s="25" t="s">
        <v>170</v>
      </c>
      <c r="C32" s="25" t="s">
        <v>92</v>
      </c>
      <c r="D32" s="25" t="s">
        <v>93</v>
      </c>
      <c r="E32" s="25" t="s">
        <v>94</v>
      </c>
      <c r="F32" s="25" t="s">
        <v>93</v>
      </c>
      <c r="G32" s="25" t="s">
        <v>95</v>
      </c>
      <c r="H32" s="25" t="s">
        <v>96</v>
      </c>
      <c r="I32" s="25">
        <v>100</v>
      </c>
      <c r="J32" s="25">
        <v>20</v>
      </c>
      <c r="K32" s="25">
        <v>59</v>
      </c>
      <c r="L32" s="25">
        <v>12</v>
      </c>
      <c r="M32" s="25" t="s">
        <v>93</v>
      </c>
      <c r="N32" s="25">
        <v>17</v>
      </c>
      <c r="O32" s="25">
        <v>1459</v>
      </c>
      <c r="P32" s="25">
        <v>3</v>
      </c>
      <c r="Q32" s="25">
        <v>35</v>
      </c>
      <c r="R32" s="25" t="s">
        <v>93</v>
      </c>
      <c r="S32" s="4"/>
      <c r="T32" s="4"/>
      <c r="U32" s="4"/>
      <c r="V32" s="4"/>
      <c r="W32" s="4"/>
      <c r="X32" s="4"/>
    </row>
    <row r="33" spans="1:24" ht="14.25" customHeight="1">
      <c r="A33" s="28" t="s">
        <v>379</v>
      </c>
      <c r="B33" s="25" t="s">
        <v>170</v>
      </c>
      <c r="C33" s="25" t="s">
        <v>92</v>
      </c>
      <c r="D33" s="25" t="s">
        <v>93</v>
      </c>
      <c r="E33" s="25" t="s">
        <v>94</v>
      </c>
      <c r="F33" s="25" t="s">
        <v>93</v>
      </c>
      <c r="G33" s="25" t="s">
        <v>95</v>
      </c>
      <c r="H33" s="25" t="s">
        <v>96</v>
      </c>
      <c r="I33" s="25">
        <v>100</v>
      </c>
      <c r="J33" s="25">
        <v>20</v>
      </c>
      <c r="K33" s="25">
        <v>40</v>
      </c>
      <c r="L33" s="25">
        <v>18</v>
      </c>
      <c r="M33" s="25" t="s">
        <v>93</v>
      </c>
      <c r="N33" s="25">
        <v>26</v>
      </c>
      <c r="O33" s="25">
        <v>1009</v>
      </c>
      <c r="P33" s="25">
        <v>3</v>
      </c>
      <c r="Q33" s="25">
        <v>23</v>
      </c>
      <c r="R33" s="25" t="s">
        <v>93</v>
      </c>
      <c r="S33" s="4"/>
      <c r="T33" s="4"/>
      <c r="U33" s="4"/>
      <c r="V33" s="4"/>
      <c r="W33" s="4"/>
      <c r="X33" s="4"/>
    </row>
    <row r="34" spans="1:24" ht="14.25" customHeight="1">
      <c r="A34" s="28" t="s">
        <v>380</v>
      </c>
      <c r="B34" s="25" t="s">
        <v>98</v>
      </c>
      <c r="C34" s="25" t="s">
        <v>92</v>
      </c>
      <c r="D34" s="25" t="s">
        <v>93</v>
      </c>
      <c r="E34" s="25" t="s">
        <v>94</v>
      </c>
      <c r="F34" s="25" t="s">
        <v>93</v>
      </c>
      <c r="G34" s="25" t="s">
        <v>95</v>
      </c>
      <c r="H34" s="25" t="s">
        <v>96</v>
      </c>
      <c r="I34" s="25">
        <v>100</v>
      </c>
      <c r="J34" s="25">
        <v>20</v>
      </c>
      <c r="K34" s="25">
        <v>2.5</v>
      </c>
      <c r="L34" s="25">
        <v>118</v>
      </c>
      <c r="M34" s="25" t="s">
        <v>93</v>
      </c>
      <c r="N34" s="25">
        <v>160</v>
      </c>
      <c r="O34" s="25">
        <v>155</v>
      </c>
      <c r="P34" s="25">
        <v>3</v>
      </c>
      <c r="Q34" s="25">
        <v>4.4000000000000004</v>
      </c>
      <c r="R34" s="25" t="s">
        <v>93</v>
      </c>
      <c r="S34" s="4"/>
      <c r="T34" s="4"/>
      <c r="U34" s="4"/>
      <c r="V34" s="4"/>
      <c r="W34" s="4"/>
      <c r="X34" s="4"/>
    </row>
    <row r="35" spans="1:24" ht="14.25" customHeight="1">
      <c r="A35" s="28" t="s">
        <v>381</v>
      </c>
      <c r="B35" s="25" t="s">
        <v>179</v>
      </c>
      <c r="C35" s="25" t="s">
        <v>92</v>
      </c>
      <c r="D35" s="25" t="s">
        <v>93</v>
      </c>
      <c r="E35" s="25" t="s">
        <v>94</v>
      </c>
      <c r="F35" s="25" t="s">
        <v>93</v>
      </c>
      <c r="G35" s="25" t="s">
        <v>95</v>
      </c>
      <c r="H35" s="25" t="s">
        <v>96</v>
      </c>
      <c r="I35" s="25">
        <v>100</v>
      </c>
      <c r="J35" s="25">
        <v>20</v>
      </c>
      <c r="K35" s="25">
        <v>52</v>
      </c>
      <c r="L35" s="25">
        <v>11.3</v>
      </c>
      <c r="M35" s="25" t="s">
        <v>93</v>
      </c>
      <c r="N35" s="25">
        <v>17</v>
      </c>
      <c r="O35" s="25">
        <v>1459</v>
      </c>
      <c r="P35" s="25">
        <v>3</v>
      </c>
      <c r="Q35" s="25">
        <v>35</v>
      </c>
      <c r="R35" s="25" t="s">
        <v>93</v>
      </c>
      <c r="S35" s="4"/>
      <c r="T35" s="4"/>
      <c r="U35" s="4"/>
      <c r="V35" s="4"/>
      <c r="W35" s="4"/>
      <c r="X35" s="4"/>
    </row>
    <row r="36" spans="1:24" ht="14.25" customHeight="1">
      <c r="A36" s="28" t="s">
        <v>382</v>
      </c>
      <c r="B36" s="25" t="s">
        <v>183</v>
      </c>
      <c r="C36" s="25" t="s">
        <v>92</v>
      </c>
      <c r="D36" s="25" t="s">
        <v>93</v>
      </c>
      <c r="E36" s="25" t="s">
        <v>94</v>
      </c>
      <c r="F36" s="25" t="s">
        <v>93</v>
      </c>
      <c r="G36" s="25" t="s">
        <v>95</v>
      </c>
      <c r="H36" s="25" t="s">
        <v>96</v>
      </c>
      <c r="I36" s="25">
        <v>100</v>
      </c>
      <c r="J36" s="25">
        <v>20</v>
      </c>
      <c r="K36" s="25">
        <v>75</v>
      </c>
      <c r="L36" s="25">
        <v>7.4</v>
      </c>
      <c r="M36" s="25" t="s">
        <v>93</v>
      </c>
      <c r="N36" s="25">
        <v>11</v>
      </c>
      <c r="O36" s="25">
        <v>2658</v>
      </c>
      <c r="P36" s="25">
        <v>3</v>
      </c>
      <c r="Q36" s="25">
        <v>62</v>
      </c>
      <c r="R36" s="25" t="s">
        <v>93</v>
      </c>
      <c r="S36" s="4"/>
      <c r="T36" s="4"/>
      <c r="U36" s="4"/>
      <c r="V36" s="4"/>
      <c r="W36" s="4"/>
      <c r="X36" s="4"/>
    </row>
    <row r="37" spans="1:24" ht="14.25" customHeight="1">
      <c r="A37" s="28" t="s">
        <v>383</v>
      </c>
      <c r="B37" s="25" t="s">
        <v>183</v>
      </c>
      <c r="C37" s="25" t="s">
        <v>92</v>
      </c>
      <c r="D37" s="25" t="s">
        <v>93</v>
      </c>
      <c r="E37" s="25" t="s">
        <v>94</v>
      </c>
      <c r="F37" s="25" t="s">
        <v>93</v>
      </c>
      <c r="G37" s="25" t="s">
        <v>95</v>
      </c>
      <c r="H37" s="25" t="s">
        <v>96</v>
      </c>
      <c r="I37" s="25">
        <v>100</v>
      </c>
      <c r="J37" s="25">
        <v>20</v>
      </c>
      <c r="K37" s="25">
        <v>56</v>
      </c>
      <c r="L37" s="25">
        <v>11</v>
      </c>
      <c r="M37" s="25" t="s">
        <v>93</v>
      </c>
      <c r="N37" s="25">
        <v>16</v>
      </c>
      <c r="O37" s="25">
        <v>1459</v>
      </c>
      <c r="P37" s="25">
        <v>3</v>
      </c>
      <c r="Q37" s="25">
        <v>35</v>
      </c>
      <c r="R37" s="25" t="s">
        <v>93</v>
      </c>
      <c r="S37" s="4"/>
      <c r="T37" s="4"/>
      <c r="U37" s="4"/>
      <c r="V37" s="4"/>
      <c r="W37" s="4"/>
      <c r="X37" s="4"/>
    </row>
    <row r="38" spans="1:24" ht="14.25" customHeight="1">
      <c r="A38" s="28" t="s">
        <v>384</v>
      </c>
      <c r="B38" s="25" t="s">
        <v>183</v>
      </c>
      <c r="C38" s="25" t="s">
        <v>92</v>
      </c>
      <c r="D38" s="25" t="s">
        <v>93</v>
      </c>
      <c r="E38" s="25" t="s">
        <v>94</v>
      </c>
      <c r="F38" s="25" t="s">
        <v>93</v>
      </c>
      <c r="G38" s="25" t="s">
        <v>95</v>
      </c>
      <c r="H38" s="25" t="s">
        <v>96</v>
      </c>
      <c r="I38" s="25">
        <v>100</v>
      </c>
      <c r="J38" s="25">
        <v>20</v>
      </c>
      <c r="K38" s="25">
        <v>40</v>
      </c>
      <c r="L38" s="25">
        <v>17</v>
      </c>
      <c r="M38" s="25" t="s">
        <v>93</v>
      </c>
      <c r="N38" s="25">
        <v>26</v>
      </c>
      <c r="O38" s="25">
        <v>1009</v>
      </c>
      <c r="P38" s="25">
        <v>3</v>
      </c>
      <c r="Q38" s="25">
        <v>23</v>
      </c>
      <c r="R38" s="25" t="s">
        <v>93</v>
      </c>
      <c r="S38" s="4"/>
      <c r="T38" s="4"/>
      <c r="U38" s="4"/>
      <c r="V38" s="4"/>
      <c r="W38" s="4"/>
      <c r="X38" s="4"/>
    </row>
    <row r="39" spans="1:24" ht="14.25" customHeight="1">
      <c r="A39" s="28" t="s">
        <v>385</v>
      </c>
      <c r="B39" s="25" t="s">
        <v>179</v>
      </c>
      <c r="C39" s="25" t="s">
        <v>92</v>
      </c>
      <c r="D39" s="25" t="s">
        <v>93</v>
      </c>
      <c r="E39" s="25" t="s">
        <v>94</v>
      </c>
      <c r="F39" s="25" t="s">
        <v>93</v>
      </c>
      <c r="G39" s="25" t="s">
        <v>95</v>
      </c>
      <c r="H39" s="25" t="s">
        <v>96</v>
      </c>
      <c r="I39" s="25">
        <v>100</v>
      </c>
      <c r="J39" s="25">
        <v>20</v>
      </c>
      <c r="K39" s="25">
        <v>35</v>
      </c>
      <c r="L39" s="25">
        <v>17</v>
      </c>
      <c r="M39" s="25" t="s">
        <v>93</v>
      </c>
      <c r="N39" s="25">
        <v>26.5</v>
      </c>
      <c r="O39" s="25">
        <v>1009</v>
      </c>
      <c r="P39" s="25">
        <v>3</v>
      </c>
      <c r="Q39" s="25">
        <v>23</v>
      </c>
      <c r="R39" s="25" t="s">
        <v>93</v>
      </c>
      <c r="S39" s="25"/>
      <c r="T39" s="25"/>
      <c r="U39" s="25"/>
      <c r="V39" s="25"/>
      <c r="W39" s="25"/>
      <c r="X39" s="25"/>
    </row>
    <row r="40" spans="1:24" ht="14.25" customHeight="1">
      <c r="A40" s="28" t="s">
        <v>386</v>
      </c>
      <c r="B40" s="25" t="s">
        <v>183</v>
      </c>
      <c r="C40" s="25" t="s">
        <v>100</v>
      </c>
      <c r="D40" s="25" t="s">
        <v>93</v>
      </c>
      <c r="E40" s="25" t="s">
        <v>94</v>
      </c>
      <c r="F40" s="25" t="s">
        <v>93</v>
      </c>
      <c r="G40" s="25" t="s">
        <v>95</v>
      </c>
      <c r="H40" s="25" t="s">
        <v>96</v>
      </c>
      <c r="I40" s="25">
        <v>60</v>
      </c>
      <c r="J40" s="25">
        <v>20</v>
      </c>
      <c r="K40" s="25">
        <v>68</v>
      </c>
      <c r="L40" s="25">
        <v>6</v>
      </c>
      <c r="M40" s="25" t="s">
        <v>93</v>
      </c>
      <c r="N40" s="25">
        <v>10</v>
      </c>
      <c r="O40" s="25">
        <v>2057</v>
      </c>
      <c r="P40" s="25">
        <v>3</v>
      </c>
      <c r="Q40" s="25" t="s">
        <v>93</v>
      </c>
      <c r="R40" s="25">
        <v>19</v>
      </c>
      <c r="S40" s="25"/>
      <c r="T40" s="25"/>
      <c r="U40" s="25"/>
      <c r="V40" s="25"/>
      <c r="W40" s="25"/>
      <c r="X40" s="25"/>
    </row>
    <row r="41" spans="1:24" ht="14.25" customHeight="1">
      <c r="A41" s="28" t="s">
        <v>387</v>
      </c>
      <c r="B41" s="25" t="s">
        <v>163</v>
      </c>
      <c r="C41" s="25" t="s">
        <v>100</v>
      </c>
      <c r="D41" s="25" t="s">
        <v>93</v>
      </c>
      <c r="E41" s="25" t="s">
        <v>94</v>
      </c>
      <c r="F41" s="25" t="s">
        <v>93</v>
      </c>
      <c r="G41" s="25" t="s">
        <v>118</v>
      </c>
      <c r="H41" s="25" t="s">
        <v>119</v>
      </c>
      <c r="I41" s="25">
        <v>60</v>
      </c>
      <c r="J41" s="25">
        <v>20</v>
      </c>
      <c r="K41" s="25">
        <v>16</v>
      </c>
      <c r="L41" s="25">
        <v>50</v>
      </c>
      <c r="M41" s="25" t="s">
        <v>93</v>
      </c>
      <c r="N41" s="25">
        <v>60</v>
      </c>
      <c r="O41" s="25">
        <v>609</v>
      </c>
      <c r="P41" s="25">
        <v>2.5</v>
      </c>
      <c r="Q41" s="25">
        <v>13</v>
      </c>
      <c r="R41" s="25" t="s">
        <v>93</v>
      </c>
      <c r="S41" s="25"/>
      <c r="T41" s="25"/>
      <c r="U41" s="25"/>
      <c r="V41" s="25"/>
      <c r="W41" s="25"/>
      <c r="X41" s="25"/>
    </row>
    <row r="42" spans="1:24" ht="14.25" customHeight="1">
      <c r="A42" s="28" t="s">
        <v>388</v>
      </c>
      <c r="B42" s="25" t="s">
        <v>163</v>
      </c>
      <c r="C42" s="25" t="s">
        <v>100</v>
      </c>
      <c r="D42" s="25" t="s">
        <v>93</v>
      </c>
      <c r="E42" s="25" t="s">
        <v>94</v>
      </c>
      <c r="F42" s="25" t="s">
        <v>93</v>
      </c>
      <c r="G42" s="25" t="s">
        <v>127</v>
      </c>
      <c r="H42" s="25" t="s">
        <v>119</v>
      </c>
      <c r="I42" s="25">
        <v>-60</v>
      </c>
      <c r="J42" s="25">
        <v>20</v>
      </c>
      <c r="K42" s="25">
        <v>-13.6</v>
      </c>
      <c r="L42" s="25">
        <v>68</v>
      </c>
      <c r="M42" s="25" t="s">
        <v>93</v>
      </c>
      <c r="N42" s="25">
        <v>85</v>
      </c>
      <c r="O42" s="25">
        <v>879</v>
      </c>
      <c r="P42" s="25">
        <v>-2.5</v>
      </c>
      <c r="Q42" s="25">
        <v>17</v>
      </c>
      <c r="R42" s="25" t="s">
        <v>93</v>
      </c>
      <c r="S42" s="25"/>
      <c r="T42" s="25"/>
      <c r="U42" s="25"/>
      <c r="V42" s="25"/>
      <c r="W42" s="25"/>
      <c r="X42" s="25"/>
    </row>
    <row r="43" spans="1:24" ht="14.25" customHeight="1">
      <c r="A43" s="28" t="s">
        <v>389</v>
      </c>
      <c r="B43" s="25" t="s">
        <v>98</v>
      </c>
      <c r="C43" s="25" t="s">
        <v>100</v>
      </c>
      <c r="D43" s="25" t="s">
        <v>93</v>
      </c>
      <c r="E43" s="25" t="s">
        <v>94</v>
      </c>
      <c r="F43" s="25" t="s">
        <v>93</v>
      </c>
      <c r="G43" s="25" t="s">
        <v>95</v>
      </c>
      <c r="H43" s="25" t="s">
        <v>96</v>
      </c>
      <c r="I43" s="25">
        <v>60</v>
      </c>
      <c r="J43" s="25">
        <v>20</v>
      </c>
      <c r="K43" s="25">
        <v>2.5</v>
      </c>
      <c r="L43" s="25">
        <v>75</v>
      </c>
      <c r="M43" s="25" t="s">
        <v>93</v>
      </c>
      <c r="N43" s="25">
        <v>90</v>
      </c>
      <c r="O43" s="25">
        <v>509</v>
      </c>
      <c r="P43" s="25">
        <v>2.5</v>
      </c>
      <c r="Q43" s="25">
        <v>9.3000000000000007</v>
      </c>
      <c r="R43" s="25" t="s">
        <v>93</v>
      </c>
      <c r="S43" s="25"/>
      <c r="T43" s="25"/>
      <c r="U43" s="25"/>
      <c r="V43" s="25"/>
      <c r="W43" s="25"/>
      <c r="X43" s="25"/>
    </row>
    <row r="44" spans="1:24" ht="14.25" customHeight="1">
      <c r="A44" s="28" t="s">
        <v>390</v>
      </c>
      <c r="B44" s="25" t="s">
        <v>98</v>
      </c>
      <c r="C44" s="25" t="s">
        <v>100</v>
      </c>
      <c r="D44" s="25" t="s">
        <v>93</v>
      </c>
      <c r="E44" s="25" t="s">
        <v>94</v>
      </c>
      <c r="F44" s="25" t="s">
        <v>93</v>
      </c>
      <c r="G44" s="25" t="s">
        <v>127</v>
      </c>
      <c r="H44" s="25" t="s">
        <v>96</v>
      </c>
      <c r="I44" s="25">
        <v>-60</v>
      </c>
      <c r="J44" s="25">
        <v>20</v>
      </c>
      <c r="K44" s="25">
        <v>-1.9</v>
      </c>
      <c r="L44" s="25">
        <v>170</v>
      </c>
      <c r="M44" s="25" t="s">
        <v>93</v>
      </c>
      <c r="N44" s="25">
        <v>240</v>
      </c>
      <c r="O44" s="25">
        <v>430</v>
      </c>
      <c r="P44" s="25">
        <v>-2.5</v>
      </c>
      <c r="Q44" s="25">
        <v>8.3000000000000007</v>
      </c>
      <c r="R44" s="25" t="s">
        <v>93</v>
      </c>
      <c r="S44" s="25"/>
      <c r="T44" s="25"/>
      <c r="U44" s="25"/>
      <c r="V44" s="25"/>
      <c r="W44" s="25"/>
      <c r="X44" s="25"/>
    </row>
    <row r="45" spans="1:24" ht="14.25" customHeight="1">
      <c r="A45" s="28" t="s">
        <v>391</v>
      </c>
      <c r="B45" s="25" t="s">
        <v>170</v>
      </c>
      <c r="C45" s="25" t="s">
        <v>100</v>
      </c>
      <c r="D45" s="25" t="s">
        <v>93</v>
      </c>
      <c r="E45" s="25" t="s">
        <v>94</v>
      </c>
      <c r="F45" s="25" t="s">
        <v>93</v>
      </c>
      <c r="G45" s="25" t="s">
        <v>95</v>
      </c>
      <c r="H45" s="25" t="s">
        <v>96</v>
      </c>
      <c r="I45" s="25">
        <v>60</v>
      </c>
      <c r="J45" s="25">
        <v>20</v>
      </c>
      <c r="K45" s="25">
        <v>11</v>
      </c>
      <c r="L45" s="25">
        <v>75</v>
      </c>
      <c r="M45" s="25" t="s">
        <v>93</v>
      </c>
      <c r="N45" s="25">
        <v>90</v>
      </c>
      <c r="O45" s="25">
        <v>509</v>
      </c>
      <c r="P45" s="25">
        <v>2.5</v>
      </c>
      <c r="Q45" s="25">
        <v>9.3000000000000007</v>
      </c>
      <c r="R45" s="25" t="s">
        <v>93</v>
      </c>
      <c r="S45" s="25"/>
      <c r="T45" s="25"/>
      <c r="U45" s="25"/>
      <c r="V45" s="25"/>
      <c r="W45" s="25"/>
      <c r="X45" s="25"/>
    </row>
    <row r="46" spans="1:24" ht="14.25" customHeight="1">
      <c r="A46" s="28" t="s">
        <v>392</v>
      </c>
      <c r="B46" s="25" t="s">
        <v>170</v>
      </c>
      <c r="C46" s="25" t="s">
        <v>122</v>
      </c>
      <c r="D46" s="25" t="s">
        <v>93</v>
      </c>
      <c r="E46" s="25" t="s">
        <v>94</v>
      </c>
      <c r="F46" s="25" t="s">
        <v>93</v>
      </c>
      <c r="G46" s="25" t="s">
        <v>127</v>
      </c>
      <c r="H46" s="25" t="s">
        <v>96</v>
      </c>
      <c r="I46" s="25">
        <v>-60</v>
      </c>
      <c r="J46" s="25">
        <v>20</v>
      </c>
      <c r="K46" s="25">
        <v>-12</v>
      </c>
      <c r="L46" s="25">
        <v>155</v>
      </c>
      <c r="M46" s="25" t="s">
        <v>93</v>
      </c>
      <c r="N46" s="25" t="s">
        <v>93</v>
      </c>
      <c r="O46" s="25">
        <v>385</v>
      </c>
      <c r="P46" s="25">
        <v>-4</v>
      </c>
      <c r="Q46" s="25">
        <v>10.9</v>
      </c>
      <c r="R46" s="25" t="s">
        <v>93</v>
      </c>
      <c r="S46" s="25"/>
      <c r="T46" s="25"/>
      <c r="U46" s="25"/>
      <c r="V46" s="25"/>
      <c r="W46" s="25"/>
      <c r="X46" s="25"/>
    </row>
    <row r="47" spans="1:24" ht="14.25" customHeight="1">
      <c r="A47" s="28" t="s">
        <v>393</v>
      </c>
      <c r="B47" s="25" t="s">
        <v>170</v>
      </c>
      <c r="C47" s="25" t="s">
        <v>100</v>
      </c>
      <c r="D47" s="25" t="s">
        <v>93</v>
      </c>
      <c r="E47" s="25" t="s">
        <v>94</v>
      </c>
      <c r="F47" s="25" t="s">
        <v>93</v>
      </c>
      <c r="G47" s="25" t="s">
        <v>127</v>
      </c>
      <c r="H47" s="25" t="s">
        <v>96</v>
      </c>
      <c r="I47" s="25">
        <v>-60</v>
      </c>
      <c r="J47" s="25">
        <v>20</v>
      </c>
      <c r="K47" s="25">
        <v>-14</v>
      </c>
      <c r="L47" s="25">
        <v>110</v>
      </c>
      <c r="M47" s="25" t="s">
        <v>93</v>
      </c>
      <c r="N47" s="25">
        <v>130</v>
      </c>
      <c r="O47" s="25">
        <v>785</v>
      </c>
      <c r="P47" s="25">
        <v>-2.5</v>
      </c>
      <c r="Q47" s="25">
        <v>10</v>
      </c>
      <c r="R47" s="25" t="s">
        <v>93</v>
      </c>
      <c r="S47" s="25"/>
      <c r="T47" s="25"/>
      <c r="U47" s="25"/>
      <c r="V47" s="25"/>
      <c r="W47" s="25"/>
      <c r="X47" s="25"/>
    </row>
    <row r="48" spans="1:24" ht="14.25" customHeight="1">
      <c r="A48" s="28" t="s">
        <v>394</v>
      </c>
      <c r="B48" s="25" t="s">
        <v>170</v>
      </c>
      <c r="C48" s="25" t="s">
        <v>122</v>
      </c>
      <c r="D48" s="25" t="s">
        <v>393</v>
      </c>
      <c r="E48" s="25" t="s">
        <v>94</v>
      </c>
      <c r="F48" s="25" t="s">
        <v>93</v>
      </c>
      <c r="G48" s="25" t="s">
        <v>127</v>
      </c>
      <c r="H48" s="25" t="s">
        <v>96</v>
      </c>
      <c r="I48" s="25">
        <v>-60</v>
      </c>
      <c r="J48" s="25">
        <v>20</v>
      </c>
      <c r="K48" s="25">
        <v>14</v>
      </c>
      <c r="L48" s="25">
        <v>115</v>
      </c>
      <c r="M48" s="25" t="s">
        <v>93</v>
      </c>
      <c r="N48" s="25">
        <v>160</v>
      </c>
      <c r="O48" s="25">
        <v>685</v>
      </c>
      <c r="P48" s="25">
        <v>-3.5</v>
      </c>
      <c r="Q48" s="25">
        <v>13.4</v>
      </c>
      <c r="R48" s="25" t="s">
        <v>93</v>
      </c>
      <c r="S48" s="25"/>
      <c r="T48" s="25"/>
      <c r="U48" s="25"/>
      <c r="V48" s="25"/>
      <c r="W48" s="25"/>
      <c r="X48" s="25"/>
    </row>
    <row r="49" spans="1:24" ht="14.25" customHeight="1">
      <c r="A49" s="28" t="s">
        <v>395</v>
      </c>
      <c r="B49" s="25" t="s">
        <v>170</v>
      </c>
      <c r="C49" s="25" t="s">
        <v>100</v>
      </c>
      <c r="D49" s="25" t="s">
        <v>93</v>
      </c>
      <c r="E49" s="25" t="s">
        <v>94</v>
      </c>
      <c r="F49" s="25" t="s">
        <v>93</v>
      </c>
      <c r="G49" s="25" t="s">
        <v>127</v>
      </c>
      <c r="H49" s="25" t="s">
        <v>96</v>
      </c>
      <c r="I49" s="25">
        <v>-60</v>
      </c>
      <c r="J49" s="25">
        <v>20</v>
      </c>
      <c r="K49" s="25">
        <v>-15</v>
      </c>
      <c r="L49" s="25">
        <v>68</v>
      </c>
      <c r="M49" s="25" t="s">
        <v>93</v>
      </c>
      <c r="N49" s="25">
        <v>85</v>
      </c>
      <c r="O49" s="25">
        <v>879</v>
      </c>
      <c r="P49" s="25">
        <v>-2.5</v>
      </c>
      <c r="Q49" s="25">
        <v>17</v>
      </c>
      <c r="R49" s="25" t="s">
        <v>93</v>
      </c>
      <c r="S49" s="25"/>
      <c r="T49" s="25"/>
      <c r="U49" s="25"/>
      <c r="V49" s="25"/>
      <c r="W49" s="25"/>
      <c r="X49" s="25"/>
    </row>
    <row r="50" spans="1:24" ht="14.25" customHeight="1">
      <c r="A50" s="28" t="s">
        <v>396</v>
      </c>
      <c r="B50" s="25" t="s">
        <v>170</v>
      </c>
      <c r="C50" s="25" t="s">
        <v>100</v>
      </c>
      <c r="D50" s="25" t="s">
        <v>93</v>
      </c>
      <c r="E50" s="25" t="s">
        <v>94</v>
      </c>
      <c r="F50" s="25" t="s">
        <v>93</v>
      </c>
      <c r="G50" s="25" t="s">
        <v>95</v>
      </c>
      <c r="H50" s="25" t="s">
        <v>96</v>
      </c>
      <c r="I50" s="25">
        <v>60</v>
      </c>
      <c r="J50" s="25">
        <v>20</v>
      </c>
      <c r="K50" s="25">
        <v>16</v>
      </c>
      <c r="L50" s="25">
        <v>50</v>
      </c>
      <c r="M50" s="25" t="s">
        <v>93</v>
      </c>
      <c r="N50" s="25">
        <v>60</v>
      </c>
      <c r="O50" s="25">
        <v>815</v>
      </c>
      <c r="P50" s="25">
        <v>2.5</v>
      </c>
      <c r="Q50" s="25">
        <v>14</v>
      </c>
      <c r="R50" s="25" t="s">
        <v>93</v>
      </c>
      <c r="S50" s="25"/>
      <c r="T50" s="25"/>
      <c r="U50" s="25"/>
      <c r="V50" s="25"/>
      <c r="W50" s="25"/>
      <c r="X50" s="25"/>
    </row>
    <row r="51" spans="1:24" ht="14.25" customHeight="1">
      <c r="A51" s="28" t="s">
        <v>397</v>
      </c>
      <c r="B51" s="25" t="s">
        <v>170</v>
      </c>
      <c r="C51" s="25" t="s">
        <v>100</v>
      </c>
      <c r="D51" s="25" t="s">
        <v>93</v>
      </c>
      <c r="E51" s="25" t="s">
        <v>94</v>
      </c>
      <c r="F51" s="25" t="s">
        <v>93</v>
      </c>
      <c r="G51" s="25" t="s">
        <v>127</v>
      </c>
      <c r="H51" s="25" t="s">
        <v>96</v>
      </c>
      <c r="I51" s="25">
        <v>-60</v>
      </c>
      <c r="J51" s="25">
        <v>20</v>
      </c>
      <c r="K51" s="25">
        <v>-16</v>
      </c>
      <c r="L51" s="25">
        <v>48</v>
      </c>
      <c r="M51" s="25" t="s">
        <v>93</v>
      </c>
      <c r="N51" s="25">
        <v>65</v>
      </c>
      <c r="O51" s="25">
        <v>1256</v>
      </c>
      <c r="P51" s="25">
        <v>-2.5</v>
      </c>
      <c r="Q51" s="25">
        <v>22</v>
      </c>
      <c r="R51" s="25" t="s">
        <v>93</v>
      </c>
      <c r="S51" s="25"/>
      <c r="T51" s="25"/>
      <c r="U51" s="25"/>
      <c r="V51" s="25"/>
      <c r="W51" s="25"/>
      <c r="X51" s="25"/>
    </row>
    <row r="52" spans="1:24" ht="14.25" customHeight="1">
      <c r="A52" s="28" t="s">
        <v>398</v>
      </c>
      <c r="B52" s="25" t="s">
        <v>170</v>
      </c>
      <c r="C52" s="25" t="s">
        <v>100</v>
      </c>
      <c r="D52" s="25" t="s">
        <v>93</v>
      </c>
      <c r="E52" s="25" t="s">
        <v>94</v>
      </c>
      <c r="F52" s="25" t="s">
        <v>93</v>
      </c>
      <c r="G52" s="25" t="s">
        <v>95</v>
      </c>
      <c r="H52" s="25" t="s">
        <v>96</v>
      </c>
      <c r="I52" s="25">
        <v>60</v>
      </c>
      <c r="J52" s="25">
        <v>20</v>
      </c>
      <c r="K52" s="25">
        <v>25</v>
      </c>
      <c r="L52" s="25">
        <v>34</v>
      </c>
      <c r="M52" s="25" t="s">
        <v>93</v>
      </c>
      <c r="N52" s="25">
        <v>40</v>
      </c>
      <c r="O52" s="25">
        <v>1173</v>
      </c>
      <c r="P52" s="25">
        <v>2.5</v>
      </c>
      <c r="Q52" s="25">
        <v>20</v>
      </c>
      <c r="R52" s="25" t="s">
        <v>93</v>
      </c>
      <c r="S52" s="25"/>
      <c r="T52" s="25"/>
      <c r="U52" s="25"/>
      <c r="V52" s="25"/>
      <c r="W52" s="25"/>
      <c r="X52" s="25"/>
    </row>
    <row r="53" spans="1:24" ht="14.25" customHeight="1">
      <c r="A53" s="28" t="s">
        <v>399</v>
      </c>
      <c r="B53" s="25" t="s">
        <v>170</v>
      </c>
      <c r="C53" s="25" t="s">
        <v>122</v>
      </c>
      <c r="D53" s="4" t="s">
        <v>360</v>
      </c>
      <c r="E53" s="25" t="s">
        <v>94</v>
      </c>
      <c r="F53" s="25" t="s">
        <v>93</v>
      </c>
      <c r="G53" s="25" t="s">
        <v>95</v>
      </c>
      <c r="H53" s="25" t="s">
        <v>96</v>
      </c>
      <c r="I53" s="25">
        <v>60</v>
      </c>
      <c r="J53" s="25">
        <v>20</v>
      </c>
      <c r="K53" s="25">
        <v>35</v>
      </c>
      <c r="L53" s="25">
        <v>21</v>
      </c>
      <c r="M53" s="25" t="s">
        <v>93</v>
      </c>
      <c r="N53" s="25">
        <v>24</v>
      </c>
      <c r="O53" s="25">
        <v>1680</v>
      </c>
      <c r="P53" s="25">
        <v>2.5</v>
      </c>
      <c r="Q53" s="25">
        <v>28</v>
      </c>
      <c r="R53" s="25" t="s">
        <v>93</v>
      </c>
      <c r="S53" s="25"/>
      <c r="T53" s="25"/>
      <c r="U53" s="25"/>
      <c r="V53" s="25"/>
      <c r="W53" s="25"/>
      <c r="X53" s="25"/>
    </row>
    <row r="54" spans="1:24" ht="14.25" customHeight="1">
      <c r="A54" s="28" t="s">
        <v>400</v>
      </c>
      <c r="B54" s="25" t="s">
        <v>170</v>
      </c>
      <c r="C54" s="25" t="s">
        <v>122</v>
      </c>
      <c r="D54" s="4" t="s">
        <v>360</v>
      </c>
      <c r="E54" s="25" t="s">
        <v>94</v>
      </c>
      <c r="F54" s="25" t="s">
        <v>93</v>
      </c>
      <c r="G54" s="25" t="s">
        <v>95</v>
      </c>
      <c r="H54" s="25" t="s">
        <v>96</v>
      </c>
      <c r="I54" s="25">
        <v>60</v>
      </c>
      <c r="J54" s="25">
        <v>20</v>
      </c>
      <c r="K54" s="25">
        <v>40</v>
      </c>
      <c r="L54" s="25">
        <v>17</v>
      </c>
      <c r="M54" s="25" t="s">
        <v>93</v>
      </c>
      <c r="N54" s="25">
        <v>20</v>
      </c>
      <c r="O54" s="25">
        <v>1574</v>
      </c>
      <c r="P54" s="25">
        <v>2.5</v>
      </c>
      <c r="Q54" s="25" t="s">
        <v>93</v>
      </c>
      <c r="R54" s="25">
        <v>13.5</v>
      </c>
      <c r="S54" s="25"/>
      <c r="T54" s="25"/>
      <c r="U54" s="25"/>
      <c r="V54" s="25"/>
      <c r="W54" s="25"/>
      <c r="X54" s="25"/>
    </row>
    <row r="55" spans="1:24" ht="14.25" customHeight="1">
      <c r="A55" s="28" t="s">
        <v>401</v>
      </c>
      <c r="B55" s="25" t="s">
        <v>170</v>
      </c>
      <c r="C55" s="25" t="s">
        <v>122</v>
      </c>
      <c r="D55" s="4" t="s">
        <v>360</v>
      </c>
      <c r="E55" s="25" t="s">
        <v>94</v>
      </c>
      <c r="F55" s="25" t="s">
        <v>93</v>
      </c>
      <c r="G55" s="25" t="s">
        <v>95</v>
      </c>
      <c r="H55" s="25" t="s">
        <v>96</v>
      </c>
      <c r="I55" s="25">
        <v>60</v>
      </c>
      <c r="J55" s="25">
        <v>20</v>
      </c>
      <c r="K55" s="25">
        <v>45</v>
      </c>
      <c r="L55" s="25">
        <v>12</v>
      </c>
      <c r="M55" s="25" t="s">
        <v>93</v>
      </c>
      <c r="N55" s="25">
        <v>15</v>
      </c>
      <c r="O55" s="25">
        <v>2256</v>
      </c>
      <c r="P55" s="25">
        <v>2.5</v>
      </c>
      <c r="Q55" s="25">
        <v>39</v>
      </c>
      <c r="R55" s="25" t="s">
        <v>93</v>
      </c>
      <c r="S55" s="25"/>
      <c r="T55" s="25"/>
      <c r="U55" s="25"/>
      <c r="V55" s="25"/>
      <c r="W55" s="25"/>
      <c r="X55" s="25"/>
    </row>
    <row r="56" spans="1:24" ht="14.25" customHeight="1">
      <c r="A56" s="28" t="s">
        <v>402</v>
      </c>
      <c r="B56" s="25" t="s">
        <v>170</v>
      </c>
      <c r="C56" s="25" t="s">
        <v>122</v>
      </c>
      <c r="D56" s="4" t="s">
        <v>379</v>
      </c>
      <c r="E56" s="25" t="s">
        <v>94</v>
      </c>
      <c r="F56" s="25" t="s">
        <v>93</v>
      </c>
      <c r="G56" s="25" t="s">
        <v>95</v>
      </c>
      <c r="H56" s="25" t="s">
        <v>96</v>
      </c>
      <c r="I56" s="25">
        <v>100</v>
      </c>
      <c r="J56" s="25">
        <v>20</v>
      </c>
      <c r="K56" s="25">
        <v>42</v>
      </c>
      <c r="L56" s="25">
        <v>25</v>
      </c>
      <c r="M56" s="25" t="s">
        <v>93</v>
      </c>
      <c r="N56" s="25">
        <v>28.5</v>
      </c>
      <c r="O56" s="25">
        <v>1485</v>
      </c>
      <c r="P56" s="25">
        <v>2.5</v>
      </c>
      <c r="Q56" s="25">
        <v>29</v>
      </c>
      <c r="R56" s="25" t="s">
        <v>93</v>
      </c>
      <c r="S56" s="25"/>
      <c r="T56" s="25"/>
      <c r="U56" s="25"/>
      <c r="V56" s="25"/>
      <c r="W56" s="25"/>
      <c r="X56" s="25"/>
    </row>
    <row r="57" spans="1:24" ht="14.25" customHeight="1">
      <c r="A57" s="28" t="s">
        <v>403</v>
      </c>
      <c r="B57" s="25" t="s">
        <v>170</v>
      </c>
      <c r="C57" s="25" t="s">
        <v>100</v>
      </c>
      <c r="D57" s="25" t="s">
        <v>93</v>
      </c>
      <c r="E57" s="25" t="s">
        <v>94</v>
      </c>
      <c r="F57" s="25" t="s">
        <v>93</v>
      </c>
      <c r="G57" s="25" t="s">
        <v>127</v>
      </c>
      <c r="H57" s="25" t="s">
        <v>96</v>
      </c>
      <c r="I57" s="25">
        <v>-60</v>
      </c>
      <c r="J57" s="25">
        <v>20</v>
      </c>
      <c r="K57" s="25">
        <v>-7</v>
      </c>
      <c r="L57" s="25">
        <v>170</v>
      </c>
      <c r="M57" s="25" t="s">
        <v>93</v>
      </c>
      <c r="N57" s="25">
        <v>220</v>
      </c>
      <c r="O57" s="25">
        <v>430</v>
      </c>
      <c r="P57" s="25">
        <v>-2.5</v>
      </c>
      <c r="Q57" s="25">
        <v>8.3000000000000007</v>
      </c>
      <c r="R57" s="25" t="s">
        <v>93</v>
      </c>
      <c r="S57" s="25"/>
      <c r="T57" s="25"/>
      <c r="U57" s="25"/>
      <c r="V57" s="25"/>
      <c r="W57" s="25"/>
      <c r="X57" s="25"/>
    </row>
    <row r="58" spans="1:24" ht="14.25" customHeight="1">
      <c r="A58" s="28" t="s">
        <v>404</v>
      </c>
      <c r="B58" s="25" t="s">
        <v>281</v>
      </c>
      <c r="C58" s="25" t="s">
        <v>100</v>
      </c>
      <c r="D58" s="25" t="s">
        <v>93</v>
      </c>
      <c r="E58" s="25" t="s">
        <v>94</v>
      </c>
      <c r="F58" s="25" t="s">
        <v>93</v>
      </c>
      <c r="G58" s="25" t="s">
        <v>95</v>
      </c>
      <c r="H58" s="25" t="s">
        <v>96</v>
      </c>
      <c r="I58" s="25">
        <v>60</v>
      </c>
      <c r="J58" s="25">
        <v>20</v>
      </c>
      <c r="K58" s="25">
        <v>3.2</v>
      </c>
      <c r="L58" s="25">
        <v>75</v>
      </c>
      <c r="M58" s="25" t="s">
        <v>93</v>
      </c>
      <c r="N58" s="25">
        <v>90</v>
      </c>
      <c r="O58" s="25">
        <v>509</v>
      </c>
      <c r="P58" s="25">
        <v>2.5</v>
      </c>
      <c r="Q58" s="25">
        <v>9.3000000000000007</v>
      </c>
      <c r="R58" s="25" t="s">
        <v>93</v>
      </c>
      <c r="S58" s="25"/>
      <c r="T58" s="25"/>
      <c r="U58" s="25"/>
      <c r="V58" s="25"/>
      <c r="W58" s="25"/>
      <c r="X58" s="25"/>
    </row>
    <row r="59" spans="1:24" ht="14.25" customHeight="1">
      <c r="A59" s="28" t="s">
        <v>405</v>
      </c>
      <c r="B59" s="25" t="s">
        <v>281</v>
      </c>
      <c r="C59" s="25" t="s">
        <v>122</v>
      </c>
      <c r="D59" s="25" t="s">
        <v>93</v>
      </c>
      <c r="E59" s="25" t="s">
        <v>94</v>
      </c>
      <c r="F59" s="25" t="s">
        <v>93</v>
      </c>
      <c r="G59" s="25" t="s">
        <v>127</v>
      </c>
      <c r="H59" s="25" t="s">
        <v>96</v>
      </c>
      <c r="I59" s="25">
        <v>-60</v>
      </c>
      <c r="J59" s="25">
        <v>20</v>
      </c>
      <c r="K59" s="25">
        <v>-2.4</v>
      </c>
      <c r="L59" s="25">
        <v>170</v>
      </c>
      <c r="M59" s="25" t="s">
        <v>93</v>
      </c>
      <c r="N59" s="25">
        <v>220</v>
      </c>
      <c r="O59" s="25">
        <v>430</v>
      </c>
      <c r="P59" s="25">
        <v>-2.5</v>
      </c>
      <c r="Q59" s="25">
        <v>8.3000000000000007</v>
      </c>
      <c r="R59" s="25" t="s">
        <v>93</v>
      </c>
      <c r="S59" s="25"/>
      <c r="T59" s="25"/>
      <c r="U59" s="25"/>
      <c r="V59" s="25"/>
      <c r="W59" s="25"/>
      <c r="X59" s="25"/>
    </row>
    <row r="60" spans="1:24" ht="14.25" customHeight="1">
      <c r="A60" s="28" t="s">
        <v>406</v>
      </c>
      <c r="B60" s="25" t="s">
        <v>281</v>
      </c>
      <c r="C60" s="25" t="s">
        <v>100</v>
      </c>
      <c r="D60" s="25" t="s">
        <v>93</v>
      </c>
      <c r="E60" s="25" t="s">
        <v>94</v>
      </c>
      <c r="F60" s="25" t="s">
        <v>93</v>
      </c>
      <c r="G60" s="25" t="s">
        <v>127</v>
      </c>
      <c r="H60" s="25" t="s">
        <v>96</v>
      </c>
      <c r="I60" s="25">
        <v>-60</v>
      </c>
      <c r="J60" s="25">
        <v>20</v>
      </c>
      <c r="K60" s="25">
        <v>-3.2</v>
      </c>
      <c r="L60" s="25">
        <v>105</v>
      </c>
      <c r="M60" s="25" t="s">
        <v>93</v>
      </c>
      <c r="N60" s="25">
        <v>145</v>
      </c>
      <c r="O60" s="25">
        <v>785</v>
      </c>
      <c r="P60" s="25">
        <v>-2.5</v>
      </c>
      <c r="Q60" s="25">
        <v>10</v>
      </c>
      <c r="R60" s="25" t="s">
        <v>93</v>
      </c>
      <c r="S60" s="25"/>
      <c r="T60" s="25"/>
      <c r="U60" s="25"/>
      <c r="V60" s="25"/>
      <c r="W60" s="25"/>
      <c r="X60" s="25"/>
    </row>
    <row r="61" spans="1:24" ht="14.25" customHeight="1">
      <c r="A61" s="28" t="s">
        <v>407</v>
      </c>
      <c r="B61" s="25" t="s">
        <v>179</v>
      </c>
      <c r="C61" s="25" t="s">
        <v>100</v>
      </c>
      <c r="D61" s="25" t="s">
        <v>93</v>
      </c>
      <c r="E61" s="25" t="s">
        <v>94</v>
      </c>
      <c r="F61" s="25" t="s">
        <v>93</v>
      </c>
      <c r="G61" s="25" t="s">
        <v>95</v>
      </c>
      <c r="H61" s="25" t="s">
        <v>96</v>
      </c>
      <c r="I61" s="25">
        <v>60</v>
      </c>
      <c r="J61" s="25">
        <v>20</v>
      </c>
      <c r="K61" s="25">
        <v>11</v>
      </c>
      <c r="L61" s="25">
        <v>72</v>
      </c>
      <c r="M61" s="25" t="s">
        <v>93</v>
      </c>
      <c r="N61" s="25">
        <v>88</v>
      </c>
      <c r="O61" s="25">
        <v>509</v>
      </c>
      <c r="P61" s="25">
        <v>2.5</v>
      </c>
      <c r="Q61" s="25">
        <v>9.3000000000000007</v>
      </c>
      <c r="R61" s="25" t="s">
        <v>93</v>
      </c>
      <c r="S61" s="25"/>
      <c r="T61" s="25"/>
      <c r="U61" s="25"/>
      <c r="V61" s="25"/>
      <c r="W61" s="25"/>
      <c r="X61" s="25"/>
    </row>
    <row r="62" spans="1:24" ht="14.25" customHeight="1">
      <c r="A62" s="28" t="s">
        <v>408</v>
      </c>
      <c r="B62" s="25" t="s">
        <v>179</v>
      </c>
      <c r="C62" s="25" t="s">
        <v>100</v>
      </c>
      <c r="D62" s="25" t="s">
        <v>93</v>
      </c>
      <c r="E62" s="25" t="s">
        <v>94</v>
      </c>
      <c r="F62" s="25" t="s">
        <v>93</v>
      </c>
      <c r="G62" s="25" t="s">
        <v>127</v>
      </c>
      <c r="H62" s="25" t="s">
        <v>96</v>
      </c>
      <c r="I62" s="25">
        <v>-60</v>
      </c>
      <c r="J62" s="25">
        <v>20</v>
      </c>
      <c r="K62" s="25">
        <v>-4.2</v>
      </c>
      <c r="L62" s="25">
        <v>68</v>
      </c>
      <c r="M62" s="25" t="s">
        <v>93</v>
      </c>
      <c r="N62" s="25">
        <v>85</v>
      </c>
      <c r="O62" s="25">
        <v>879</v>
      </c>
      <c r="P62" s="25">
        <v>-2.5</v>
      </c>
      <c r="Q62" s="25">
        <v>17</v>
      </c>
      <c r="R62" s="25" t="s">
        <v>93</v>
      </c>
      <c r="S62" s="25"/>
      <c r="T62" s="25"/>
      <c r="U62" s="25"/>
      <c r="V62" s="25"/>
      <c r="W62" s="25"/>
      <c r="X62" s="25"/>
    </row>
    <row r="63" spans="1:24" ht="14.25" customHeight="1">
      <c r="A63" s="28" t="s">
        <v>409</v>
      </c>
      <c r="B63" s="25" t="s">
        <v>179</v>
      </c>
      <c r="C63" s="25" t="s">
        <v>122</v>
      </c>
      <c r="D63" s="25" t="s">
        <v>364</v>
      </c>
      <c r="E63" s="25" t="s">
        <v>94</v>
      </c>
      <c r="F63" s="25" t="s">
        <v>93</v>
      </c>
      <c r="G63" s="25" t="s">
        <v>95</v>
      </c>
      <c r="H63" s="25" t="s">
        <v>96</v>
      </c>
      <c r="I63" s="25">
        <v>60</v>
      </c>
      <c r="J63" s="25">
        <v>20</v>
      </c>
      <c r="K63" s="25">
        <v>33</v>
      </c>
      <c r="L63" s="25">
        <v>17</v>
      </c>
      <c r="M63" s="25" t="s">
        <v>93</v>
      </c>
      <c r="N63" s="25">
        <v>20</v>
      </c>
      <c r="O63" s="25">
        <v>1574</v>
      </c>
      <c r="P63" s="25">
        <v>2.5</v>
      </c>
      <c r="Q63" s="25" t="s">
        <v>93</v>
      </c>
      <c r="R63" s="25">
        <v>13.5</v>
      </c>
      <c r="S63" s="25"/>
      <c r="T63" s="25"/>
      <c r="U63" s="25"/>
      <c r="V63" s="25"/>
      <c r="W63" s="25"/>
      <c r="X63" s="25"/>
    </row>
    <row r="64" spans="1:24" ht="14.25" customHeight="1">
      <c r="A64" s="28" t="s">
        <v>410</v>
      </c>
      <c r="B64" s="25" t="s">
        <v>179</v>
      </c>
      <c r="C64" s="25" t="s">
        <v>100</v>
      </c>
      <c r="D64" s="25" t="s">
        <v>93</v>
      </c>
      <c r="E64" s="25" t="s">
        <v>94</v>
      </c>
      <c r="F64" s="25" t="s">
        <v>93</v>
      </c>
      <c r="G64" s="25" t="s">
        <v>127</v>
      </c>
      <c r="H64" s="25" t="s">
        <v>96</v>
      </c>
      <c r="I64" s="25">
        <v>-60</v>
      </c>
      <c r="J64" s="25">
        <v>20</v>
      </c>
      <c r="K64" s="25">
        <v>-15</v>
      </c>
      <c r="L64" s="25">
        <v>48</v>
      </c>
      <c r="M64" s="25" t="s">
        <v>93</v>
      </c>
      <c r="N64" s="25">
        <v>65</v>
      </c>
      <c r="O64" s="25">
        <v>1256</v>
      </c>
      <c r="P64" s="25">
        <v>-2.5</v>
      </c>
      <c r="Q64" s="25">
        <v>22</v>
      </c>
      <c r="R64" s="25" t="s">
        <v>93</v>
      </c>
      <c r="S64" s="25"/>
      <c r="T64" s="25"/>
      <c r="U64" s="25"/>
      <c r="V64" s="25"/>
      <c r="W64" s="25"/>
      <c r="X64" s="25"/>
    </row>
    <row r="65" spans="1:24" ht="14.25" customHeight="1">
      <c r="A65" s="28" t="s">
        <v>411</v>
      </c>
      <c r="B65" s="25" t="s">
        <v>179</v>
      </c>
      <c r="C65" s="25" t="s">
        <v>122</v>
      </c>
      <c r="D65" s="25" t="s">
        <v>364</v>
      </c>
      <c r="E65" s="25" t="s">
        <v>94</v>
      </c>
      <c r="F65" s="25" t="s">
        <v>93</v>
      </c>
      <c r="G65" s="25" t="s">
        <v>95</v>
      </c>
      <c r="H65" s="25" t="s">
        <v>96</v>
      </c>
      <c r="I65" s="25">
        <v>60</v>
      </c>
      <c r="J65" s="25">
        <v>20</v>
      </c>
      <c r="K65" s="25">
        <v>33</v>
      </c>
      <c r="L65" s="25">
        <v>21</v>
      </c>
      <c r="M65" s="25" t="s">
        <v>93</v>
      </c>
      <c r="N65" s="25">
        <v>24</v>
      </c>
      <c r="O65" s="25">
        <v>1680</v>
      </c>
      <c r="P65" s="25">
        <v>2.5</v>
      </c>
      <c r="Q65" s="25">
        <v>28</v>
      </c>
      <c r="R65" s="25" t="s">
        <v>93</v>
      </c>
      <c r="S65" s="25"/>
      <c r="T65" s="25"/>
      <c r="U65" s="25"/>
      <c r="V65" s="25"/>
      <c r="W65" s="25"/>
      <c r="X65" s="25"/>
    </row>
    <row r="66" spans="1:24" ht="14.25" customHeight="1">
      <c r="A66" s="28" t="s">
        <v>412</v>
      </c>
      <c r="B66" s="25" t="s">
        <v>179</v>
      </c>
      <c r="C66" s="25" t="s">
        <v>100</v>
      </c>
      <c r="D66" s="25" t="s">
        <v>93</v>
      </c>
      <c r="E66" s="25" t="s">
        <v>94</v>
      </c>
      <c r="F66" s="25" t="s">
        <v>93</v>
      </c>
      <c r="G66" s="25" t="s">
        <v>95</v>
      </c>
      <c r="H66" s="25" t="s">
        <v>96</v>
      </c>
      <c r="I66" s="25">
        <v>60</v>
      </c>
      <c r="J66" s="25">
        <v>20</v>
      </c>
      <c r="K66" s="25">
        <v>18</v>
      </c>
      <c r="L66" s="25">
        <v>34</v>
      </c>
      <c r="M66" s="25" t="s">
        <v>93</v>
      </c>
      <c r="N66" s="25">
        <v>40</v>
      </c>
      <c r="O66" s="25">
        <v>1173</v>
      </c>
      <c r="P66" s="25">
        <v>2.5</v>
      </c>
      <c r="Q66" s="25">
        <v>20</v>
      </c>
      <c r="R66" s="25" t="s">
        <v>93</v>
      </c>
      <c r="S66" s="25"/>
      <c r="T66" s="25"/>
      <c r="U66" s="25"/>
      <c r="V66" s="25"/>
      <c r="W66" s="25"/>
      <c r="X66" s="25"/>
    </row>
    <row r="67" spans="1:24" ht="14.25" customHeight="1">
      <c r="A67" s="28" t="s">
        <v>413</v>
      </c>
      <c r="B67" s="25" t="s">
        <v>183</v>
      </c>
      <c r="C67" s="25" t="s">
        <v>100</v>
      </c>
      <c r="D67" s="25" t="s">
        <v>93</v>
      </c>
      <c r="E67" s="25" t="s">
        <v>94</v>
      </c>
      <c r="F67" s="25" t="s">
        <v>93</v>
      </c>
      <c r="G67" s="25" t="s">
        <v>95</v>
      </c>
      <c r="H67" s="25" t="s">
        <v>96</v>
      </c>
      <c r="I67" s="25">
        <v>60</v>
      </c>
      <c r="J67" s="25">
        <v>20</v>
      </c>
      <c r="K67" s="25">
        <v>16</v>
      </c>
      <c r="L67" s="25">
        <v>50</v>
      </c>
      <c r="M67" s="25" t="s">
        <v>93</v>
      </c>
      <c r="N67" s="25">
        <v>60</v>
      </c>
      <c r="O67" s="25">
        <v>815</v>
      </c>
      <c r="P67" s="25">
        <v>2.5</v>
      </c>
      <c r="Q67" s="25">
        <v>14</v>
      </c>
      <c r="R67" s="25" t="s">
        <v>93</v>
      </c>
      <c r="S67" s="25"/>
      <c r="T67" s="25"/>
      <c r="U67" s="25"/>
      <c r="V67" s="25"/>
      <c r="W67" s="25"/>
      <c r="X67" s="25"/>
    </row>
    <row r="68" spans="1:24" ht="14.25" customHeight="1">
      <c r="A68" s="28" t="s">
        <v>414</v>
      </c>
      <c r="B68" s="25" t="s">
        <v>183</v>
      </c>
      <c r="C68" s="25" t="s">
        <v>122</v>
      </c>
      <c r="D68" s="25" t="s">
        <v>93</v>
      </c>
      <c r="E68" s="25" t="s">
        <v>94</v>
      </c>
      <c r="F68" s="25" t="s">
        <v>93</v>
      </c>
      <c r="G68" s="25" t="s">
        <v>127</v>
      </c>
      <c r="H68" s="25" t="s">
        <v>96</v>
      </c>
      <c r="I68" s="25">
        <v>-60</v>
      </c>
      <c r="J68" s="25">
        <v>20</v>
      </c>
      <c r="K68" s="25">
        <v>-11.5</v>
      </c>
      <c r="L68" s="25">
        <v>110</v>
      </c>
      <c r="M68" s="25" t="s">
        <v>93</v>
      </c>
      <c r="N68" s="25">
        <v>130</v>
      </c>
      <c r="O68" s="25">
        <v>785</v>
      </c>
      <c r="P68" s="25">
        <v>-2.5</v>
      </c>
      <c r="Q68" s="25">
        <v>10</v>
      </c>
      <c r="R68" s="25" t="s">
        <v>93</v>
      </c>
      <c r="S68" s="25"/>
      <c r="T68" s="25"/>
      <c r="U68" s="25"/>
      <c r="V68" s="25"/>
      <c r="W68" s="25"/>
      <c r="X68" s="25"/>
    </row>
    <row r="69" spans="1:24" ht="14.25" customHeight="1">
      <c r="A69" s="28" t="s">
        <v>415</v>
      </c>
      <c r="B69" s="25" t="s">
        <v>183</v>
      </c>
      <c r="C69" s="25" t="s">
        <v>122</v>
      </c>
      <c r="D69" s="25" t="s">
        <v>370</v>
      </c>
      <c r="E69" s="25" t="s">
        <v>94</v>
      </c>
      <c r="F69" s="25" t="s">
        <v>93</v>
      </c>
      <c r="G69" s="25" t="s">
        <v>95</v>
      </c>
      <c r="H69" s="25" t="s">
        <v>96</v>
      </c>
      <c r="I69" s="25">
        <v>60</v>
      </c>
      <c r="J69" s="25">
        <v>20</v>
      </c>
      <c r="K69" s="25">
        <v>42</v>
      </c>
      <c r="L69" s="25">
        <v>12</v>
      </c>
      <c r="M69" s="25" t="s">
        <v>93</v>
      </c>
      <c r="N69" s="25">
        <v>15</v>
      </c>
      <c r="O69" s="25">
        <v>2142</v>
      </c>
      <c r="P69" s="25">
        <v>2.5</v>
      </c>
      <c r="Q69" s="25">
        <v>40</v>
      </c>
      <c r="R69" s="25" t="s">
        <v>93</v>
      </c>
      <c r="S69" s="25"/>
      <c r="T69" s="25"/>
      <c r="U69" s="25"/>
      <c r="V69" s="25"/>
      <c r="W69" s="25"/>
      <c r="X69" s="25"/>
    </row>
    <row r="70" spans="1:24" ht="14.25" customHeight="1">
      <c r="A70" s="28" t="s">
        <v>416</v>
      </c>
      <c r="B70" s="25" t="s">
        <v>183</v>
      </c>
      <c r="C70" s="25" t="s">
        <v>122</v>
      </c>
      <c r="D70" s="25" t="s">
        <v>93</v>
      </c>
      <c r="E70" s="25" t="s">
        <v>94</v>
      </c>
      <c r="F70" s="25" t="s">
        <v>93</v>
      </c>
      <c r="G70" s="25" t="s">
        <v>127</v>
      </c>
      <c r="H70" s="25" t="s">
        <v>96</v>
      </c>
      <c r="I70" s="25">
        <v>-60</v>
      </c>
      <c r="J70" s="25">
        <v>20</v>
      </c>
      <c r="K70" s="25">
        <v>-15</v>
      </c>
      <c r="L70" s="25">
        <v>68</v>
      </c>
      <c r="M70" s="25" t="s">
        <v>93</v>
      </c>
      <c r="N70" s="25">
        <v>85</v>
      </c>
      <c r="O70" s="25">
        <v>879</v>
      </c>
      <c r="P70" s="25">
        <v>-2.5</v>
      </c>
      <c r="Q70" s="25">
        <v>17</v>
      </c>
      <c r="R70" s="25" t="s">
        <v>93</v>
      </c>
      <c r="S70" s="25"/>
      <c r="T70" s="25"/>
      <c r="U70" s="25"/>
      <c r="V70" s="25"/>
      <c r="W70" s="25"/>
      <c r="X70" s="25"/>
    </row>
    <row r="71" spans="1:24" ht="14.25" customHeight="1">
      <c r="A71" s="28" t="s">
        <v>417</v>
      </c>
      <c r="B71" s="25" t="s">
        <v>183</v>
      </c>
      <c r="C71" s="25" t="s">
        <v>100</v>
      </c>
      <c r="D71" s="25" t="s">
        <v>93</v>
      </c>
      <c r="E71" s="25" t="s">
        <v>94</v>
      </c>
      <c r="F71" s="25" t="s">
        <v>93</v>
      </c>
      <c r="G71" s="25" t="s">
        <v>127</v>
      </c>
      <c r="H71" s="25" t="s">
        <v>96</v>
      </c>
      <c r="I71" s="25">
        <v>-60</v>
      </c>
      <c r="J71" s="25">
        <v>20</v>
      </c>
      <c r="K71" s="25">
        <v>-16</v>
      </c>
      <c r="L71" s="25">
        <v>48</v>
      </c>
      <c r="M71" s="25" t="s">
        <v>93</v>
      </c>
      <c r="N71" s="25">
        <v>65</v>
      </c>
      <c r="O71" s="25">
        <v>1256</v>
      </c>
      <c r="P71" s="25">
        <v>-2.5</v>
      </c>
      <c r="Q71" s="25">
        <v>22</v>
      </c>
      <c r="R71" s="25" t="s">
        <v>93</v>
      </c>
      <c r="S71" s="25"/>
      <c r="T71" s="25"/>
      <c r="U71" s="25"/>
      <c r="V71" s="25"/>
      <c r="W71" s="25"/>
      <c r="X71" s="25"/>
    </row>
    <row r="72" spans="1:24" ht="14.25" customHeight="1">
      <c r="A72" s="28" t="s">
        <v>418</v>
      </c>
      <c r="B72" s="25" t="s">
        <v>183</v>
      </c>
      <c r="C72" s="25" t="s">
        <v>122</v>
      </c>
      <c r="D72" s="25" t="s">
        <v>370</v>
      </c>
      <c r="E72" s="25" t="s">
        <v>94</v>
      </c>
      <c r="F72" s="25" t="s">
        <v>93</v>
      </c>
      <c r="G72" s="25" t="s">
        <v>95</v>
      </c>
      <c r="H72" s="25" t="s">
        <v>96</v>
      </c>
      <c r="I72" s="25">
        <v>60</v>
      </c>
      <c r="J72" s="25">
        <v>20</v>
      </c>
      <c r="K72" s="25">
        <v>48</v>
      </c>
      <c r="L72" s="25">
        <v>17</v>
      </c>
      <c r="M72" s="25" t="s">
        <v>93</v>
      </c>
      <c r="N72" s="25">
        <v>20</v>
      </c>
      <c r="O72" s="25">
        <v>1574</v>
      </c>
      <c r="P72" s="25">
        <v>2.5</v>
      </c>
      <c r="Q72" s="25" t="s">
        <v>93</v>
      </c>
      <c r="R72" s="25">
        <v>13.5</v>
      </c>
      <c r="S72" s="25"/>
      <c r="T72" s="25"/>
      <c r="U72" s="25"/>
      <c r="V72" s="25"/>
      <c r="W72" s="25"/>
      <c r="X72" s="25"/>
    </row>
    <row r="73" spans="1:24" ht="14.25" customHeight="1">
      <c r="A73" s="28" t="s">
        <v>419</v>
      </c>
      <c r="B73" s="25" t="s">
        <v>183</v>
      </c>
      <c r="C73" s="25" t="s">
        <v>122</v>
      </c>
      <c r="D73" s="25" t="s">
        <v>93</v>
      </c>
      <c r="E73" s="25" t="s">
        <v>94</v>
      </c>
      <c r="F73" s="25" t="s">
        <v>93</v>
      </c>
      <c r="G73" s="25" t="s">
        <v>95</v>
      </c>
      <c r="H73" s="25" t="s">
        <v>96</v>
      </c>
      <c r="I73" s="25">
        <v>60</v>
      </c>
      <c r="J73" s="25">
        <v>20</v>
      </c>
      <c r="K73" s="25">
        <v>40</v>
      </c>
      <c r="L73" s="25">
        <v>21</v>
      </c>
      <c r="M73" s="25" t="s">
        <v>93</v>
      </c>
      <c r="N73" s="25">
        <v>24</v>
      </c>
      <c r="O73" s="25">
        <v>1680</v>
      </c>
      <c r="P73" s="25">
        <v>2.5</v>
      </c>
      <c r="Q73" s="25">
        <v>28</v>
      </c>
      <c r="R73" s="25" t="s">
        <v>93</v>
      </c>
      <c r="S73" s="25"/>
      <c r="T73" s="25"/>
      <c r="U73" s="25"/>
      <c r="V73" s="25"/>
      <c r="W73" s="25"/>
      <c r="X73" s="25"/>
    </row>
    <row r="74" spans="1:24" ht="14.25" customHeight="1">
      <c r="A74" s="28" t="s">
        <v>420</v>
      </c>
      <c r="B74" s="25" t="s">
        <v>183</v>
      </c>
      <c r="C74" s="25" t="s">
        <v>100</v>
      </c>
      <c r="D74" s="25" t="s">
        <v>93</v>
      </c>
      <c r="E74" s="25" t="s">
        <v>94</v>
      </c>
      <c r="F74" s="25" t="s">
        <v>93</v>
      </c>
      <c r="G74" s="25" t="s">
        <v>95</v>
      </c>
      <c r="H74" s="25" t="s">
        <v>96</v>
      </c>
      <c r="I74" s="25">
        <v>60</v>
      </c>
      <c r="J74" s="25">
        <v>20</v>
      </c>
      <c r="K74" s="25">
        <v>25</v>
      </c>
      <c r="L74" s="25">
        <v>34</v>
      </c>
      <c r="M74" s="25" t="s">
        <v>93</v>
      </c>
      <c r="N74" s="25">
        <v>40</v>
      </c>
      <c r="O74" s="25">
        <v>1173</v>
      </c>
      <c r="P74" s="25">
        <v>2.5</v>
      </c>
      <c r="Q74" s="25">
        <v>20</v>
      </c>
      <c r="R74" s="25" t="s">
        <v>93</v>
      </c>
      <c r="S74" s="25"/>
      <c r="T74" s="25"/>
      <c r="U74" s="25"/>
      <c r="V74" s="25"/>
      <c r="W74" s="25"/>
      <c r="X74" s="25"/>
    </row>
    <row r="75" spans="1:24" ht="14.25" customHeight="1">
      <c r="A75" s="28" t="s">
        <v>421</v>
      </c>
      <c r="B75" s="25" t="s">
        <v>183</v>
      </c>
      <c r="C75" s="25" t="s">
        <v>122</v>
      </c>
      <c r="D75" s="25" t="s">
        <v>422</v>
      </c>
      <c r="E75" s="25" t="s">
        <v>94</v>
      </c>
      <c r="F75" s="25" t="s">
        <v>93</v>
      </c>
      <c r="G75" s="25" t="s">
        <v>95</v>
      </c>
      <c r="H75" s="25" t="s">
        <v>96</v>
      </c>
      <c r="I75" s="25">
        <v>100</v>
      </c>
      <c r="J75" s="25">
        <v>20</v>
      </c>
      <c r="K75" s="25">
        <v>42</v>
      </c>
      <c r="L75" s="25">
        <v>25</v>
      </c>
      <c r="M75" s="25" t="s">
        <v>93</v>
      </c>
      <c r="N75" s="25">
        <v>28.5</v>
      </c>
      <c r="O75" s="25">
        <v>1519</v>
      </c>
      <c r="P75" s="25">
        <v>2.5</v>
      </c>
      <c r="Q75" s="25">
        <v>31</v>
      </c>
      <c r="R75" s="25" t="s">
        <v>93</v>
      </c>
      <c r="S75" s="25"/>
      <c r="T75" s="25"/>
      <c r="U75" s="25"/>
      <c r="V75" s="25"/>
      <c r="W75" s="25"/>
      <c r="X75" s="25"/>
    </row>
    <row r="76" spans="1:24" ht="14.25" customHeight="1">
      <c r="A76" s="28" t="s">
        <v>423</v>
      </c>
      <c r="B76" s="25" t="s">
        <v>163</v>
      </c>
      <c r="C76" s="25" t="s">
        <v>122</v>
      </c>
      <c r="D76" s="25" t="s">
        <v>374</v>
      </c>
      <c r="E76" s="25" t="s">
        <v>94</v>
      </c>
      <c r="F76" s="25" t="s">
        <v>93</v>
      </c>
      <c r="G76" s="25" t="s">
        <v>118</v>
      </c>
      <c r="H76" s="25" t="s">
        <v>119</v>
      </c>
      <c r="I76" s="25">
        <v>60</v>
      </c>
      <c r="J76" s="25">
        <v>20</v>
      </c>
      <c r="K76" s="25">
        <v>40</v>
      </c>
      <c r="L76" s="25">
        <v>17</v>
      </c>
      <c r="M76" s="25" t="s">
        <v>93</v>
      </c>
      <c r="N76" s="25">
        <v>20</v>
      </c>
      <c r="O76" s="25">
        <v>1574</v>
      </c>
      <c r="P76" s="25">
        <v>2.5</v>
      </c>
      <c r="Q76" s="25" t="s">
        <v>93</v>
      </c>
      <c r="R76" s="25">
        <v>13.5</v>
      </c>
      <c r="S76" s="25"/>
      <c r="T76" s="25"/>
      <c r="U76" s="25"/>
      <c r="V76" s="25"/>
      <c r="W76" s="25"/>
      <c r="X76" s="25"/>
    </row>
    <row r="77" spans="1:24" ht="14.25" customHeight="1">
      <c r="A77" s="28" t="s">
        <v>424</v>
      </c>
      <c r="B77" s="25" t="s">
        <v>313</v>
      </c>
      <c r="C77" s="25" t="s">
        <v>100</v>
      </c>
      <c r="D77" s="25" t="s">
        <v>93</v>
      </c>
      <c r="E77" s="25" t="s">
        <v>94</v>
      </c>
      <c r="F77" s="25" t="s">
        <v>93</v>
      </c>
      <c r="G77" s="25" t="s">
        <v>127</v>
      </c>
      <c r="H77" s="25" t="s">
        <v>96</v>
      </c>
      <c r="I77" s="25">
        <v>-60</v>
      </c>
      <c r="J77" s="25">
        <v>20</v>
      </c>
      <c r="K77" s="25">
        <v>-3.2</v>
      </c>
      <c r="L77" s="25">
        <v>110</v>
      </c>
      <c r="M77" s="25" t="s">
        <v>93</v>
      </c>
      <c r="N77" s="25">
        <v>130</v>
      </c>
      <c r="O77" s="25">
        <v>785</v>
      </c>
      <c r="P77" s="25">
        <v>-2.5</v>
      </c>
      <c r="Q77" s="25">
        <v>10</v>
      </c>
      <c r="R77" s="25" t="s">
        <v>93</v>
      </c>
      <c r="S77" s="25"/>
      <c r="T77" s="25"/>
      <c r="U77" s="25"/>
      <c r="V77" s="25"/>
      <c r="W77" s="25"/>
      <c r="X77" s="25"/>
    </row>
    <row r="78" spans="1:24" ht="14.25" customHeight="1">
      <c r="A78" s="28" t="s">
        <v>425</v>
      </c>
      <c r="B78" s="25" t="s">
        <v>342</v>
      </c>
      <c r="C78" s="25" t="s">
        <v>100</v>
      </c>
      <c r="D78" s="25" t="s">
        <v>93</v>
      </c>
      <c r="E78" s="25" t="s">
        <v>94</v>
      </c>
      <c r="F78" s="25" t="s">
        <v>93</v>
      </c>
      <c r="G78" s="25" t="s">
        <v>127</v>
      </c>
      <c r="H78" s="25" t="s">
        <v>96</v>
      </c>
      <c r="I78" s="25">
        <v>-60</v>
      </c>
      <c r="J78" s="25">
        <v>20</v>
      </c>
      <c r="K78" s="25">
        <v>-3</v>
      </c>
      <c r="L78" s="25">
        <v>170</v>
      </c>
      <c r="M78" s="25" t="s">
        <v>93</v>
      </c>
      <c r="N78" s="25">
        <v>220</v>
      </c>
      <c r="O78" s="25">
        <v>430</v>
      </c>
      <c r="P78" s="25">
        <v>-2.5</v>
      </c>
      <c r="Q78" s="25">
        <v>8.3000000000000007</v>
      </c>
      <c r="R78" s="25" t="s">
        <v>93</v>
      </c>
      <c r="S78" s="25"/>
      <c r="T78" s="25"/>
      <c r="U78" s="25"/>
      <c r="V78" s="25"/>
      <c r="W78" s="25"/>
      <c r="X78" s="25"/>
    </row>
    <row r="79" spans="1:24" ht="14.25" customHeight="1">
      <c r="A79" s="28" t="s">
        <v>426</v>
      </c>
      <c r="B79" s="25" t="s">
        <v>342</v>
      </c>
      <c r="C79" s="25" t="s">
        <v>100</v>
      </c>
      <c r="D79" s="25" t="s">
        <v>93</v>
      </c>
      <c r="E79" s="25" t="s">
        <v>94</v>
      </c>
      <c r="F79" s="25" t="s">
        <v>93</v>
      </c>
      <c r="G79" s="25" t="s">
        <v>95</v>
      </c>
      <c r="H79" s="25" t="s">
        <v>96</v>
      </c>
      <c r="I79" s="25">
        <v>60</v>
      </c>
      <c r="J79" s="25">
        <v>20</v>
      </c>
      <c r="K79" s="25">
        <v>4</v>
      </c>
      <c r="L79" s="25">
        <v>100</v>
      </c>
      <c r="M79" s="25" t="s">
        <v>93</v>
      </c>
      <c r="N79" s="25">
        <v>110</v>
      </c>
      <c r="O79" s="25">
        <v>509</v>
      </c>
      <c r="P79" s="25">
        <v>2.5</v>
      </c>
      <c r="Q79" s="25" t="s">
        <v>93</v>
      </c>
      <c r="R79" s="25">
        <v>5.0999999999999996</v>
      </c>
      <c r="S79" s="25"/>
      <c r="T79" s="25"/>
      <c r="U79" s="25"/>
      <c r="V79" s="25"/>
      <c r="W79" s="25"/>
      <c r="X79" s="25"/>
    </row>
    <row r="80" spans="1:24" ht="14.25" customHeight="1">
      <c r="A80" s="28" t="s">
        <v>427</v>
      </c>
      <c r="B80" s="25" t="s">
        <v>342</v>
      </c>
      <c r="C80" s="25" t="s">
        <v>100</v>
      </c>
      <c r="D80" s="25" t="s">
        <v>93</v>
      </c>
      <c r="E80" s="25" t="s">
        <v>94</v>
      </c>
      <c r="F80" s="25" t="s">
        <v>93</v>
      </c>
      <c r="G80" s="25" t="s">
        <v>127</v>
      </c>
      <c r="H80" s="25" t="s">
        <v>96</v>
      </c>
      <c r="I80" s="25">
        <v>-60</v>
      </c>
      <c r="J80" s="25">
        <v>20</v>
      </c>
      <c r="K80" s="25">
        <v>-4</v>
      </c>
      <c r="L80" s="25">
        <v>110</v>
      </c>
      <c r="M80" s="25" t="s">
        <v>93</v>
      </c>
      <c r="N80" s="25">
        <v>130</v>
      </c>
      <c r="O80" s="25">
        <v>785</v>
      </c>
      <c r="P80" s="25">
        <v>-2.5</v>
      </c>
      <c r="Q80" s="25">
        <v>10</v>
      </c>
      <c r="R80" s="25" t="s">
        <v>93</v>
      </c>
      <c r="S80" s="25"/>
      <c r="T80" s="25"/>
      <c r="U80" s="25"/>
      <c r="V80" s="25"/>
      <c r="W80" s="25"/>
      <c r="X80" s="25"/>
    </row>
    <row r="81" spans="1:24" ht="14.25" customHeight="1">
      <c r="A81" s="28" t="s">
        <v>428</v>
      </c>
      <c r="B81" s="25" t="s">
        <v>342</v>
      </c>
      <c r="C81" s="25" t="s">
        <v>100</v>
      </c>
      <c r="D81" s="25" t="s">
        <v>93</v>
      </c>
      <c r="E81" s="25" t="s">
        <v>94</v>
      </c>
      <c r="F81" s="25" t="s">
        <v>93</v>
      </c>
      <c r="G81" s="25" t="s">
        <v>95</v>
      </c>
      <c r="H81" s="25" t="s">
        <v>96</v>
      </c>
      <c r="I81" s="25">
        <v>60</v>
      </c>
      <c r="J81" s="25">
        <v>20</v>
      </c>
      <c r="K81" s="25">
        <v>5</v>
      </c>
      <c r="L81" s="25">
        <v>75</v>
      </c>
      <c r="M81" s="25" t="s">
        <v>93</v>
      </c>
      <c r="N81" s="25">
        <v>90</v>
      </c>
      <c r="O81" s="25">
        <v>509</v>
      </c>
      <c r="P81" s="25">
        <v>2.5</v>
      </c>
      <c r="Q81" s="25">
        <v>9.3000000000000007</v>
      </c>
      <c r="R81" s="25" t="s">
        <v>93</v>
      </c>
      <c r="S81" s="25"/>
      <c r="T81" s="25"/>
      <c r="U81" s="25"/>
      <c r="V81" s="25"/>
      <c r="W81" s="25"/>
      <c r="X81" s="25"/>
    </row>
    <row r="82" spans="1:24" ht="14.25" customHeight="1">
      <c r="A82" s="28" t="s">
        <v>429</v>
      </c>
      <c r="B82" s="25" t="s">
        <v>342</v>
      </c>
      <c r="C82" s="25" t="s">
        <v>100</v>
      </c>
      <c r="D82" s="25" t="s">
        <v>93</v>
      </c>
      <c r="E82" s="25" t="s">
        <v>94</v>
      </c>
      <c r="F82" s="25" t="s">
        <v>93</v>
      </c>
      <c r="G82" s="25" t="s">
        <v>95</v>
      </c>
      <c r="H82" s="25" t="s">
        <v>96</v>
      </c>
      <c r="I82" s="25">
        <v>100</v>
      </c>
      <c r="J82" s="25">
        <v>20</v>
      </c>
      <c r="K82" s="25">
        <v>5</v>
      </c>
      <c r="L82" s="25">
        <v>130</v>
      </c>
      <c r="M82" s="25" t="s">
        <v>93</v>
      </c>
      <c r="N82" s="25" t="s">
        <v>93</v>
      </c>
      <c r="O82" s="25">
        <v>707</v>
      </c>
      <c r="P82" s="25">
        <v>3.5</v>
      </c>
      <c r="Q82" s="25">
        <v>12</v>
      </c>
      <c r="R82" s="25" t="s">
        <v>93</v>
      </c>
      <c r="S82" s="25"/>
      <c r="T82" s="25"/>
      <c r="U82" s="25"/>
      <c r="V82" s="25"/>
      <c r="W82" s="25"/>
      <c r="X82" s="25"/>
    </row>
    <row r="83" spans="1:24" ht="14.25" customHeight="1">
      <c r="A83" s="28" t="s">
        <v>430</v>
      </c>
      <c r="B83" s="25" t="s">
        <v>342</v>
      </c>
      <c r="C83" s="25" t="s">
        <v>100</v>
      </c>
      <c r="D83" s="25" t="s">
        <v>93</v>
      </c>
      <c r="E83" s="25" t="s">
        <v>94</v>
      </c>
      <c r="F83" s="25" t="s">
        <v>93</v>
      </c>
      <c r="G83" s="25" t="s">
        <v>127</v>
      </c>
      <c r="H83" s="25" t="s">
        <v>96</v>
      </c>
      <c r="I83" s="25">
        <v>-60</v>
      </c>
      <c r="J83" s="25">
        <v>20</v>
      </c>
      <c r="K83" s="25">
        <v>-5</v>
      </c>
      <c r="L83" s="25">
        <v>68</v>
      </c>
      <c r="M83" s="25" t="s">
        <v>93</v>
      </c>
      <c r="N83" s="25">
        <v>85</v>
      </c>
      <c r="O83" s="25">
        <v>879</v>
      </c>
      <c r="P83" s="25">
        <v>-2.5</v>
      </c>
      <c r="Q83" s="25">
        <v>17</v>
      </c>
      <c r="R83" s="25" t="s">
        <v>93</v>
      </c>
      <c r="S83" s="25"/>
      <c r="T83" s="25"/>
      <c r="U83" s="25"/>
      <c r="V83" s="25"/>
      <c r="W83" s="25"/>
      <c r="X83" s="25"/>
    </row>
    <row r="84" spans="1:24" ht="14.25" customHeight="1">
      <c r="A84" s="28" t="s">
        <v>431</v>
      </c>
      <c r="B84" s="25" t="s">
        <v>342</v>
      </c>
      <c r="C84" s="25" t="s">
        <v>100</v>
      </c>
      <c r="D84" s="25" t="s">
        <v>93</v>
      </c>
      <c r="E84" s="25" t="s">
        <v>94</v>
      </c>
      <c r="F84" s="25" t="s">
        <v>93</v>
      </c>
      <c r="G84" s="25" t="s">
        <v>95</v>
      </c>
      <c r="H84" s="25" t="s">
        <v>96</v>
      </c>
      <c r="I84" s="25">
        <v>60</v>
      </c>
      <c r="J84" s="25">
        <v>20</v>
      </c>
      <c r="K84" s="25">
        <v>6.6</v>
      </c>
      <c r="L84" s="25">
        <v>34</v>
      </c>
      <c r="M84" s="25" t="s">
        <v>93</v>
      </c>
      <c r="N84" s="25">
        <v>40</v>
      </c>
      <c r="O84" s="25">
        <v>1173</v>
      </c>
      <c r="P84" s="25">
        <v>2.5</v>
      </c>
      <c r="Q84" s="25">
        <v>20</v>
      </c>
      <c r="R84" s="25" t="s">
        <v>93</v>
      </c>
      <c r="S84" s="25"/>
      <c r="T84" s="25"/>
      <c r="U84" s="25"/>
      <c r="V84" s="25"/>
      <c r="W84" s="25"/>
      <c r="X84" s="25"/>
    </row>
    <row r="85" spans="1:24" ht="14.25" customHeight="1">
      <c r="A85" s="28" t="s">
        <v>432</v>
      </c>
      <c r="B85" s="25" t="s">
        <v>179</v>
      </c>
      <c r="C85" s="25" t="s">
        <v>122</v>
      </c>
      <c r="D85" s="25" t="s">
        <v>385</v>
      </c>
      <c r="E85" s="25" t="s">
        <v>94</v>
      </c>
      <c r="F85" s="25" t="s">
        <v>93</v>
      </c>
      <c r="G85" s="25" t="s">
        <v>95</v>
      </c>
      <c r="H85" s="25" t="s">
        <v>96</v>
      </c>
      <c r="I85" s="25">
        <v>100</v>
      </c>
      <c r="J85" s="25">
        <v>20</v>
      </c>
      <c r="K85" s="25">
        <v>35</v>
      </c>
      <c r="L85" s="25">
        <v>25</v>
      </c>
      <c r="M85" s="25" t="s">
        <v>93</v>
      </c>
      <c r="N85" s="25">
        <v>28.5</v>
      </c>
      <c r="O85" s="25">
        <v>1519</v>
      </c>
      <c r="P85" s="25">
        <v>2.5</v>
      </c>
      <c r="Q85" s="25">
        <v>31</v>
      </c>
      <c r="R85" s="25" t="s">
        <v>93</v>
      </c>
      <c r="S85" s="25"/>
      <c r="T85" s="25"/>
      <c r="U85" s="25"/>
      <c r="V85" s="25"/>
      <c r="W85" s="25"/>
      <c r="X85" s="25"/>
    </row>
    <row r="86" spans="1:24" ht="14.25" customHeight="1">
      <c r="A86" s="4"/>
      <c r="B86" s="4"/>
      <c r="C86" s="4"/>
      <c r="D86" s="4"/>
      <c r="E86" s="25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</row>
    <row r="87" spans="1:24" ht="14.25" customHeight="1">
      <c r="A87" s="4"/>
      <c r="B87" s="4"/>
      <c r="C87" s="4"/>
      <c r="D87" s="4"/>
      <c r="E87" s="25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</row>
    <row r="88" spans="1:24" ht="14.25" customHeight="1">
      <c r="A88" s="4"/>
      <c r="B88" s="4"/>
      <c r="C88" s="4"/>
      <c r="D88" s="4"/>
      <c r="E88" s="25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</row>
    <row r="89" spans="1:24" ht="14.25" customHeight="1">
      <c r="A89" s="4"/>
      <c r="B89" s="4"/>
      <c r="C89" s="4"/>
      <c r="D89" s="4"/>
      <c r="E89" s="25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</row>
    <row r="90" spans="1:24" ht="14.25" customHeight="1">
      <c r="A90" s="4"/>
      <c r="B90" s="4"/>
      <c r="C90" s="4"/>
      <c r="D90" s="4"/>
      <c r="E90" s="25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</row>
    <row r="91" spans="1:24" ht="14.25" customHeight="1">
      <c r="A91" s="4"/>
      <c r="B91" s="4"/>
      <c r="C91" s="4"/>
      <c r="D91" s="4"/>
      <c r="E91" s="25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</row>
    <row r="92" spans="1:24" ht="14.25" customHeight="1">
      <c r="A92" s="4"/>
      <c r="B92" s="4"/>
      <c r="C92" s="4"/>
      <c r="D92" s="4"/>
      <c r="E92" s="25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</row>
    <row r="93" spans="1:24" ht="14.25" customHeight="1">
      <c r="A93" s="4"/>
      <c r="B93" s="4"/>
      <c r="C93" s="4"/>
      <c r="D93" s="4"/>
      <c r="E93" s="25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</row>
    <row r="94" spans="1:24" ht="14.25" customHeight="1">
      <c r="A94" s="4"/>
      <c r="B94" s="4"/>
      <c r="C94" s="4"/>
      <c r="D94" s="4"/>
      <c r="E94" s="25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</row>
    <row r="95" spans="1:24" ht="14.25" customHeight="1">
      <c r="A95" s="4"/>
      <c r="B95" s="4"/>
      <c r="C95" s="4"/>
      <c r="D95" s="4"/>
      <c r="E95" s="25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</row>
    <row r="96" spans="1:24" ht="14.25" customHeight="1">
      <c r="A96" s="4"/>
      <c r="B96" s="4"/>
      <c r="C96" s="4"/>
      <c r="D96" s="4"/>
      <c r="E96" s="25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</row>
    <row r="97" spans="1:24" ht="14.25" customHeight="1">
      <c r="A97" s="4"/>
      <c r="B97" s="4"/>
      <c r="C97" s="4"/>
      <c r="D97" s="4"/>
      <c r="E97" s="25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</row>
    <row r="98" spans="1:24" ht="14.25" customHeight="1">
      <c r="A98" s="4"/>
      <c r="B98" s="4"/>
      <c r="C98" s="4"/>
      <c r="D98" s="4"/>
      <c r="E98" s="25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</row>
    <row r="99" spans="1:24" ht="14.25" customHeight="1">
      <c r="A99" s="4"/>
      <c r="B99" s="4"/>
      <c r="C99" s="4"/>
      <c r="D99" s="4"/>
      <c r="E99" s="25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</row>
    <row r="100" spans="1:24" ht="14.25" customHeight="1">
      <c r="A100" s="4"/>
      <c r="B100" s="4"/>
      <c r="C100" s="4"/>
      <c r="D100" s="4"/>
      <c r="E100" s="25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</row>
    <row r="101" spans="1:24" ht="14.25" customHeight="1">
      <c r="A101" s="4"/>
      <c r="B101" s="4"/>
      <c r="C101" s="4"/>
      <c r="D101" s="4"/>
      <c r="E101" s="25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</row>
    <row r="102" spans="1:24" ht="14.25" customHeight="1">
      <c r="A102" s="4"/>
      <c r="B102" s="4"/>
      <c r="C102" s="4"/>
      <c r="D102" s="4"/>
      <c r="E102" s="25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</row>
    <row r="103" spans="1:24" ht="14.25" customHeight="1">
      <c r="A103" s="4"/>
      <c r="B103" s="4"/>
      <c r="C103" s="4"/>
      <c r="D103" s="4"/>
      <c r="E103" s="25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</row>
    <row r="104" spans="1:24" ht="14.25" customHeight="1">
      <c r="A104" s="4"/>
      <c r="B104" s="4"/>
      <c r="C104" s="4"/>
      <c r="D104" s="4"/>
      <c r="E104" s="25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</row>
    <row r="105" spans="1:24" ht="14.25" customHeight="1">
      <c r="A105" s="4"/>
      <c r="B105" s="4"/>
      <c r="C105" s="4"/>
      <c r="D105" s="4"/>
      <c r="E105" s="25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</row>
    <row r="106" spans="1:24" ht="14.25" customHeight="1">
      <c r="A106" s="4"/>
      <c r="B106" s="4"/>
      <c r="C106" s="4"/>
      <c r="D106" s="4"/>
      <c r="E106" s="25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</row>
    <row r="107" spans="1:24" ht="14.25" customHeight="1">
      <c r="A107" s="4"/>
      <c r="B107" s="4"/>
      <c r="C107" s="4"/>
      <c r="D107" s="4"/>
      <c r="E107" s="25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</row>
    <row r="108" spans="1:24" ht="14.25" customHeight="1">
      <c r="A108" s="4"/>
      <c r="B108" s="4"/>
      <c r="C108" s="4"/>
      <c r="D108" s="4"/>
      <c r="E108" s="25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</row>
    <row r="109" spans="1:24" ht="14.25" customHeight="1">
      <c r="A109" s="4"/>
      <c r="B109" s="4"/>
      <c r="C109" s="4"/>
      <c r="D109" s="4"/>
      <c r="E109" s="25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</row>
    <row r="110" spans="1:24" ht="14.25" customHeight="1">
      <c r="A110" s="4"/>
      <c r="B110" s="4"/>
      <c r="C110" s="4"/>
      <c r="D110" s="4"/>
      <c r="E110" s="25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</row>
    <row r="111" spans="1:24" ht="14.25" customHeight="1">
      <c r="A111" s="4"/>
      <c r="B111" s="4"/>
      <c r="C111" s="4"/>
      <c r="D111" s="4"/>
      <c r="E111" s="25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</row>
    <row r="112" spans="1:24" ht="14.25" customHeight="1">
      <c r="A112" s="4"/>
      <c r="B112" s="4"/>
      <c r="C112" s="4"/>
      <c r="D112" s="4"/>
      <c r="E112" s="25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</row>
    <row r="113" spans="1:24" ht="14.25" customHeight="1">
      <c r="A113" s="4"/>
      <c r="B113" s="4"/>
      <c r="C113" s="4"/>
      <c r="D113" s="4"/>
      <c r="E113" s="25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</row>
    <row r="114" spans="1:24" ht="14.25" customHeight="1">
      <c r="A114" s="4"/>
      <c r="B114" s="4"/>
      <c r="C114" s="4"/>
      <c r="D114" s="4"/>
      <c r="E114" s="25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</row>
    <row r="115" spans="1:24" ht="14.25" customHeight="1">
      <c r="A115" s="4"/>
      <c r="B115" s="4"/>
      <c r="C115" s="4"/>
      <c r="D115" s="4"/>
      <c r="E115" s="25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</row>
    <row r="116" spans="1:24" ht="14.25" customHeight="1">
      <c r="A116" s="4"/>
      <c r="B116" s="4"/>
      <c r="C116" s="4"/>
      <c r="D116" s="4"/>
      <c r="E116" s="25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</row>
    <row r="117" spans="1:24" ht="14.25" customHeight="1">
      <c r="A117" s="4"/>
      <c r="B117" s="4"/>
      <c r="C117" s="4"/>
      <c r="D117" s="4"/>
      <c r="E117" s="25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</row>
    <row r="118" spans="1:24" ht="14.25" customHeight="1">
      <c r="A118" s="4"/>
      <c r="B118" s="4"/>
      <c r="C118" s="4"/>
      <c r="D118" s="4"/>
      <c r="E118" s="25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</row>
    <row r="119" spans="1:24" ht="14.25" customHeight="1">
      <c r="A119" s="4"/>
      <c r="B119" s="4"/>
      <c r="C119" s="4"/>
      <c r="D119" s="4"/>
      <c r="E119" s="25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</row>
    <row r="120" spans="1:24" ht="14.25" customHeight="1">
      <c r="A120" s="4"/>
      <c r="B120" s="4"/>
      <c r="C120" s="4"/>
      <c r="D120" s="4"/>
      <c r="E120" s="25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</row>
    <row r="121" spans="1:24" ht="14.25" customHeight="1">
      <c r="A121" s="4"/>
      <c r="B121" s="4"/>
      <c r="C121" s="4"/>
      <c r="D121" s="4"/>
      <c r="E121" s="25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</row>
    <row r="122" spans="1:24" ht="14.25" customHeight="1">
      <c r="A122" s="4"/>
      <c r="B122" s="4"/>
      <c r="C122" s="4"/>
      <c r="D122" s="4"/>
      <c r="E122" s="25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</row>
    <row r="123" spans="1:24" ht="14.25" customHeight="1">
      <c r="A123" s="4"/>
      <c r="B123" s="4"/>
      <c r="C123" s="4"/>
      <c r="D123" s="4"/>
      <c r="E123" s="25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</row>
    <row r="124" spans="1:24" ht="14.25" customHeight="1">
      <c r="A124" s="4"/>
      <c r="B124" s="4"/>
      <c r="C124" s="4"/>
      <c r="D124" s="4"/>
      <c r="E124" s="25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</row>
    <row r="125" spans="1:24" ht="14.25" customHeight="1">
      <c r="A125" s="4"/>
      <c r="B125" s="4"/>
      <c r="C125" s="4"/>
      <c r="D125" s="4"/>
      <c r="E125" s="25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</row>
    <row r="126" spans="1:24" ht="14.25" customHeight="1">
      <c r="A126" s="4"/>
      <c r="B126" s="4"/>
      <c r="C126" s="4"/>
      <c r="D126" s="4"/>
      <c r="E126" s="25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</row>
    <row r="127" spans="1:24" ht="14.25" customHeight="1">
      <c r="A127" s="4"/>
      <c r="B127" s="4"/>
      <c r="C127" s="4"/>
      <c r="D127" s="4"/>
      <c r="E127" s="25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</row>
    <row r="128" spans="1:24" ht="14.25" customHeight="1">
      <c r="A128" s="4"/>
      <c r="B128" s="4"/>
      <c r="C128" s="4"/>
      <c r="D128" s="4"/>
      <c r="E128" s="25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</row>
    <row r="129" spans="1:24" ht="14.25" customHeight="1">
      <c r="A129" s="4"/>
      <c r="B129" s="4"/>
      <c r="C129" s="4"/>
      <c r="D129" s="4"/>
      <c r="E129" s="25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</row>
    <row r="130" spans="1:24" ht="14.25" customHeight="1">
      <c r="A130" s="4"/>
      <c r="B130" s="4"/>
      <c r="C130" s="4"/>
      <c r="D130" s="4"/>
      <c r="E130" s="25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</row>
    <row r="131" spans="1:24" ht="14.25" customHeight="1">
      <c r="A131" s="4"/>
      <c r="B131" s="4"/>
      <c r="C131" s="4"/>
      <c r="D131" s="4"/>
      <c r="E131" s="25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</row>
    <row r="132" spans="1:24" ht="14.25" customHeight="1">
      <c r="A132" s="4"/>
      <c r="B132" s="4"/>
      <c r="C132" s="4"/>
      <c r="D132" s="4"/>
      <c r="E132" s="25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</row>
    <row r="133" spans="1:24" ht="14.25" customHeight="1">
      <c r="A133" s="4"/>
      <c r="B133" s="4"/>
      <c r="C133" s="4"/>
      <c r="D133" s="4"/>
      <c r="E133" s="25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</row>
    <row r="134" spans="1:24" ht="14.25" customHeight="1">
      <c r="A134" s="4"/>
      <c r="B134" s="4"/>
      <c r="C134" s="4"/>
      <c r="D134" s="4"/>
      <c r="E134" s="25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</row>
    <row r="135" spans="1:24" ht="14.25" customHeight="1">
      <c r="A135" s="4"/>
      <c r="B135" s="4"/>
      <c r="C135" s="4"/>
      <c r="D135" s="4"/>
      <c r="E135" s="25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</row>
    <row r="136" spans="1:24" ht="14.25" customHeight="1">
      <c r="A136" s="4"/>
      <c r="B136" s="4"/>
      <c r="C136" s="4"/>
      <c r="D136" s="4"/>
      <c r="E136" s="25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</row>
    <row r="137" spans="1:24" ht="14.25" customHeight="1">
      <c r="A137" s="4"/>
      <c r="B137" s="4"/>
      <c r="C137" s="4"/>
      <c r="D137" s="4"/>
      <c r="E137" s="25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</row>
    <row r="138" spans="1:24" ht="14.25" customHeight="1">
      <c r="A138" s="4"/>
      <c r="B138" s="4"/>
      <c r="C138" s="4"/>
      <c r="D138" s="4"/>
      <c r="E138" s="25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</row>
    <row r="139" spans="1:24" ht="14.25" customHeight="1">
      <c r="A139" s="4"/>
      <c r="B139" s="4"/>
      <c r="C139" s="4"/>
      <c r="D139" s="4"/>
      <c r="E139" s="25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</row>
    <row r="140" spans="1:24" ht="14.25" customHeight="1">
      <c r="A140" s="4"/>
      <c r="B140" s="4"/>
      <c r="C140" s="4"/>
      <c r="D140" s="4"/>
      <c r="E140" s="25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</row>
    <row r="141" spans="1:24" ht="14.25" customHeight="1">
      <c r="A141" s="4"/>
      <c r="B141" s="4"/>
      <c r="C141" s="4"/>
      <c r="D141" s="4"/>
      <c r="E141" s="25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</row>
    <row r="142" spans="1:24" ht="14.25" customHeight="1">
      <c r="A142" s="4"/>
      <c r="B142" s="4"/>
      <c r="C142" s="4"/>
      <c r="D142" s="4"/>
      <c r="E142" s="25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</row>
    <row r="143" spans="1:24" ht="14.25" customHeight="1">
      <c r="A143" s="4"/>
      <c r="B143" s="4"/>
      <c r="C143" s="4"/>
      <c r="D143" s="4"/>
      <c r="E143" s="25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</row>
    <row r="144" spans="1:24" ht="14.25" customHeight="1">
      <c r="A144" s="4"/>
      <c r="B144" s="4"/>
      <c r="C144" s="4"/>
      <c r="D144" s="4"/>
      <c r="E144" s="25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</row>
    <row r="145" spans="1:24" ht="14.25" customHeight="1">
      <c r="A145" s="4"/>
      <c r="B145" s="4"/>
      <c r="C145" s="4"/>
      <c r="D145" s="4"/>
      <c r="E145" s="25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</row>
    <row r="146" spans="1:24" ht="14.25" customHeight="1">
      <c r="A146" s="4"/>
      <c r="B146" s="4"/>
      <c r="C146" s="4"/>
      <c r="D146" s="4"/>
      <c r="E146" s="25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</row>
    <row r="147" spans="1:24" ht="14.25" customHeight="1">
      <c r="A147" s="4"/>
      <c r="B147" s="4"/>
      <c r="C147" s="4"/>
      <c r="D147" s="4"/>
      <c r="E147" s="25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</row>
    <row r="148" spans="1:24" ht="14.25" customHeight="1">
      <c r="A148" s="4"/>
      <c r="B148" s="4"/>
      <c r="C148" s="4"/>
      <c r="D148" s="4"/>
      <c r="E148" s="25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</row>
    <row r="149" spans="1:24" ht="14.25" customHeight="1">
      <c r="A149" s="4"/>
      <c r="B149" s="4"/>
      <c r="C149" s="4"/>
      <c r="D149" s="4"/>
      <c r="E149" s="25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</row>
    <row r="150" spans="1:24" ht="14.25" customHeight="1">
      <c r="A150" s="4"/>
      <c r="B150" s="4"/>
      <c r="C150" s="4"/>
      <c r="D150" s="4"/>
      <c r="E150" s="25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</row>
    <row r="151" spans="1:24" ht="14.25" customHeight="1">
      <c r="A151" s="4"/>
      <c r="B151" s="4"/>
      <c r="C151" s="4"/>
      <c r="D151" s="4"/>
      <c r="E151" s="25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</row>
    <row r="152" spans="1:24" ht="14.25" customHeight="1">
      <c r="A152" s="4"/>
      <c r="B152" s="4"/>
      <c r="C152" s="4"/>
      <c r="D152" s="4"/>
      <c r="E152" s="25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</row>
    <row r="153" spans="1:24" ht="14.25" customHeight="1">
      <c r="A153" s="4"/>
      <c r="B153" s="4"/>
      <c r="C153" s="4"/>
      <c r="D153" s="4"/>
      <c r="E153" s="25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</row>
    <row r="154" spans="1:24" ht="14.25" customHeight="1">
      <c r="A154" s="4"/>
      <c r="B154" s="4"/>
      <c r="C154" s="4"/>
      <c r="D154" s="4"/>
      <c r="E154" s="25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</row>
    <row r="155" spans="1:24" ht="14.25" customHeight="1">
      <c r="A155" s="4"/>
      <c r="B155" s="4"/>
      <c r="C155" s="4"/>
      <c r="D155" s="4"/>
      <c r="E155" s="25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</row>
    <row r="156" spans="1:24" ht="14.25" customHeight="1">
      <c r="A156" s="4"/>
      <c r="B156" s="4"/>
      <c r="C156" s="4"/>
      <c r="D156" s="4"/>
      <c r="E156" s="25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</row>
    <row r="157" spans="1:24" ht="14.25" customHeight="1">
      <c r="A157" s="4"/>
      <c r="B157" s="4"/>
      <c r="C157" s="4"/>
      <c r="D157" s="4"/>
      <c r="E157" s="25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</row>
    <row r="158" spans="1:24" ht="14.25" customHeight="1">
      <c r="A158" s="4"/>
      <c r="B158" s="4"/>
      <c r="C158" s="4"/>
      <c r="D158" s="4"/>
      <c r="E158" s="25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</row>
    <row r="159" spans="1:24" ht="14.25" customHeight="1">
      <c r="A159" s="4"/>
      <c r="B159" s="4"/>
      <c r="C159" s="4"/>
      <c r="D159" s="4"/>
      <c r="E159" s="25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</row>
    <row r="160" spans="1:24" ht="14.25" customHeight="1">
      <c r="A160" s="4"/>
      <c r="B160" s="4"/>
      <c r="C160" s="4"/>
      <c r="D160" s="4"/>
      <c r="E160" s="25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</row>
    <row r="161" spans="1:24" ht="14.25" customHeight="1">
      <c r="A161" s="4"/>
      <c r="B161" s="4"/>
      <c r="C161" s="4"/>
      <c r="D161" s="4"/>
      <c r="E161" s="25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</row>
    <row r="162" spans="1:24" ht="14.25" customHeight="1">
      <c r="A162" s="4"/>
      <c r="B162" s="4"/>
      <c r="C162" s="4"/>
      <c r="D162" s="4"/>
      <c r="E162" s="25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</row>
    <row r="163" spans="1:24" ht="14.25" customHeight="1">
      <c r="A163" s="4"/>
      <c r="B163" s="4"/>
      <c r="C163" s="4"/>
      <c r="D163" s="4"/>
      <c r="E163" s="25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</row>
    <row r="164" spans="1:24" ht="14.25" customHeight="1">
      <c r="A164" s="4"/>
      <c r="B164" s="4"/>
      <c r="C164" s="4"/>
      <c r="D164" s="4"/>
      <c r="E164" s="25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</row>
    <row r="165" spans="1:24" ht="14.25" customHeight="1">
      <c r="A165" s="4"/>
      <c r="B165" s="4"/>
      <c r="C165" s="4"/>
      <c r="D165" s="4"/>
      <c r="E165" s="25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</row>
    <row r="166" spans="1:24" ht="14.25" customHeight="1">
      <c r="A166" s="4"/>
      <c r="B166" s="4"/>
      <c r="C166" s="4"/>
      <c r="D166" s="4"/>
      <c r="E166" s="25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</row>
    <row r="167" spans="1:24" ht="14.25" customHeight="1">
      <c r="A167" s="4"/>
      <c r="B167" s="4"/>
      <c r="C167" s="4"/>
      <c r="D167" s="4"/>
      <c r="E167" s="25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</row>
    <row r="168" spans="1:24" ht="14.25" customHeight="1">
      <c r="A168" s="4"/>
      <c r="B168" s="4"/>
      <c r="C168" s="4"/>
      <c r="D168" s="4"/>
      <c r="E168" s="25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</row>
    <row r="169" spans="1:24" ht="14.25" customHeight="1">
      <c r="A169" s="4"/>
      <c r="B169" s="4"/>
      <c r="C169" s="4"/>
      <c r="D169" s="4"/>
      <c r="E169" s="25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</row>
    <row r="170" spans="1:24" ht="14.25" customHeight="1">
      <c r="A170" s="4"/>
      <c r="B170" s="4"/>
      <c r="C170" s="4"/>
      <c r="D170" s="4"/>
      <c r="E170" s="25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</row>
    <row r="171" spans="1:24" ht="14.25" customHeight="1">
      <c r="A171" s="4"/>
      <c r="B171" s="4"/>
      <c r="C171" s="4"/>
      <c r="D171" s="4"/>
      <c r="E171" s="25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</row>
    <row r="172" spans="1:24" ht="14.25" customHeight="1">
      <c r="A172" s="4"/>
      <c r="B172" s="4"/>
      <c r="C172" s="4"/>
      <c r="D172" s="4"/>
      <c r="E172" s="25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</row>
    <row r="173" spans="1:24" ht="14.25" customHeight="1">
      <c r="A173" s="4"/>
      <c r="B173" s="4"/>
      <c r="C173" s="4"/>
      <c r="D173" s="4"/>
      <c r="E173" s="25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</row>
    <row r="174" spans="1:24" ht="14.25" customHeight="1">
      <c r="A174" s="4"/>
      <c r="B174" s="4"/>
      <c r="C174" s="4"/>
      <c r="D174" s="4"/>
      <c r="E174" s="25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</row>
    <row r="175" spans="1:24" ht="14.25" customHeight="1">
      <c r="A175" s="4"/>
      <c r="B175" s="4"/>
      <c r="C175" s="4"/>
      <c r="D175" s="4"/>
      <c r="E175" s="25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</row>
    <row r="176" spans="1:24" ht="14.25" customHeight="1">
      <c r="A176" s="4"/>
      <c r="B176" s="4"/>
      <c r="C176" s="4"/>
      <c r="D176" s="4"/>
      <c r="E176" s="25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</row>
    <row r="177" spans="1:24" ht="14.25" customHeight="1">
      <c r="A177" s="4"/>
      <c r="B177" s="4"/>
      <c r="C177" s="4"/>
      <c r="D177" s="4"/>
      <c r="E177" s="25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</row>
    <row r="178" spans="1:24" ht="14.25" customHeight="1">
      <c r="A178" s="4"/>
      <c r="B178" s="4"/>
      <c r="C178" s="4"/>
      <c r="D178" s="4"/>
      <c r="E178" s="25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</row>
    <row r="179" spans="1:24" ht="14.25" customHeight="1">
      <c r="A179" s="4"/>
      <c r="B179" s="4"/>
      <c r="C179" s="4"/>
      <c r="D179" s="4"/>
      <c r="E179" s="25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</row>
    <row r="180" spans="1:24" ht="14.25" customHeight="1">
      <c r="A180" s="4"/>
      <c r="B180" s="4"/>
      <c r="C180" s="4"/>
      <c r="D180" s="4"/>
      <c r="E180" s="25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</row>
    <row r="181" spans="1:24" ht="14.25" customHeight="1">
      <c r="A181" s="4"/>
      <c r="B181" s="4"/>
      <c r="C181" s="4"/>
      <c r="D181" s="4"/>
      <c r="E181" s="25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</row>
    <row r="182" spans="1:24" ht="14.25" customHeight="1">
      <c r="A182" s="4"/>
      <c r="B182" s="4"/>
      <c r="C182" s="4"/>
      <c r="D182" s="4"/>
      <c r="E182" s="25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</row>
    <row r="183" spans="1:24" ht="14.25" customHeight="1">
      <c r="A183" s="4"/>
      <c r="B183" s="4"/>
      <c r="C183" s="4"/>
      <c r="D183" s="4"/>
      <c r="E183" s="25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</row>
    <row r="184" spans="1:24" ht="14.25" customHeight="1">
      <c r="A184" s="4"/>
      <c r="B184" s="4"/>
      <c r="C184" s="4"/>
      <c r="D184" s="4"/>
      <c r="E184" s="25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</row>
    <row r="185" spans="1:24" ht="14.25" customHeight="1">
      <c r="A185" s="4"/>
      <c r="B185" s="4"/>
      <c r="C185" s="4"/>
      <c r="D185" s="4"/>
      <c r="E185" s="25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</row>
    <row r="186" spans="1:24" ht="14.25" customHeight="1">
      <c r="A186" s="4"/>
      <c r="B186" s="4"/>
      <c r="C186" s="4"/>
      <c r="D186" s="4"/>
      <c r="E186" s="25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</row>
    <row r="187" spans="1:24" ht="14.25" customHeight="1">
      <c r="A187" s="4"/>
      <c r="B187" s="4"/>
      <c r="C187" s="4"/>
      <c r="D187" s="4"/>
      <c r="E187" s="25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</row>
    <row r="188" spans="1:24" ht="14.25" customHeight="1">
      <c r="A188" s="4"/>
      <c r="B188" s="4"/>
      <c r="C188" s="4"/>
      <c r="D188" s="4"/>
      <c r="E188" s="25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</row>
    <row r="189" spans="1:24" ht="14.25" customHeight="1">
      <c r="A189" s="4"/>
      <c r="B189" s="4"/>
      <c r="C189" s="4"/>
      <c r="D189" s="4"/>
      <c r="E189" s="25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</row>
    <row r="190" spans="1:24" ht="14.25" customHeight="1">
      <c r="A190" s="4"/>
      <c r="B190" s="4"/>
      <c r="C190" s="4"/>
      <c r="D190" s="4"/>
      <c r="E190" s="25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</row>
    <row r="191" spans="1:24" ht="14.25" customHeight="1">
      <c r="A191" s="4"/>
      <c r="B191" s="4"/>
      <c r="C191" s="4"/>
      <c r="D191" s="4"/>
      <c r="E191" s="25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</row>
    <row r="192" spans="1:24" ht="14.25" customHeight="1">
      <c r="A192" s="4"/>
      <c r="B192" s="4"/>
      <c r="C192" s="4"/>
      <c r="D192" s="4"/>
      <c r="E192" s="25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</row>
    <row r="193" spans="1:24" ht="14.25" customHeight="1">
      <c r="A193" s="4"/>
      <c r="B193" s="4"/>
      <c r="C193" s="4"/>
      <c r="D193" s="4"/>
      <c r="E193" s="25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</row>
    <row r="194" spans="1:24" ht="14.25" customHeight="1">
      <c r="A194" s="4"/>
      <c r="B194" s="4"/>
      <c r="C194" s="4"/>
      <c r="D194" s="4"/>
      <c r="E194" s="25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</row>
    <row r="195" spans="1:24" ht="14.25" customHeight="1">
      <c r="A195" s="4"/>
      <c r="B195" s="4"/>
      <c r="C195" s="4"/>
      <c r="D195" s="4"/>
      <c r="E195" s="25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</row>
    <row r="196" spans="1:24" ht="14.25" customHeight="1">
      <c r="A196" s="4"/>
      <c r="B196" s="4"/>
      <c r="C196" s="4"/>
      <c r="D196" s="4"/>
      <c r="E196" s="25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</row>
    <row r="197" spans="1:24" ht="14.25" customHeight="1">
      <c r="A197" s="4"/>
      <c r="B197" s="4"/>
      <c r="C197" s="4"/>
      <c r="D197" s="4"/>
      <c r="E197" s="25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</row>
    <row r="198" spans="1:24" ht="14.25" customHeight="1">
      <c r="A198" s="4"/>
      <c r="B198" s="4"/>
      <c r="C198" s="4"/>
      <c r="D198" s="4"/>
      <c r="E198" s="25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</row>
    <row r="199" spans="1:24" ht="14.25" customHeight="1">
      <c r="A199" s="4"/>
      <c r="B199" s="4"/>
      <c r="C199" s="4"/>
      <c r="D199" s="4"/>
      <c r="E199" s="25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</row>
    <row r="200" spans="1:24" ht="14.25" customHeight="1">
      <c r="A200" s="4"/>
      <c r="B200" s="4"/>
      <c r="C200" s="4"/>
      <c r="D200" s="4"/>
      <c r="E200" s="25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</row>
    <row r="201" spans="1:24" ht="14.25" customHeight="1">
      <c r="A201" s="4"/>
      <c r="B201" s="4"/>
      <c r="C201" s="4"/>
      <c r="D201" s="4"/>
      <c r="E201" s="25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</row>
    <row r="202" spans="1:24" ht="14.25" customHeight="1">
      <c r="A202" s="4"/>
      <c r="B202" s="4"/>
      <c r="C202" s="4"/>
      <c r="D202" s="4"/>
      <c r="E202" s="25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</row>
    <row r="203" spans="1:24" ht="14.25" customHeight="1">
      <c r="A203" s="4"/>
      <c r="B203" s="4"/>
      <c r="C203" s="4"/>
      <c r="D203" s="4"/>
      <c r="E203" s="25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</row>
    <row r="204" spans="1:24" ht="14.25" customHeight="1">
      <c r="A204" s="4"/>
      <c r="B204" s="4"/>
      <c r="C204" s="4"/>
      <c r="D204" s="4"/>
      <c r="E204" s="25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</row>
    <row r="205" spans="1:24" ht="14.25" customHeight="1">
      <c r="A205" s="4"/>
      <c r="B205" s="4"/>
      <c r="C205" s="4"/>
      <c r="D205" s="4"/>
      <c r="E205" s="25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</row>
    <row r="206" spans="1:24" ht="14.25" customHeight="1">
      <c r="A206" s="4"/>
      <c r="B206" s="4"/>
      <c r="C206" s="4"/>
      <c r="D206" s="4"/>
      <c r="E206" s="25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</row>
    <row r="207" spans="1:24" ht="14.25" customHeight="1">
      <c r="A207" s="4"/>
      <c r="B207" s="4"/>
      <c r="C207" s="4"/>
      <c r="D207" s="4"/>
      <c r="E207" s="25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</row>
    <row r="208" spans="1:24" ht="14.25" customHeight="1">
      <c r="A208" s="4"/>
      <c r="B208" s="4"/>
      <c r="C208" s="4"/>
      <c r="D208" s="4"/>
      <c r="E208" s="25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</row>
    <row r="209" spans="1:24" ht="14.25" customHeight="1">
      <c r="A209" s="4"/>
      <c r="B209" s="4"/>
      <c r="C209" s="4"/>
      <c r="D209" s="4"/>
      <c r="E209" s="25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</row>
    <row r="210" spans="1:24" ht="14.25" customHeight="1">
      <c r="A210" s="4"/>
      <c r="B210" s="4"/>
      <c r="C210" s="4"/>
      <c r="D210" s="4"/>
      <c r="E210" s="25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</row>
    <row r="211" spans="1:24" ht="14.25" customHeight="1">
      <c r="A211" s="4"/>
      <c r="B211" s="4"/>
      <c r="C211" s="4"/>
      <c r="D211" s="4"/>
      <c r="E211" s="25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</row>
    <row r="212" spans="1:24" ht="14.25" customHeight="1">
      <c r="A212" s="4"/>
      <c r="B212" s="4"/>
      <c r="C212" s="4"/>
      <c r="D212" s="4"/>
      <c r="E212" s="25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</row>
    <row r="213" spans="1:24" ht="14.25" customHeight="1">
      <c r="A213" s="4"/>
      <c r="B213" s="4"/>
      <c r="C213" s="4"/>
      <c r="D213" s="4"/>
      <c r="E213" s="25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</row>
    <row r="214" spans="1:24" ht="14.25" customHeight="1">
      <c r="A214" s="4"/>
      <c r="B214" s="4"/>
      <c r="C214" s="4"/>
      <c r="D214" s="4"/>
      <c r="E214" s="25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</row>
    <row r="215" spans="1:24" ht="14.25" customHeight="1">
      <c r="A215" s="4"/>
      <c r="B215" s="4"/>
      <c r="C215" s="4"/>
      <c r="D215" s="4"/>
      <c r="E215" s="25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</row>
    <row r="216" spans="1:24" ht="14.25" customHeight="1">
      <c r="A216" s="4"/>
      <c r="B216" s="4"/>
      <c r="C216" s="4"/>
      <c r="D216" s="4"/>
      <c r="E216" s="25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</row>
    <row r="217" spans="1:24" ht="14.25" customHeight="1">
      <c r="A217" s="4"/>
      <c r="B217" s="4"/>
      <c r="C217" s="4"/>
      <c r="D217" s="4"/>
      <c r="E217" s="25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</row>
    <row r="218" spans="1:24" ht="14.25" customHeight="1">
      <c r="A218" s="4"/>
      <c r="B218" s="4"/>
      <c r="C218" s="4"/>
      <c r="D218" s="4"/>
      <c r="E218" s="25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</row>
    <row r="219" spans="1:24" ht="14.25" customHeight="1">
      <c r="A219" s="4"/>
      <c r="B219" s="4"/>
      <c r="C219" s="4"/>
      <c r="D219" s="4"/>
      <c r="E219" s="25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</row>
    <row r="220" spans="1:24" ht="14.25" customHeight="1">
      <c r="A220" s="4"/>
      <c r="B220" s="4"/>
      <c r="C220" s="4"/>
      <c r="D220" s="4"/>
      <c r="E220" s="25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</row>
    <row r="221" spans="1:24" ht="14.25" customHeight="1">
      <c r="A221" s="4"/>
      <c r="B221" s="4"/>
      <c r="C221" s="4"/>
      <c r="D221" s="4"/>
      <c r="E221" s="25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</row>
    <row r="222" spans="1:24" ht="14.25" customHeight="1">
      <c r="A222" s="4"/>
      <c r="B222" s="4"/>
      <c r="C222" s="4"/>
      <c r="D222" s="4"/>
      <c r="E222" s="25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</row>
    <row r="223" spans="1:24" ht="14.25" customHeight="1">
      <c r="A223" s="4"/>
      <c r="B223" s="4"/>
      <c r="C223" s="4"/>
      <c r="D223" s="4"/>
      <c r="E223" s="25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</row>
    <row r="224" spans="1:24" ht="14.25" customHeight="1">
      <c r="A224" s="4"/>
      <c r="B224" s="4"/>
      <c r="C224" s="4"/>
      <c r="D224" s="4"/>
      <c r="E224" s="25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</row>
    <row r="225" spans="1:24" ht="14.25" customHeight="1">
      <c r="A225" s="4"/>
      <c r="B225" s="4"/>
      <c r="C225" s="4"/>
      <c r="D225" s="4"/>
      <c r="E225" s="25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</row>
    <row r="226" spans="1:24" ht="14.25" customHeight="1">
      <c r="A226" s="4"/>
      <c r="B226" s="4"/>
      <c r="C226" s="4"/>
      <c r="D226" s="4"/>
      <c r="E226" s="25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</row>
    <row r="227" spans="1:24" ht="14.25" customHeight="1">
      <c r="A227" s="4"/>
      <c r="B227" s="4"/>
      <c r="C227" s="4"/>
      <c r="D227" s="4"/>
      <c r="E227" s="25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</row>
    <row r="228" spans="1:24" ht="14.25" customHeight="1">
      <c r="A228" s="4"/>
      <c r="B228" s="4"/>
      <c r="C228" s="4"/>
      <c r="D228" s="4"/>
      <c r="E228" s="25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</row>
    <row r="229" spans="1:24" ht="14.25" customHeight="1">
      <c r="A229" s="4"/>
      <c r="B229" s="4"/>
      <c r="C229" s="4"/>
      <c r="D229" s="4"/>
      <c r="E229" s="25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</row>
    <row r="230" spans="1:24" ht="14.25" customHeight="1">
      <c r="A230" s="4"/>
      <c r="B230" s="4"/>
      <c r="C230" s="4"/>
      <c r="D230" s="4"/>
      <c r="E230" s="25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</row>
    <row r="231" spans="1:24" ht="14.25" customHeight="1">
      <c r="A231" s="4"/>
      <c r="B231" s="4"/>
      <c r="C231" s="4"/>
      <c r="D231" s="4"/>
      <c r="E231" s="25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</row>
    <row r="232" spans="1:24" ht="14.25" customHeight="1">
      <c r="A232" s="4"/>
      <c r="B232" s="4"/>
      <c r="C232" s="4"/>
      <c r="D232" s="4"/>
      <c r="E232" s="25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</row>
    <row r="233" spans="1:24" ht="14.25" customHeight="1">
      <c r="A233" s="4"/>
      <c r="B233" s="4"/>
      <c r="C233" s="4"/>
      <c r="D233" s="4"/>
      <c r="E233" s="25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</row>
    <row r="234" spans="1:24" ht="14.25" customHeight="1">
      <c r="A234" s="4"/>
      <c r="B234" s="4"/>
      <c r="C234" s="4"/>
      <c r="D234" s="4"/>
      <c r="E234" s="25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</row>
    <row r="235" spans="1:24" ht="14.25" customHeight="1">
      <c r="A235" s="4"/>
      <c r="B235" s="4"/>
      <c r="C235" s="4"/>
      <c r="D235" s="4"/>
      <c r="E235" s="25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</row>
    <row r="236" spans="1:24" ht="14.25" customHeight="1">
      <c r="A236" s="4"/>
      <c r="B236" s="4"/>
      <c r="C236" s="4"/>
      <c r="D236" s="4"/>
      <c r="E236" s="25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</row>
    <row r="237" spans="1:24" ht="14.25" customHeight="1">
      <c r="A237" s="4"/>
      <c r="B237" s="4"/>
      <c r="C237" s="4"/>
      <c r="D237" s="4"/>
      <c r="E237" s="25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</row>
    <row r="238" spans="1:24" ht="14.25" customHeight="1">
      <c r="A238" s="4"/>
      <c r="B238" s="4"/>
      <c r="C238" s="4"/>
      <c r="D238" s="4"/>
      <c r="E238" s="25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</row>
    <row r="239" spans="1:24" ht="14.25" customHeight="1">
      <c r="A239" s="4"/>
      <c r="B239" s="4"/>
      <c r="C239" s="4"/>
      <c r="D239" s="4"/>
      <c r="E239" s="25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</row>
    <row r="240" spans="1:24" ht="14.25" customHeight="1">
      <c r="A240" s="4"/>
      <c r="B240" s="4"/>
      <c r="C240" s="4"/>
      <c r="D240" s="4"/>
      <c r="E240" s="25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</row>
    <row r="241" spans="1:24" ht="14.25" customHeight="1">
      <c r="A241" s="4"/>
      <c r="B241" s="4"/>
      <c r="C241" s="4"/>
      <c r="D241" s="4"/>
      <c r="E241" s="25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</row>
    <row r="242" spans="1:24" ht="14.25" customHeight="1">
      <c r="A242" s="4"/>
      <c r="B242" s="4"/>
      <c r="C242" s="4"/>
      <c r="D242" s="4"/>
      <c r="E242" s="25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</row>
    <row r="243" spans="1:24" ht="14.25" customHeight="1">
      <c r="A243" s="4"/>
      <c r="B243" s="4"/>
      <c r="C243" s="4"/>
      <c r="D243" s="4"/>
      <c r="E243" s="25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</row>
    <row r="244" spans="1:24" ht="14.25" customHeight="1">
      <c r="A244" s="4"/>
      <c r="B244" s="4"/>
      <c r="C244" s="4"/>
      <c r="D244" s="4"/>
      <c r="E244" s="25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</row>
    <row r="245" spans="1:24" ht="14.25" customHeight="1">
      <c r="A245" s="4"/>
      <c r="B245" s="4"/>
      <c r="C245" s="4"/>
      <c r="D245" s="4"/>
      <c r="E245" s="25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</row>
    <row r="246" spans="1:24" ht="14.25" customHeight="1">
      <c r="A246" s="4"/>
      <c r="B246" s="4"/>
      <c r="C246" s="4"/>
      <c r="D246" s="4"/>
      <c r="E246" s="25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</row>
    <row r="247" spans="1:24" ht="14.25" customHeight="1">
      <c r="A247" s="4"/>
      <c r="B247" s="4"/>
      <c r="C247" s="4"/>
      <c r="D247" s="4"/>
      <c r="E247" s="25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</row>
    <row r="248" spans="1:24" ht="14.25" customHeight="1">
      <c r="A248" s="4"/>
      <c r="B248" s="4"/>
      <c r="C248" s="4"/>
      <c r="D248" s="4"/>
      <c r="E248" s="25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</row>
    <row r="249" spans="1:24" ht="14.25" customHeight="1">
      <c r="A249" s="4"/>
      <c r="B249" s="4"/>
      <c r="C249" s="4"/>
      <c r="D249" s="4"/>
      <c r="E249" s="25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</row>
    <row r="250" spans="1:24" ht="14.25" customHeight="1">
      <c r="A250" s="4"/>
      <c r="B250" s="4"/>
      <c r="C250" s="4"/>
      <c r="D250" s="4"/>
      <c r="E250" s="25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</row>
    <row r="251" spans="1:24" ht="14.25" customHeight="1">
      <c r="A251" s="4"/>
      <c r="B251" s="4"/>
      <c r="C251" s="4"/>
      <c r="D251" s="4"/>
      <c r="E251" s="25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</row>
    <row r="252" spans="1:24" ht="14.25" customHeight="1">
      <c r="A252" s="4"/>
      <c r="B252" s="4"/>
      <c r="C252" s="4"/>
      <c r="D252" s="4"/>
      <c r="E252" s="25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</row>
    <row r="253" spans="1:24" ht="14.25" customHeight="1">
      <c r="A253" s="4"/>
      <c r="B253" s="4"/>
      <c r="C253" s="4"/>
      <c r="D253" s="4"/>
      <c r="E253" s="25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</row>
    <row r="254" spans="1:24" ht="14.25" customHeight="1">
      <c r="A254" s="4"/>
      <c r="B254" s="4"/>
      <c r="C254" s="4"/>
      <c r="D254" s="4"/>
      <c r="E254" s="25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</row>
    <row r="255" spans="1:24" ht="14.25" customHeight="1">
      <c r="A255" s="4"/>
      <c r="B255" s="4"/>
      <c r="C255" s="4"/>
      <c r="D255" s="4"/>
      <c r="E255" s="25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</row>
    <row r="256" spans="1:24" ht="14.25" customHeight="1">
      <c r="A256" s="4"/>
      <c r="B256" s="4"/>
      <c r="C256" s="4"/>
      <c r="D256" s="4"/>
      <c r="E256" s="25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</row>
    <row r="257" spans="1:24" ht="14.25" customHeight="1">
      <c r="A257" s="4"/>
      <c r="B257" s="4"/>
      <c r="C257" s="4"/>
      <c r="D257" s="4"/>
      <c r="E257" s="25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</row>
    <row r="258" spans="1:24" ht="14.25" customHeight="1">
      <c r="A258" s="4"/>
      <c r="B258" s="4"/>
      <c r="C258" s="4"/>
      <c r="D258" s="4"/>
      <c r="E258" s="25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</row>
    <row r="259" spans="1:24" ht="14.25" customHeight="1">
      <c r="A259" s="4"/>
      <c r="B259" s="4"/>
      <c r="C259" s="4"/>
      <c r="D259" s="4"/>
      <c r="E259" s="25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</row>
    <row r="260" spans="1:24" ht="14.25" customHeight="1">
      <c r="A260" s="4"/>
      <c r="B260" s="4"/>
      <c r="C260" s="4"/>
      <c r="D260" s="4"/>
      <c r="E260" s="25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</row>
    <row r="261" spans="1:24" ht="14.25" customHeight="1">
      <c r="A261" s="4"/>
      <c r="B261" s="4"/>
      <c r="C261" s="4"/>
      <c r="D261" s="4"/>
      <c r="E261" s="25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</row>
    <row r="262" spans="1:24" ht="14.25" customHeight="1">
      <c r="A262" s="4"/>
      <c r="B262" s="4"/>
      <c r="C262" s="4"/>
      <c r="D262" s="4"/>
      <c r="E262" s="25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</row>
    <row r="263" spans="1:24" ht="14.25" customHeight="1">
      <c r="A263" s="4"/>
      <c r="B263" s="4"/>
      <c r="C263" s="4"/>
      <c r="D263" s="4"/>
      <c r="E263" s="25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</row>
    <row r="264" spans="1:24" ht="14.25" customHeight="1">
      <c r="A264" s="4"/>
      <c r="B264" s="4"/>
      <c r="C264" s="4"/>
      <c r="D264" s="4"/>
      <c r="E264" s="25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</row>
    <row r="265" spans="1:24" ht="14.25" customHeight="1">
      <c r="A265" s="4"/>
      <c r="B265" s="4"/>
      <c r="C265" s="4"/>
      <c r="D265" s="4"/>
      <c r="E265" s="25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</row>
    <row r="266" spans="1:24" ht="14.25" customHeight="1">
      <c r="A266" s="4"/>
      <c r="B266" s="4"/>
      <c r="C266" s="4"/>
      <c r="D266" s="4"/>
      <c r="E266" s="25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</row>
    <row r="267" spans="1:24" ht="14.25" customHeight="1">
      <c r="A267" s="4"/>
      <c r="B267" s="4"/>
      <c r="C267" s="4"/>
      <c r="D267" s="4"/>
      <c r="E267" s="25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</row>
    <row r="268" spans="1:24" ht="14.25" customHeight="1">
      <c r="A268" s="4"/>
      <c r="B268" s="4"/>
      <c r="C268" s="4"/>
      <c r="D268" s="4"/>
      <c r="E268" s="25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</row>
    <row r="269" spans="1:24" ht="14.25" customHeight="1">
      <c r="A269" s="4"/>
      <c r="B269" s="4"/>
      <c r="C269" s="4"/>
      <c r="D269" s="4"/>
      <c r="E269" s="25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</row>
    <row r="270" spans="1:24" ht="14.25" customHeight="1">
      <c r="A270" s="4"/>
      <c r="B270" s="4"/>
      <c r="C270" s="4"/>
      <c r="D270" s="4"/>
      <c r="E270" s="25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</row>
    <row r="271" spans="1:24" ht="14.25" customHeight="1">
      <c r="A271" s="4"/>
      <c r="B271" s="4"/>
      <c r="C271" s="4"/>
      <c r="D271" s="4"/>
      <c r="E271" s="25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</row>
    <row r="272" spans="1:24" ht="14.25" customHeight="1">
      <c r="A272" s="4"/>
      <c r="B272" s="4"/>
      <c r="C272" s="4"/>
      <c r="D272" s="4"/>
      <c r="E272" s="25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</row>
    <row r="273" spans="1:24" ht="14.25" customHeight="1">
      <c r="A273" s="4"/>
      <c r="B273" s="4"/>
      <c r="C273" s="4"/>
      <c r="D273" s="4"/>
      <c r="E273" s="25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</row>
    <row r="274" spans="1:24" ht="14.25" customHeight="1">
      <c r="A274" s="4"/>
      <c r="B274" s="4"/>
      <c r="C274" s="4"/>
      <c r="D274" s="4"/>
      <c r="E274" s="25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</row>
    <row r="275" spans="1:24" ht="14.25" customHeight="1">
      <c r="A275" s="4"/>
      <c r="B275" s="4"/>
      <c r="C275" s="4"/>
      <c r="D275" s="4"/>
      <c r="E275" s="25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</row>
    <row r="276" spans="1:24" ht="14.25" customHeight="1">
      <c r="A276" s="4"/>
      <c r="B276" s="4"/>
      <c r="C276" s="4"/>
      <c r="D276" s="4"/>
      <c r="E276" s="25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</row>
    <row r="277" spans="1:24" ht="14.25" customHeight="1">
      <c r="A277" s="4"/>
      <c r="B277" s="4"/>
      <c r="C277" s="4"/>
      <c r="D277" s="4"/>
      <c r="E277" s="25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</row>
    <row r="278" spans="1:24" ht="14.25" customHeight="1">
      <c r="A278" s="4"/>
      <c r="B278" s="4"/>
      <c r="C278" s="4"/>
      <c r="D278" s="4"/>
      <c r="E278" s="25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</row>
    <row r="279" spans="1:24" ht="14.25" customHeight="1">
      <c r="A279" s="4"/>
      <c r="B279" s="4"/>
      <c r="C279" s="4"/>
      <c r="D279" s="4"/>
      <c r="E279" s="25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</row>
    <row r="280" spans="1:24" ht="14.25" customHeight="1">
      <c r="A280" s="4"/>
      <c r="B280" s="4"/>
      <c r="C280" s="4"/>
      <c r="D280" s="4"/>
      <c r="E280" s="25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</row>
    <row r="281" spans="1:24" ht="14.25" customHeight="1">
      <c r="A281" s="4"/>
      <c r="B281" s="4"/>
      <c r="C281" s="4"/>
      <c r="D281" s="4"/>
      <c r="E281" s="25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</row>
    <row r="282" spans="1:24" ht="14.25" customHeight="1">
      <c r="A282" s="4"/>
      <c r="B282" s="4"/>
      <c r="C282" s="4"/>
      <c r="D282" s="4"/>
      <c r="E282" s="25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</row>
    <row r="283" spans="1:24" ht="14.25" customHeight="1">
      <c r="A283" s="4"/>
      <c r="B283" s="4"/>
      <c r="C283" s="4"/>
      <c r="D283" s="4"/>
      <c r="E283" s="25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</row>
    <row r="284" spans="1:24" ht="14.25" customHeight="1">
      <c r="A284" s="4"/>
      <c r="B284" s="4"/>
      <c r="C284" s="4"/>
      <c r="D284" s="4"/>
      <c r="E284" s="25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</row>
    <row r="285" spans="1:24" ht="14.25" customHeight="1">
      <c r="A285" s="4"/>
      <c r="B285" s="4"/>
      <c r="C285" s="4"/>
      <c r="D285" s="4"/>
      <c r="E285" s="25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</row>
    <row r="286" spans="1:24" ht="14.25" customHeight="1">
      <c r="A286" s="4"/>
      <c r="B286" s="4"/>
      <c r="C286" s="4"/>
      <c r="D286" s="4"/>
      <c r="E286" s="25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</row>
    <row r="287" spans="1:24" ht="14.25" customHeight="1">
      <c r="A287" s="4"/>
      <c r="B287" s="4"/>
      <c r="C287" s="4"/>
      <c r="D287" s="4"/>
      <c r="E287" s="25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</row>
    <row r="288" spans="1:24" ht="14.25" customHeight="1">
      <c r="A288" s="4"/>
      <c r="B288" s="4"/>
      <c r="C288" s="4"/>
      <c r="D288" s="4"/>
      <c r="E288" s="25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</row>
    <row r="289" spans="1:24" ht="14.25" customHeight="1">
      <c r="A289" s="4"/>
      <c r="B289" s="4"/>
      <c r="C289" s="4"/>
      <c r="D289" s="4"/>
      <c r="E289" s="25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</row>
    <row r="290" spans="1:24" ht="14.25" customHeight="1">
      <c r="A290" s="4"/>
      <c r="B290" s="4"/>
      <c r="C290" s="4"/>
      <c r="D290" s="4"/>
      <c r="E290" s="25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</row>
    <row r="291" spans="1:24" ht="14.25" customHeight="1">
      <c r="A291" s="4"/>
      <c r="B291" s="4"/>
      <c r="C291" s="4"/>
      <c r="D291" s="4"/>
      <c r="E291" s="25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</row>
    <row r="292" spans="1:24" ht="14.25" customHeight="1">
      <c r="A292" s="4"/>
      <c r="B292" s="4"/>
      <c r="C292" s="4"/>
      <c r="D292" s="4"/>
      <c r="E292" s="25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</row>
    <row r="293" spans="1:24" ht="14.25" customHeight="1">
      <c r="A293" s="4"/>
      <c r="B293" s="4"/>
      <c r="C293" s="4"/>
      <c r="D293" s="4"/>
      <c r="E293" s="25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</row>
    <row r="294" spans="1:24" ht="14.25" customHeight="1">
      <c r="A294" s="4"/>
      <c r="B294" s="4"/>
      <c r="C294" s="4"/>
      <c r="D294" s="4"/>
      <c r="E294" s="25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</row>
    <row r="295" spans="1:24" ht="14.25" customHeight="1">
      <c r="A295" s="4"/>
      <c r="B295" s="4"/>
      <c r="C295" s="4"/>
      <c r="D295" s="4"/>
      <c r="E295" s="25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</row>
    <row r="296" spans="1:24" ht="14.25" customHeight="1">
      <c r="A296" s="4"/>
      <c r="B296" s="4"/>
      <c r="C296" s="4"/>
      <c r="D296" s="4"/>
      <c r="E296" s="25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</row>
    <row r="297" spans="1:24" ht="14.25" customHeight="1">
      <c r="A297" s="4"/>
      <c r="B297" s="4"/>
      <c r="C297" s="4"/>
      <c r="D297" s="4"/>
      <c r="E297" s="25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</row>
    <row r="298" spans="1:24" ht="14.25" customHeight="1">
      <c r="A298" s="4"/>
      <c r="B298" s="4"/>
      <c r="C298" s="4"/>
      <c r="D298" s="4"/>
      <c r="E298" s="25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</row>
    <row r="299" spans="1:24" ht="14.25" customHeight="1">
      <c r="A299" s="4"/>
      <c r="B299" s="4"/>
      <c r="C299" s="4"/>
      <c r="D299" s="4"/>
      <c r="E299" s="25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</row>
    <row r="300" spans="1:24" ht="14.25" customHeight="1">
      <c r="A300" s="4"/>
      <c r="B300" s="4"/>
      <c r="C300" s="4"/>
      <c r="D300" s="4"/>
      <c r="E300" s="25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</row>
    <row r="301" spans="1:24" ht="14.25" customHeight="1">
      <c r="A301" s="4"/>
      <c r="B301" s="4"/>
      <c r="C301" s="4"/>
      <c r="D301" s="4"/>
      <c r="E301" s="25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</row>
    <row r="302" spans="1:24" ht="14.25" customHeight="1">
      <c r="A302" s="4"/>
      <c r="B302" s="4"/>
      <c r="C302" s="4"/>
      <c r="D302" s="4"/>
      <c r="E302" s="25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</row>
    <row r="303" spans="1:24" ht="14.25" customHeight="1">
      <c r="A303" s="4"/>
      <c r="B303" s="4"/>
      <c r="C303" s="4"/>
      <c r="D303" s="4"/>
      <c r="E303" s="25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</row>
    <row r="304" spans="1:24" ht="14.25" customHeight="1">
      <c r="A304" s="4"/>
      <c r="B304" s="4"/>
      <c r="C304" s="4"/>
      <c r="D304" s="4"/>
      <c r="E304" s="25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</row>
    <row r="305" spans="1:24" ht="14.25" customHeight="1">
      <c r="A305" s="4"/>
      <c r="B305" s="4"/>
      <c r="C305" s="4"/>
      <c r="D305" s="4"/>
      <c r="E305" s="25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</row>
    <row r="306" spans="1:24" ht="14.25" customHeight="1">
      <c r="A306" s="4"/>
      <c r="B306" s="4"/>
      <c r="C306" s="4"/>
      <c r="D306" s="4"/>
      <c r="E306" s="25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</row>
    <row r="307" spans="1:24" ht="14.25" customHeight="1">
      <c r="A307" s="4"/>
      <c r="B307" s="4"/>
      <c r="C307" s="4"/>
      <c r="D307" s="4"/>
      <c r="E307" s="25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</row>
    <row r="308" spans="1:24" ht="14.25" customHeight="1">
      <c r="A308" s="4"/>
      <c r="B308" s="4"/>
      <c r="C308" s="4"/>
      <c r="D308" s="4"/>
      <c r="E308" s="25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</row>
    <row r="309" spans="1:24" ht="14.25" customHeight="1">
      <c r="A309" s="4"/>
      <c r="B309" s="4"/>
      <c r="C309" s="4"/>
      <c r="D309" s="4"/>
      <c r="E309" s="25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</row>
    <row r="310" spans="1:24" ht="14.25" customHeight="1">
      <c r="A310" s="4"/>
      <c r="B310" s="4"/>
      <c r="C310" s="4"/>
      <c r="D310" s="4"/>
      <c r="E310" s="25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</row>
    <row r="311" spans="1:24" ht="14.25" customHeight="1">
      <c r="A311" s="4"/>
      <c r="B311" s="4"/>
      <c r="C311" s="4"/>
      <c r="D311" s="4"/>
      <c r="E311" s="25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</row>
    <row r="312" spans="1:24" ht="14.25" customHeight="1">
      <c r="A312" s="4"/>
      <c r="B312" s="4"/>
      <c r="C312" s="4"/>
      <c r="D312" s="4"/>
      <c r="E312" s="25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</row>
    <row r="313" spans="1:24" ht="14.25" customHeight="1">
      <c r="A313" s="4"/>
      <c r="B313" s="4"/>
      <c r="C313" s="4"/>
      <c r="D313" s="4"/>
      <c r="E313" s="25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</row>
    <row r="314" spans="1:24" ht="14.25" customHeight="1">
      <c r="A314" s="4"/>
      <c r="B314" s="4"/>
      <c r="C314" s="4"/>
      <c r="D314" s="4"/>
      <c r="E314" s="25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</row>
    <row r="315" spans="1:24" ht="14.25" customHeight="1">
      <c r="A315" s="4"/>
      <c r="B315" s="4"/>
      <c r="C315" s="4"/>
      <c r="D315" s="4"/>
      <c r="E315" s="25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</row>
    <row r="316" spans="1:24" ht="14.25" customHeight="1">
      <c r="A316" s="4"/>
      <c r="B316" s="4"/>
      <c r="C316" s="4"/>
      <c r="D316" s="4"/>
      <c r="E316" s="25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</row>
    <row r="317" spans="1:24" ht="14.25" customHeight="1">
      <c r="A317" s="4"/>
      <c r="B317" s="4"/>
      <c r="C317" s="4"/>
      <c r="D317" s="4"/>
      <c r="E317" s="25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</row>
    <row r="318" spans="1:24" ht="14.25" customHeight="1">
      <c r="A318" s="4"/>
      <c r="B318" s="4"/>
      <c r="C318" s="4"/>
      <c r="D318" s="4"/>
      <c r="E318" s="25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</row>
    <row r="319" spans="1:24" ht="14.25" customHeight="1">
      <c r="A319" s="4"/>
      <c r="B319" s="4"/>
      <c r="C319" s="4"/>
      <c r="D319" s="4"/>
      <c r="E319" s="25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</row>
    <row r="320" spans="1:24" ht="14.25" customHeight="1">
      <c r="A320" s="4"/>
      <c r="B320" s="4"/>
      <c r="C320" s="4"/>
      <c r="D320" s="4"/>
      <c r="E320" s="25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</row>
    <row r="321" spans="1:24" ht="14.25" customHeight="1">
      <c r="A321" s="4"/>
      <c r="B321" s="4"/>
      <c r="C321" s="4"/>
      <c r="D321" s="4"/>
      <c r="E321" s="25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</row>
    <row r="322" spans="1:24" ht="14.25" customHeight="1">
      <c r="A322" s="4"/>
      <c r="B322" s="4"/>
      <c r="C322" s="4"/>
      <c r="D322" s="4"/>
      <c r="E322" s="25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</row>
    <row r="323" spans="1:24" ht="14.25" customHeight="1">
      <c r="A323" s="4"/>
      <c r="B323" s="4"/>
      <c r="C323" s="4"/>
      <c r="D323" s="4"/>
      <c r="E323" s="25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</row>
    <row r="324" spans="1:24" ht="14.25" customHeight="1">
      <c r="A324" s="4"/>
      <c r="B324" s="4"/>
      <c r="C324" s="4"/>
      <c r="D324" s="4"/>
      <c r="E324" s="25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</row>
    <row r="325" spans="1:24" ht="14.25" customHeight="1">
      <c r="A325" s="4"/>
      <c r="B325" s="4"/>
      <c r="C325" s="4"/>
      <c r="D325" s="4"/>
      <c r="E325" s="25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</row>
    <row r="326" spans="1:24" ht="14.25" customHeight="1">
      <c r="A326" s="4"/>
      <c r="B326" s="4"/>
      <c r="C326" s="4"/>
      <c r="D326" s="4"/>
      <c r="E326" s="25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</row>
    <row r="327" spans="1:24" ht="14.25" customHeight="1">
      <c r="A327" s="4"/>
      <c r="B327" s="4"/>
      <c r="C327" s="4"/>
      <c r="D327" s="4"/>
      <c r="E327" s="25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</row>
    <row r="328" spans="1:24" ht="14.25" customHeight="1">
      <c r="A328" s="4"/>
      <c r="B328" s="4"/>
      <c r="C328" s="4"/>
      <c r="D328" s="4"/>
      <c r="E328" s="25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</row>
    <row r="329" spans="1:24" ht="14.25" customHeight="1">
      <c r="A329" s="4"/>
      <c r="B329" s="4"/>
      <c r="C329" s="4"/>
      <c r="D329" s="4"/>
      <c r="E329" s="25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</row>
    <row r="330" spans="1:24" ht="14.25" customHeight="1">
      <c r="A330" s="4"/>
      <c r="B330" s="4"/>
      <c r="C330" s="4"/>
      <c r="D330" s="4"/>
      <c r="E330" s="25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</row>
    <row r="331" spans="1:24" ht="14.25" customHeight="1">
      <c r="A331" s="4"/>
      <c r="B331" s="4"/>
      <c r="C331" s="4"/>
      <c r="D331" s="4"/>
      <c r="E331" s="25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</row>
    <row r="332" spans="1:24" ht="14.25" customHeight="1">
      <c r="A332" s="4"/>
      <c r="B332" s="4"/>
      <c r="C332" s="4"/>
      <c r="D332" s="4"/>
      <c r="E332" s="25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</row>
    <row r="333" spans="1:24" ht="14.25" customHeight="1">
      <c r="A333" s="4"/>
      <c r="B333" s="4"/>
      <c r="C333" s="4"/>
      <c r="D333" s="4"/>
      <c r="E333" s="25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</row>
    <row r="334" spans="1:24" ht="14.25" customHeight="1">
      <c r="A334" s="4"/>
      <c r="B334" s="4"/>
      <c r="C334" s="4"/>
      <c r="D334" s="4"/>
      <c r="E334" s="25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</row>
    <row r="335" spans="1:24" ht="14.25" customHeight="1">
      <c r="A335" s="4"/>
      <c r="B335" s="4"/>
      <c r="C335" s="4"/>
      <c r="D335" s="4"/>
      <c r="E335" s="25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</row>
    <row r="336" spans="1:24" ht="14.25" customHeight="1">
      <c r="A336" s="4"/>
      <c r="B336" s="4"/>
      <c r="C336" s="4"/>
      <c r="D336" s="4"/>
      <c r="E336" s="25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</row>
    <row r="337" spans="1:24" ht="14.25" customHeight="1">
      <c r="A337" s="4"/>
      <c r="B337" s="4"/>
      <c r="C337" s="4"/>
      <c r="D337" s="4"/>
      <c r="E337" s="25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</row>
    <row r="338" spans="1:24" ht="14.25" customHeight="1">
      <c r="A338" s="4"/>
      <c r="B338" s="4"/>
      <c r="C338" s="4"/>
      <c r="D338" s="4"/>
      <c r="E338" s="25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</row>
    <row r="339" spans="1:24" ht="14.25" customHeight="1">
      <c r="A339" s="4"/>
      <c r="B339" s="4"/>
      <c r="C339" s="4"/>
      <c r="D339" s="4"/>
      <c r="E339" s="25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</row>
    <row r="340" spans="1:24" ht="14.25" customHeight="1">
      <c r="A340" s="4"/>
      <c r="B340" s="4"/>
      <c r="C340" s="4"/>
      <c r="D340" s="4"/>
      <c r="E340" s="25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</row>
    <row r="341" spans="1:24" ht="14.25" customHeight="1">
      <c r="A341" s="4"/>
      <c r="B341" s="4"/>
      <c r="C341" s="4"/>
      <c r="D341" s="4"/>
      <c r="E341" s="25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</row>
    <row r="342" spans="1:24" ht="14.25" customHeight="1">
      <c r="A342" s="4"/>
      <c r="B342" s="4"/>
      <c r="C342" s="4"/>
      <c r="D342" s="4"/>
      <c r="E342" s="25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</row>
    <row r="343" spans="1:24" ht="14.25" customHeight="1">
      <c r="A343" s="4"/>
      <c r="B343" s="4"/>
      <c r="C343" s="4"/>
      <c r="D343" s="4"/>
      <c r="E343" s="25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</row>
    <row r="344" spans="1:24" ht="14.25" customHeight="1">
      <c r="A344" s="4"/>
      <c r="B344" s="4"/>
      <c r="C344" s="4"/>
      <c r="D344" s="4"/>
      <c r="E344" s="25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</row>
    <row r="345" spans="1:24" ht="14.25" customHeight="1">
      <c r="A345" s="4"/>
      <c r="B345" s="4"/>
      <c r="C345" s="4"/>
      <c r="D345" s="4"/>
      <c r="E345" s="25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</row>
    <row r="346" spans="1:24" ht="14.25" customHeight="1">
      <c r="A346" s="4"/>
      <c r="B346" s="4"/>
      <c r="C346" s="4"/>
      <c r="D346" s="4"/>
      <c r="E346" s="25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</row>
    <row r="347" spans="1:24" ht="14.25" customHeight="1">
      <c r="A347" s="4"/>
      <c r="B347" s="4"/>
      <c r="C347" s="4"/>
      <c r="D347" s="4"/>
      <c r="E347" s="25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</row>
    <row r="348" spans="1:24" ht="14.25" customHeight="1">
      <c r="A348" s="4"/>
      <c r="B348" s="4"/>
      <c r="C348" s="4"/>
      <c r="D348" s="4"/>
      <c r="E348" s="25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</row>
    <row r="349" spans="1:24" ht="14.25" customHeight="1">
      <c r="A349" s="4"/>
      <c r="B349" s="4"/>
      <c r="C349" s="4"/>
      <c r="D349" s="4"/>
      <c r="E349" s="25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</row>
    <row r="350" spans="1:24" ht="14.25" customHeight="1">
      <c r="A350" s="4"/>
      <c r="B350" s="4"/>
      <c r="C350" s="4"/>
      <c r="D350" s="4"/>
      <c r="E350" s="25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</row>
    <row r="351" spans="1:24" ht="14.25" customHeight="1">
      <c r="A351" s="4"/>
      <c r="B351" s="4"/>
      <c r="C351" s="4"/>
      <c r="D351" s="4"/>
      <c r="E351" s="25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</row>
    <row r="352" spans="1:24" ht="14.25" customHeight="1">
      <c r="A352" s="4"/>
      <c r="B352" s="4"/>
      <c r="C352" s="4"/>
      <c r="D352" s="4"/>
      <c r="E352" s="25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</row>
    <row r="353" spans="1:24" ht="14.25" customHeight="1">
      <c r="A353" s="4"/>
      <c r="B353" s="4"/>
      <c r="C353" s="4"/>
      <c r="D353" s="4"/>
      <c r="E353" s="25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</row>
    <row r="354" spans="1:24" ht="14.25" customHeight="1">
      <c r="A354" s="4"/>
      <c r="B354" s="4"/>
      <c r="C354" s="4"/>
      <c r="D354" s="4"/>
      <c r="E354" s="25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</row>
    <row r="355" spans="1:24" ht="14.25" customHeight="1">
      <c r="A355" s="4"/>
      <c r="B355" s="4"/>
      <c r="C355" s="4"/>
      <c r="D355" s="4"/>
      <c r="E355" s="25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</row>
    <row r="356" spans="1:24" ht="14.25" customHeight="1">
      <c r="A356" s="4"/>
      <c r="B356" s="4"/>
      <c r="C356" s="4"/>
      <c r="D356" s="4"/>
      <c r="E356" s="25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</row>
    <row r="357" spans="1:24" ht="14.25" customHeight="1">
      <c r="A357" s="4"/>
      <c r="B357" s="4"/>
      <c r="C357" s="4"/>
      <c r="D357" s="4"/>
      <c r="E357" s="25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</row>
    <row r="358" spans="1:24" ht="14.25" customHeight="1">
      <c r="A358" s="4"/>
      <c r="B358" s="4"/>
      <c r="C358" s="4"/>
      <c r="D358" s="4"/>
      <c r="E358" s="25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</row>
    <row r="359" spans="1:24" ht="14.25" customHeight="1">
      <c r="A359" s="4"/>
      <c r="B359" s="4"/>
      <c r="C359" s="4"/>
      <c r="D359" s="4"/>
      <c r="E359" s="25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</row>
    <row r="360" spans="1:24" ht="14.25" customHeight="1">
      <c r="A360" s="4"/>
      <c r="B360" s="4"/>
      <c r="C360" s="4"/>
      <c r="D360" s="4"/>
      <c r="E360" s="25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</row>
    <row r="361" spans="1:24" ht="14.25" customHeight="1">
      <c r="A361" s="4"/>
      <c r="B361" s="4"/>
      <c r="C361" s="4"/>
      <c r="D361" s="4"/>
      <c r="E361" s="25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</row>
    <row r="362" spans="1:24" ht="14.25" customHeight="1">
      <c r="A362" s="4"/>
      <c r="B362" s="4"/>
      <c r="C362" s="4"/>
      <c r="D362" s="4"/>
      <c r="E362" s="25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</row>
    <row r="363" spans="1:24" ht="14.25" customHeight="1">
      <c r="A363" s="4"/>
      <c r="B363" s="4"/>
      <c r="C363" s="4"/>
      <c r="D363" s="4"/>
      <c r="E363" s="25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</row>
    <row r="364" spans="1:24" ht="14.25" customHeight="1">
      <c r="A364" s="4"/>
      <c r="B364" s="4"/>
      <c r="C364" s="4"/>
      <c r="D364" s="4"/>
      <c r="E364" s="25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</row>
    <row r="365" spans="1:24" ht="14.25" customHeight="1">
      <c r="A365" s="4"/>
      <c r="B365" s="4"/>
      <c r="C365" s="4"/>
      <c r="D365" s="4"/>
      <c r="E365" s="25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</row>
    <row r="366" spans="1:24" ht="14.25" customHeight="1">
      <c r="A366" s="4"/>
      <c r="B366" s="4"/>
      <c r="C366" s="4"/>
      <c r="D366" s="4"/>
      <c r="E366" s="25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</row>
    <row r="367" spans="1:24" ht="14.25" customHeight="1">
      <c r="A367" s="4"/>
      <c r="B367" s="4"/>
      <c r="C367" s="4"/>
      <c r="D367" s="4"/>
      <c r="E367" s="25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</row>
    <row r="368" spans="1:24" ht="14.25" customHeight="1">
      <c r="A368" s="4"/>
      <c r="B368" s="4"/>
      <c r="C368" s="4"/>
      <c r="D368" s="4"/>
      <c r="E368" s="25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</row>
    <row r="369" spans="1:24" ht="14.25" customHeight="1">
      <c r="A369" s="4"/>
      <c r="B369" s="4"/>
      <c r="C369" s="4"/>
      <c r="D369" s="4"/>
      <c r="E369" s="25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</row>
    <row r="370" spans="1:24" ht="14.25" customHeight="1">
      <c r="A370" s="4"/>
      <c r="B370" s="4"/>
      <c r="C370" s="4"/>
      <c r="D370" s="4"/>
      <c r="E370" s="25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</row>
    <row r="371" spans="1:24" ht="14.25" customHeight="1">
      <c r="A371" s="4"/>
      <c r="B371" s="4"/>
      <c r="C371" s="4"/>
      <c r="D371" s="4"/>
      <c r="E371" s="25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</row>
    <row r="372" spans="1:24" ht="14.25" customHeight="1">
      <c r="A372" s="4"/>
      <c r="B372" s="4"/>
      <c r="C372" s="4"/>
      <c r="D372" s="4"/>
      <c r="E372" s="25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</row>
    <row r="373" spans="1:24" ht="14.25" customHeight="1">
      <c r="A373" s="4"/>
      <c r="B373" s="4"/>
      <c r="C373" s="4"/>
      <c r="D373" s="4"/>
      <c r="E373" s="25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</row>
    <row r="374" spans="1:24" ht="14.25" customHeight="1">
      <c r="A374" s="4"/>
      <c r="B374" s="4"/>
      <c r="C374" s="4"/>
      <c r="D374" s="4"/>
      <c r="E374" s="25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</row>
    <row r="375" spans="1:24" ht="14.25" customHeight="1">
      <c r="A375" s="4"/>
      <c r="B375" s="4"/>
      <c r="C375" s="4"/>
      <c r="D375" s="4"/>
      <c r="E375" s="25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</row>
    <row r="376" spans="1:24" ht="14.25" customHeight="1">
      <c r="A376" s="4"/>
      <c r="B376" s="4"/>
      <c r="C376" s="4"/>
      <c r="D376" s="4"/>
      <c r="E376" s="25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</row>
    <row r="377" spans="1:24" ht="14.25" customHeight="1">
      <c r="A377" s="4"/>
      <c r="B377" s="4"/>
      <c r="C377" s="4"/>
      <c r="D377" s="4"/>
      <c r="E377" s="25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</row>
    <row r="378" spans="1:24" ht="14.25" customHeight="1">
      <c r="A378" s="4"/>
      <c r="B378" s="4"/>
      <c r="C378" s="4"/>
      <c r="D378" s="4"/>
      <c r="E378" s="25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</row>
    <row r="379" spans="1:24" ht="14.25" customHeight="1">
      <c r="A379" s="4"/>
      <c r="B379" s="4"/>
      <c r="C379" s="4"/>
      <c r="D379" s="4"/>
      <c r="E379" s="25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</row>
    <row r="380" spans="1:24" ht="14.25" customHeight="1">
      <c r="A380" s="4"/>
      <c r="B380" s="4"/>
      <c r="C380" s="4"/>
      <c r="D380" s="4"/>
      <c r="E380" s="25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</row>
    <row r="381" spans="1:24" ht="14.25" customHeight="1">
      <c r="A381" s="4"/>
      <c r="B381" s="4"/>
      <c r="C381" s="4"/>
      <c r="D381" s="4"/>
      <c r="E381" s="25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</row>
    <row r="382" spans="1:24" ht="14.25" customHeight="1">
      <c r="A382" s="4"/>
      <c r="B382" s="4"/>
      <c r="C382" s="4"/>
      <c r="D382" s="4"/>
      <c r="E382" s="25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</row>
    <row r="383" spans="1:24" ht="14.25" customHeight="1">
      <c r="A383" s="4"/>
      <c r="B383" s="4"/>
      <c r="C383" s="4"/>
      <c r="D383" s="4"/>
      <c r="E383" s="25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</row>
    <row r="384" spans="1:24" ht="14.25" customHeight="1">
      <c r="A384" s="4"/>
      <c r="B384" s="4"/>
      <c r="C384" s="4"/>
      <c r="D384" s="4"/>
      <c r="E384" s="25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</row>
    <row r="385" spans="1:24" ht="14.25" customHeight="1">
      <c r="A385" s="4"/>
      <c r="B385" s="4"/>
      <c r="C385" s="4"/>
      <c r="D385" s="4"/>
      <c r="E385" s="25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</row>
    <row r="386" spans="1:24" ht="14.25" customHeight="1">
      <c r="A386" s="4"/>
      <c r="B386" s="4"/>
      <c r="C386" s="4"/>
      <c r="D386" s="4"/>
      <c r="E386" s="25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</row>
    <row r="387" spans="1:24" ht="14.25" customHeight="1">
      <c r="A387" s="4"/>
      <c r="B387" s="4"/>
      <c r="C387" s="4"/>
      <c r="D387" s="4"/>
      <c r="E387" s="25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</row>
    <row r="388" spans="1:24" ht="14.25" customHeight="1">
      <c r="A388" s="4"/>
      <c r="B388" s="4"/>
      <c r="C388" s="4"/>
      <c r="D388" s="4"/>
      <c r="E388" s="25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</row>
    <row r="389" spans="1:24" ht="14.25" customHeight="1">
      <c r="A389" s="4"/>
      <c r="B389" s="4"/>
      <c r="C389" s="4"/>
      <c r="D389" s="4"/>
      <c r="E389" s="25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</row>
    <row r="390" spans="1:24" ht="14.25" customHeight="1">
      <c r="A390" s="4"/>
      <c r="B390" s="4"/>
      <c r="C390" s="4"/>
      <c r="D390" s="4"/>
      <c r="E390" s="25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</row>
    <row r="391" spans="1:24" ht="14.25" customHeight="1">
      <c r="A391" s="4"/>
      <c r="B391" s="4"/>
      <c r="C391" s="4"/>
      <c r="D391" s="4"/>
      <c r="E391" s="25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</row>
    <row r="392" spans="1:24" ht="14.25" customHeight="1">
      <c r="A392" s="4"/>
      <c r="B392" s="4"/>
      <c r="C392" s="4"/>
      <c r="D392" s="4"/>
      <c r="E392" s="25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</row>
    <row r="393" spans="1:24" ht="14.25" customHeight="1">
      <c r="A393" s="4"/>
      <c r="B393" s="4"/>
      <c r="C393" s="4"/>
      <c r="D393" s="4"/>
      <c r="E393" s="25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</row>
    <row r="394" spans="1:24" ht="14.25" customHeight="1">
      <c r="A394" s="4"/>
      <c r="B394" s="4"/>
      <c r="C394" s="4"/>
      <c r="D394" s="4"/>
      <c r="E394" s="25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</row>
    <row r="395" spans="1:24" ht="14.25" customHeight="1">
      <c r="A395" s="4"/>
      <c r="B395" s="4"/>
      <c r="C395" s="4"/>
      <c r="D395" s="4"/>
      <c r="E395" s="25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</row>
    <row r="396" spans="1:24" ht="14.25" customHeight="1">
      <c r="A396" s="4"/>
      <c r="B396" s="4"/>
      <c r="C396" s="4"/>
      <c r="D396" s="4"/>
      <c r="E396" s="25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</row>
    <row r="397" spans="1:24" ht="14.25" customHeight="1">
      <c r="A397" s="4"/>
      <c r="B397" s="4"/>
      <c r="C397" s="4"/>
      <c r="D397" s="4"/>
      <c r="E397" s="25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</row>
    <row r="398" spans="1:24" ht="14.25" customHeight="1">
      <c r="A398" s="4"/>
      <c r="B398" s="4"/>
      <c r="C398" s="4"/>
      <c r="D398" s="4"/>
      <c r="E398" s="25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</row>
    <row r="399" spans="1:24" ht="14.25" customHeight="1">
      <c r="A399" s="4"/>
      <c r="B399" s="4"/>
      <c r="C399" s="4"/>
      <c r="D399" s="4"/>
      <c r="E399" s="25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</row>
    <row r="400" spans="1:24" ht="14.25" customHeight="1">
      <c r="A400" s="4"/>
      <c r="B400" s="4"/>
      <c r="C400" s="4"/>
      <c r="D400" s="4"/>
      <c r="E400" s="25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</row>
    <row r="401" spans="1:24" ht="14.25" customHeight="1">
      <c r="A401" s="4"/>
      <c r="B401" s="4"/>
      <c r="C401" s="4"/>
      <c r="D401" s="4"/>
      <c r="E401" s="25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</row>
    <row r="402" spans="1:24" ht="14.25" customHeight="1">
      <c r="A402" s="4"/>
      <c r="B402" s="4"/>
      <c r="C402" s="4"/>
      <c r="D402" s="4"/>
      <c r="E402" s="25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</row>
    <row r="403" spans="1:24" ht="14.25" customHeight="1">
      <c r="A403" s="4"/>
      <c r="B403" s="4"/>
      <c r="C403" s="4"/>
      <c r="D403" s="4"/>
      <c r="E403" s="25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</row>
    <row r="404" spans="1:24" ht="14.25" customHeight="1">
      <c r="A404" s="4"/>
      <c r="B404" s="4"/>
      <c r="C404" s="4"/>
      <c r="D404" s="4"/>
      <c r="E404" s="25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</row>
    <row r="405" spans="1:24" ht="14.25" customHeight="1">
      <c r="A405" s="4"/>
      <c r="B405" s="4"/>
      <c r="C405" s="4"/>
      <c r="D405" s="4"/>
      <c r="E405" s="25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</row>
    <row r="406" spans="1:24" ht="14.25" customHeight="1">
      <c r="A406" s="4"/>
      <c r="B406" s="4"/>
      <c r="C406" s="4"/>
      <c r="D406" s="4"/>
      <c r="E406" s="25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</row>
    <row r="407" spans="1:24" ht="14.25" customHeight="1">
      <c r="A407" s="4"/>
      <c r="B407" s="4"/>
      <c r="C407" s="4"/>
      <c r="D407" s="4"/>
      <c r="E407" s="25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</row>
    <row r="408" spans="1:24" ht="14.25" customHeight="1">
      <c r="A408" s="4"/>
      <c r="B408" s="4"/>
      <c r="C408" s="4"/>
      <c r="D408" s="4"/>
      <c r="E408" s="25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</row>
    <row r="409" spans="1:24" ht="14.25" customHeight="1">
      <c r="A409" s="4"/>
      <c r="B409" s="4"/>
      <c r="C409" s="4"/>
      <c r="D409" s="4"/>
      <c r="E409" s="25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</row>
    <row r="410" spans="1:24" ht="14.25" customHeight="1">
      <c r="A410" s="4"/>
      <c r="B410" s="4"/>
      <c r="C410" s="4"/>
      <c r="D410" s="4"/>
      <c r="E410" s="25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</row>
    <row r="411" spans="1:24" ht="14.25" customHeight="1">
      <c r="A411" s="4"/>
      <c r="B411" s="4"/>
      <c r="C411" s="4"/>
      <c r="D411" s="4"/>
      <c r="E411" s="25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</row>
    <row r="412" spans="1:24" ht="14.25" customHeight="1">
      <c r="A412" s="4"/>
      <c r="B412" s="4"/>
      <c r="C412" s="4"/>
      <c r="D412" s="4"/>
      <c r="E412" s="25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</row>
    <row r="413" spans="1:24" ht="14.25" customHeight="1">
      <c r="A413" s="4"/>
      <c r="B413" s="4"/>
      <c r="C413" s="4"/>
      <c r="D413" s="4"/>
      <c r="E413" s="25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</row>
    <row r="414" spans="1:24" ht="14.25" customHeight="1">
      <c r="A414" s="4"/>
      <c r="B414" s="4"/>
      <c r="C414" s="4"/>
      <c r="D414" s="4"/>
      <c r="E414" s="25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</row>
    <row r="415" spans="1:24" ht="14.25" customHeight="1">
      <c r="A415" s="4"/>
      <c r="B415" s="4"/>
      <c r="C415" s="4"/>
      <c r="D415" s="4"/>
      <c r="E415" s="25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</row>
    <row r="416" spans="1:24" ht="14.25" customHeight="1">
      <c r="A416" s="4"/>
      <c r="B416" s="4"/>
      <c r="C416" s="4"/>
      <c r="D416" s="4"/>
      <c r="E416" s="25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</row>
    <row r="417" spans="1:24" ht="14.25" customHeight="1">
      <c r="A417" s="4"/>
      <c r="B417" s="4"/>
      <c r="C417" s="4"/>
      <c r="D417" s="4"/>
      <c r="E417" s="25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</row>
    <row r="418" spans="1:24" ht="14.25" customHeight="1">
      <c r="A418" s="4"/>
      <c r="B418" s="4"/>
      <c r="C418" s="4"/>
      <c r="D418" s="4"/>
      <c r="E418" s="25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</row>
    <row r="419" spans="1:24" ht="14.25" customHeight="1">
      <c r="A419" s="4"/>
      <c r="B419" s="4"/>
      <c r="C419" s="4"/>
      <c r="D419" s="4"/>
      <c r="E419" s="25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</row>
    <row r="420" spans="1:24" ht="14.25" customHeight="1">
      <c r="A420" s="4"/>
      <c r="B420" s="4"/>
      <c r="C420" s="4"/>
      <c r="D420" s="4"/>
      <c r="E420" s="25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</row>
    <row r="421" spans="1:24" ht="14.25" customHeight="1">
      <c r="A421" s="4"/>
      <c r="B421" s="4"/>
      <c r="C421" s="4"/>
      <c r="D421" s="4"/>
      <c r="E421" s="25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</row>
    <row r="422" spans="1:24" ht="14.25" customHeight="1">
      <c r="A422" s="4"/>
      <c r="B422" s="4"/>
      <c r="C422" s="4"/>
      <c r="D422" s="4"/>
      <c r="E422" s="25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</row>
    <row r="423" spans="1:24" ht="14.25" customHeight="1">
      <c r="A423" s="4"/>
      <c r="B423" s="4"/>
      <c r="C423" s="4"/>
      <c r="D423" s="4"/>
      <c r="E423" s="25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</row>
    <row r="424" spans="1:24" ht="14.25" customHeight="1">
      <c r="A424" s="4"/>
      <c r="B424" s="4"/>
      <c r="C424" s="4"/>
      <c r="D424" s="4"/>
      <c r="E424" s="25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</row>
    <row r="425" spans="1:24" ht="14.25" customHeight="1">
      <c r="A425" s="4"/>
      <c r="B425" s="4"/>
      <c r="C425" s="4"/>
      <c r="D425" s="4"/>
      <c r="E425" s="25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</row>
    <row r="426" spans="1:24" ht="14.25" customHeight="1">
      <c r="A426" s="4"/>
      <c r="B426" s="4"/>
      <c r="C426" s="4"/>
      <c r="D426" s="4"/>
      <c r="E426" s="25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</row>
    <row r="427" spans="1:24" ht="14.25" customHeight="1">
      <c r="A427" s="4"/>
      <c r="B427" s="4"/>
      <c r="C427" s="4"/>
      <c r="D427" s="4"/>
      <c r="E427" s="25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</row>
    <row r="428" spans="1:24" ht="14.25" customHeight="1">
      <c r="A428" s="4"/>
      <c r="B428" s="4"/>
      <c r="C428" s="4"/>
      <c r="D428" s="4"/>
      <c r="E428" s="25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</row>
    <row r="429" spans="1:24" ht="14.25" customHeight="1">
      <c r="A429" s="4"/>
      <c r="B429" s="4"/>
      <c r="C429" s="4"/>
      <c r="D429" s="4"/>
      <c r="E429" s="25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</row>
    <row r="430" spans="1:24" ht="14.25" customHeight="1">
      <c r="A430" s="4"/>
      <c r="B430" s="4"/>
      <c r="C430" s="4"/>
      <c r="D430" s="4"/>
      <c r="E430" s="25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</row>
    <row r="431" spans="1:24" ht="14.25" customHeight="1">
      <c r="A431" s="4"/>
      <c r="B431" s="4"/>
      <c r="C431" s="4"/>
      <c r="D431" s="4"/>
      <c r="E431" s="25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</row>
    <row r="432" spans="1:24" ht="14.25" customHeight="1">
      <c r="A432" s="4"/>
      <c r="B432" s="4"/>
      <c r="C432" s="4"/>
      <c r="D432" s="4"/>
      <c r="E432" s="25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</row>
    <row r="433" spans="1:24" ht="14.25" customHeight="1">
      <c r="A433" s="4"/>
      <c r="B433" s="4"/>
      <c r="C433" s="4"/>
      <c r="D433" s="4"/>
      <c r="E433" s="25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</row>
    <row r="434" spans="1:24" ht="14.25" customHeight="1">
      <c r="A434" s="4"/>
      <c r="B434" s="4"/>
      <c r="C434" s="4"/>
      <c r="D434" s="4"/>
      <c r="E434" s="25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</row>
    <row r="435" spans="1:24" ht="14.25" customHeight="1">
      <c r="A435" s="4"/>
      <c r="B435" s="4"/>
      <c r="C435" s="4"/>
      <c r="D435" s="4"/>
      <c r="E435" s="25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</row>
    <row r="436" spans="1:24" ht="14.25" customHeight="1">
      <c r="A436" s="4"/>
      <c r="B436" s="4"/>
      <c r="C436" s="4"/>
      <c r="D436" s="4"/>
      <c r="E436" s="25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</row>
    <row r="437" spans="1:24" ht="14.25" customHeight="1">
      <c r="A437" s="4"/>
      <c r="B437" s="4"/>
      <c r="C437" s="4"/>
      <c r="D437" s="4"/>
      <c r="E437" s="25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</row>
    <row r="438" spans="1:24" ht="14.25" customHeight="1">
      <c r="A438" s="4"/>
      <c r="B438" s="4"/>
      <c r="C438" s="4"/>
      <c r="D438" s="4"/>
      <c r="E438" s="25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</row>
    <row r="439" spans="1:24" ht="14.25" customHeight="1">
      <c r="A439" s="4"/>
      <c r="B439" s="4"/>
      <c r="C439" s="4"/>
      <c r="D439" s="4"/>
      <c r="E439" s="25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</row>
    <row r="440" spans="1:24" ht="14.25" customHeight="1">
      <c r="A440" s="4"/>
      <c r="B440" s="4"/>
      <c r="C440" s="4"/>
      <c r="D440" s="4"/>
      <c r="E440" s="25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</row>
    <row r="441" spans="1:24" ht="14.25" customHeight="1">
      <c r="A441" s="4"/>
      <c r="B441" s="4"/>
      <c r="C441" s="4"/>
      <c r="D441" s="4"/>
      <c r="E441" s="25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</row>
    <row r="442" spans="1:24" ht="14.25" customHeight="1">
      <c r="A442" s="4"/>
      <c r="B442" s="4"/>
      <c r="C442" s="4"/>
      <c r="D442" s="4"/>
      <c r="E442" s="25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</row>
    <row r="443" spans="1:24" ht="14.25" customHeight="1">
      <c r="A443" s="4"/>
      <c r="B443" s="4"/>
      <c r="C443" s="4"/>
      <c r="D443" s="4"/>
      <c r="E443" s="25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</row>
    <row r="444" spans="1:24" ht="14.25" customHeight="1">
      <c r="A444" s="4"/>
      <c r="B444" s="4"/>
      <c r="C444" s="4"/>
      <c r="D444" s="4"/>
      <c r="E444" s="25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</row>
    <row r="445" spans="1:24" ht="14.25" customHeight="1">
      <c r="A445" s="4"/>
      <c r="B445" s="4"/>
      <c r="C445" s="4"/>
      <c r="D445" s="4"/>
      <c r="E445" s="25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</row>
    <row r="446" spans="1:24" ht="14.25" customHeight="1">
      <c r="A446" s="4"/>
      <c r="B446" s="4"/>
      <c r="C446" s="4"/>
      <c r="D446" s="4"/>
      <c r="E446" s="25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</row>
    <row r="447" spans="1:24" ht="14.25" customHeight="1">
      <c r="A447" s="4"/>
      <c r="B447" s="4"/>
      <c r="C447" s="4"/>
      <c r="D447" s="4"/>
      <c r="E447" s="25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</row>
    <row r="448" spans="1:24" ht="14.25" customHeight="1">
      <c r="A448" s="4"/>
      <c r="B448" s="4"/>
      <c r="C448" s="4"/>
      <c r="D448" s="4"/>
      <c r="E448" s="25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</row>
    <row r="449" spans="1:24" ht="14.25" customHeight="1">
      <c r="A449" s="4"/>
      <c r="B449" s="4"/>
      <c r="C449" s="4"/>
      <c r="D449" s="4"/>
      <c r="E449" s="25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</row>
    <row r="450" spans="1:24" ht="14.25" customHeight="1">
      <c r="A450" s="4"/>
      <c r="B450" s="4"/>
      <c r="C450" s="4"/>
      <c r="D450" s="4"/>
      <c r="E450" s="25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</row>
    <row r="451" spans="1:24" ht="14.25" customHeight="1">
      <c r="A451" s="4"/>
      <c r="B451" s="4"/>
      <c r="C451" s="4"/>
      <c r="D451" s="4"/>
      <c r="E451" s="25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</row>
    <row r="452" spans="1:24" ht="14.25" customHeight="1">
      <c r="A452" s="4"/>
      <c r="B452" s="4"/>
      <c r="C452" s="4"/>
      <c r="D452" s="4"/>
      <c r="E452" s="25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</row>
    <row r="453" spans="1:24" ht="14.25" customHeight="1">
      <c r="A453" s="4"/>
      <c r="B453" s="4"/>
      <c r="C453" s="4"/>
      <c r="D453" s="4"/>
      <c r="E453" s="25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</row>
    <row r="454" spans="1:24" ht="14.25" customHeight="1">
      <c r="A454" s="4"/>
      <c r="B454" s="4"/>
      <c r="C454" s="4"/>
      <c r="D454" s="4"/>
      <c r="E454" s="25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</row>
    <row r="455" spans="1:24" ht="14.25" customHeight="1">
      <c r="A455" s="4"/>
      <c r="B455" s="4"/>
      <c r="C455" s="4"/>
      <c r="D455" s="4"/>
      <c r="E455" s="25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</row>
    <row r="456" spans="1:24" ht="14.25" customHeight="1">
      <c r="A456" s="4"/>
      <c r="B456" s="4"/>
      <c r="C456" s="4"/>
      <c r="D456" s="4"/>
      <c r="E456" s="25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</row>
    <row r="457" spans="1:24" ht="14.25" customHeight="1">
      <c r="A457" s="4"/>
      <c r="B457" s="4"/>
      <c r="C457" s="4"/>
      <c r="D457" s="4"/>
      <c r="E457" s="25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</row>
    <row r="458" spans="1:24" ht="14.25" customHeight="1">
      <c r="A458" s="4"/>
      <c r="B458" s="4"/>
      <c r="C458" s="4"/>
      <c r="D458" s="4"/>
      <c r="E458" s="25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</row>
    <row r="459" spans="1:24" ht="14.25" customHeight="1">
      <c r="A459" s="4"/>
      <c r="B459" s="4"/>
      <c r="C459" s="4"/>
      <c r="D459" s="4"/>
      <c r="E459" s="25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</row>
    <row r="460" spans="1:24" ht="14.25" customHeight="1">
      <c r="A460" s="4"/>
      <c r="B460" s="4"/>
      <c r="C460" s="4"/>
      <c r="D460" s="4"/>
      <c r="E460" s="25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</row>
    <row r="461" spans="1:24" ht="14.25" customHeight="1">
      <c r="A461" s="4"/>
      <c r="B461" s="4"/>
      <c r="C461" s="4"/>
      <c r="D461" s="4"/>
      <c r="E461" s="25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</row>
    <row r="462" spans="1:24" ht="14.25" customHeight="1">
      <c r="A462" s="4"/>
      <c r="B462" s="4"/>
      <c r="C462" s="4"/>
      <c r="D462" s="4"/>
      <c r="E462" s="25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</row>
    <row r="463" spans="1:24" ht="14.25" customHeight="1">
      <c r="A463" s="4"/>
      <c r="B463" s="4"/>
      <c r="C463" s="4"/>
      <c r="D463" s="4"/>
      <c r="E463" s="25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</row>
    <row r="464" spans="1:24" ht="14.25" customHeight="1">
      <c r="A464" s="4"/>
      <c r="B464" s="4"/>
      <c r="C464" s="4"/>
      <c r="D464" s="4"/>
      <c r="E464" s="25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</row>
    <row r="465" spans="1:24" ht="14.25" customHeight="1">
      <c r="A465" s="4"/>
      <c r="B465" s="4"/>
      <c r="C465" s="4"/>
      <c r="D465" s="4"/>
      <c r="E465" s="25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</row>
    <row r="466" spans="1:24" ht="14.25" customHeight="1">
      <c r="A466" s="4"/>
      <c r="B466" s="4"/>
      <c r="C466" s="4"/>
      <c r="D466" s="4"/>
      <c r="E466" s="25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</row>
    <row r="467" spans="1:24" ht="14.25" customHeight="1">
      <c r="A467" s="4"/>
      <c r="B467" s="4"/>
      <c r="C467" s="4"/>
      <c r="D467" s="4"/>
      <c r="E467" s="25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</row>
    <row r="468" spans="1:24" ht="14.25" customHeight="1">
      <c r="A468" s="4"/>
      <c r="B468" s="4"/>
      <c r="C468" s="4"/>
      <c r="D468" s="4"/>
      <c r="E468" s="25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</row>
    <row r="469" spans="1:24" ht="14.25" customHeight="1">
      <c r="A469" s="4"/>
      <c r="B469" s="4"/>
      <c r="C469" s="4"/>
      <c r="D469" s="4"/>
      <c r="E469" s="25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</row>
    <row r="470" spans="1:24" ht="14.25" customHeight="1">
      <c r="A470" s="4"/>
      <c r="B470" s="4"/>
      <c r="C470" s="4"/>
      <c r="D470" s="4"/>
      <c r="E470" s="25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</row>
    <row r="471" spans="1:24" ht="14.25" customHeight="1">
      <c r="A471" s="4"/>
      <c r="B471" s="4"/>
      <c r="C471" s="4"/>
      <c r="D471" s="4"/>
      <c r="E471" s="25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</row>
    <row r="472" spans="1:24" ht="14.25" customHeight="1">
      <c r="A472" s="4"/>
      <c r="B472" s="4"/>
      <c r="C472" s="4"/>
      <c r="D472" s="4"/>
      <c r="E472" s="25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</row>
    <row r="473" spans="1:24" ht="14.25" customHeight="1">
      <c r="A473" s="4"/>
      <c r="B473" s="4"/>
      <c r="C473" s="4"/>
      <c r="D473" s="4"/>
      <c r="E473" s="25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</row>
    <row r="474" spans="1:24" ht="14.25" customHeight="1">
      <c r="A474" s="4"/>
      <c r="B474" s="4"/>
      <c r="C474" s="4"/>
      <c r="D474" s="4"/>
      <c r="E474" s="25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</row>
    <row r="475" spans="1:24" ht="14.25" customHeight="1">
      <c r="A475" s="4"/>
      <c r="B475" s="4"/>
      <c r="C475" s="4"/>
      <c r="D475" s="4"/>
      <c r="E475" s="25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</row>
    <row r="476" spans="1:24" ht="14.25" customHeight="1">
      <c r="A476" s="4"/>
      <c r="B476" s="4"/>
      <c r="C476" s="4"/>
      <c r="D476" s="4"/>
      <c r="E476" s="25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</row>
    <row r="477" spans="1:24" ht="14.25" customHeight="1">
      <c r="A477" s="4"/>
      <c r="B477" s="4"/>
      <c r="C477" s="4"/>
      <c r="D477" s="4"/>
      <c r="E477" s="25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</row>
    <row r="478" spans="1:24" ht="14.25" customHeight="1">
      <c r="A478" s="4"/>
      <c r="B478" s="4"/>
      <c r="C478" s="4"/>
      <c r="D478" s="4"/>
      <c r="E478" s="25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</row>
    <row r="479" spans="1:24" ht="14.25" customHeight="1">
      <c r="A479" s="4"/>
      <c r="B479" s="4"/>
      <c r="C479" s="4"/>
      <c r="D479" s="4"/>
      <c r="E479" s="25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</row>
    <row r="480" spans="1:24" ht="14.25" customHeight="1">
      <c r="A480" s="4"/>
      <c r="B480" s="4"/>
      <c r="C480" s="4"/>
      <c r="D480" s="4"/>
      <c r="E480" s="25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</row>
    <row r="481" spans="1:24" ht="14.25" customHeight="1">
      <c r="A481" s="4"/>
      <c r="B481" s="4"/>
      <c r="C481" s="4"/>
      <c r="D481" s="4"/>
      <c r="E481" s="25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</row>
    <row r="482" spans="1:24" ht="14.25" customHeight="1">
      <c r="A482" s="4"/>
      <c r="B482" s="4"/>
      <c r="C482" s="4"/>
      <c r="D482" s="4"/>
      <c r="E482" s="25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</row>
    <row r="483" spans="1:24" ht="14.25" customHeight="1">
      <c r="A483" s="4"/>
      <c r="B483" s="4"/>
      <c r="C483" s="4"/>
      <c r="D483" s="4"/>
      <c r="E483" s="25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</row>
    <row r="484" spans="1:24" ht="14.25" customHeight="1">
      <c r="A484" s="4"/>
      <c r="B484" s="4"/>
      <c r="C484" s="4"/>
      <c r="D484" s="4"/>
      <c r="E484" s="25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</row>
    <row r="485" spans="1:24" ht="14.25" customHeight="1">
      <c r="A485" s="4"/>
      <c r="B485" s="4"/>
      <c r="C485" s="4"/>
      <c r="D485" s="4"/>
      <c r="E485" s="25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</row>
    <row r="486" spans="1:24" ht="14.25" customHeight="1">
      <c r="A486" s="4"/>
      <c r="B486" s="4"/>
      <c r="C486" s="4"/>
      <c r="D486" s="4"/>
      <c r="E486" s="25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</row>
    <row r="487" spans="1:24" ht="14.25" customHeight="1">
      <c r="A487" s="4"/>
      <c r="B487" s="4"/>
      <c r="C487" s="4"/>
      <c r="D487" s="4"/>
      <c r="E487" s="25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</row>
    <row r="488" spans="1:24" ht="14.25" customHeight="1">
      <c r="A488" s="4"/>
      <c r="B488" s="4"/>
      <c r="C488" s="4"/>
      <c r="D488" s="4"/>
      <c r="E488" s="25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</row>
    <row r="489" spans="1:24" ht="14.25" customHeight="1">
      <c r="A489" s="4"/>
      <c r="B489" s="4"/>
      <c r="C489" s="4"/>
      <c r="D489" s="4"/>
      <c r="E489" s="25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</row>
    <row r="490" spans="1:24" ht="14.25" customHeight="1">
      <c r="A490" s="4"/>
      <c r="B490" s="4"/>
      <c r="C490" s="4"/>
      <c r="D490" s="4"/>
      <c r="E490" s="25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</row>
    <row r="491" spans="1:24" ht="14.25" customHeight="1">
      <c r="A491" s="4"/>
      <c r="B491" s="4"/>
      <c r="C491" s="4"/>
      <c r="D491" s="4"/>
      <c r="E491" s="25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</row>
    <row r="492" spans="1:24" ht="14.25" customHeight="1">
      <c r="A492" s="4"/>
      <c r="B492" s="4"/>
      <c r="C492" s="4"/>
      <c r="D492" s="4"/>
      <c r="E492" s="25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</row>
    <row r="493" spans="1:24" ht="14.25" customHeight="1">
      <c r="A493" s="4"/>
      <c r="B493" s="4"/>
      <c r="C493" s="4"/>
      <c r="D493" s="4"/>
      <c r="E493" s="25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</row>
    <row r="494" spans="1:24" ht="14.25" customHeight="1">
      <c r="A494" s="4"/>
      <c r="B494" s="4"/>
      <c r="C494" s="4"/>
      <c r="D494" s="4"/>
      <c r="E494" s="25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</row>
    <row r="495" spans="1:24" ht="14.25" customHeight="1">
      <c r="A495" s="4"/>
      <c r="B495" s="4"/>
      <c r="C495" s="4"/>
      <c r="D495" s="4"/>
      <c r="E495" s="25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</row>
    <row r="496" spans="1:24" ht="14.25" customHeight="1">
      <c r="A496" s="4"/>
      <c r="B496" s="4"/>
      <c r="C496" s="4"/>
      <c r="D496" s="4"/>
      <c r="E496" s="25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</row>
    <row r="497" spans="1:24" ht="14.25" customHeight="1">
      <c r="A497" s="4"/>
      <c r="B497" s="4"/>
      <c r="C497" s="4"/>
      <c r="D497" s="4"/>
      <c r="E497" s="25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</row>
    <row r="498" spans="1:24" ht="14.25" customHeight="1">
      <c r="A498" s="4"/>
      <c r="B498" s="4"/>
      <c r="C498" s="4"/>
      <c r="D498" s="4"/>
      <c r="E498" s="25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</row>
    <row r="499" spans="1:24" ht="14.25" customHeight="1">
      <c r="A499" s="4"/>
      <c r="B499" s="4"/>
      <c r="C499" s="4"/>
      <c r="D499" s="4"/>
      <c r="E499" s="25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</row>
    <row r="500" spans="1:24" ht="14.25" customHeight="1">
      <c r="A500" s="4"/>
      <c r="B500" s="4"/>
      <c r="C500" s="4"/>
      <c r="D500" s="4"/>
      <c r="E500" s="25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</row>
    <row r="501" spans="1:24" ht="14.25" customHeight="1">
      <c r="A501" s="4"/>
      <c r="B501" s="4"/>
      <c r="C501" s="4"/>
      <c r="D501" s="4"/>
      <c r="E501" s="25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</row>
    <row r="502" spans="1:24" ht="14.25" customHeight="1">
      <c r="A502" s="4"/>
      <c r="B502" s="4"/>
      <c r="C502" s="4"/>
      <c r="D502" s="4"/>
      <c r="E502" s="25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</row>
    <row r="503" spans="1:24" ht="14.25" customHeight="1">
      <c r="A503" s="4"/>
      <c r="B503" s="4"/>
      <c r="C503" s="4"/>
      <c r="D503" s="4"/>
      <c r="E503" s="25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</row>
    <row r="504" spans="1:24" ht="14.25" customHeight="1">
      <c r="A504" s="4"/>
      <c r="B504" s="4"/>
      <c r="C504" s="4"/>
      <c r="D504" s="4"/>
      <c r="E504" s="25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</row>
    <row r="505" spans="1:24" ht="14.25" customHeight="1">
      <c r="A505" s="4"/>
      <c r="B505" s="4"/>
      <c r="C505" s="4"/>
      <c r="D505" s="4"/>
      <c r="E505" s="25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</row>
    <row r="506" spans="1:24" ht="14.25" customHeight="1">
      <c r="A506" s="4"/>
      <c r="B506" s="4"/>
      <c r="C506" s="4"/>
      <c r="D506" s="4"/>
      <c r="E506" s="25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</row>
    <row r="507" spans="1:24" ht="14.25" customHeight="1">
      <c r="A507" s="4"/>
      <c r="B507" s="4"/>
      <c r="C507" s="4"/>
      <c r="D507" s="4"/>
      <c r="E507" s="25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</row>
    <row r="508" spans="1:24" ht="14.25" customHeight="1">
      <c r="A508" s="4"/>
      <c r="B508" s="4"/>
      <c r="C508" s="4"/>
      <c r="D508" s="4"/>
      <c r="E508" s="25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</row>
    <row r="509" spans="1:24" ht="14.25" customHeight="1">
      <c r="A509" s="4"/>
      <c r="B509" s="4"/>
      <c r="C509" s="4"/>
      <c r="D509" s="4"/>
      <c r="E509" s="25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</row>
    <row r="510" spans="1:24" ht="14.25" customHeight="1">
      <c r="A510" s="4"/>
      <c r="B510" s="4"/>
      <c r="C510" s="4"/>
      <c r="D510" s="4"/>
      <c r="E510" s="25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</row>
    <row r="511" spans="1:24" ht="14.25" customHeight="1">
      <c r="A511" s="4"/>
      <c r="B511" s="4"/>
      <c r="C511" s="4"/>
      <c r="D511" s="4"/>
      <c r="E511" s="25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</row>
    <row r="512" spans="1:24" ht="14.25" customHeight="1">
      <c r="A512" s="4"/>
      <c r="B512" s="4"/>
      <c r="C512" s="4"/>
      <c r="D512" s="4"/>
      <c r="E512" s="25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</row>
    <row r="513" spans="1:24" ht="14.25" customHeight="1">
      <c r="A513" s="4"/>
      <c r="B513" s="4"/>
      <c r="C513" s="4"/>
      <c r="D513" s="4"/>
      <c r="E513" s="25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</row>
    <row r="514" spans="1:24" ht="14.25" customHeight="1">
      <c r="A514" s="4"/>
      <c r="B514" s="4"/>
      <c r="C514" s="4"/>
      <c r="D514" s="4"/>
      <c r="E514" s="25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</row>
    <row r="515" spans="1:24" ht="14.25" customHeight="1">
      <c r="A515" s="4"/>
      <c r="B515" s="4"/>
      <c r="C515" s="4"/>
      <c r="D515" s="4"/>
      <c r="E515" s="25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</row>
    <row r="516" spans="1:24" ht="14.25" customHeight="1">
      <c r="A516" s="4"/>
      <c r="B516" s="4"/>
      <c r="C516" s="4"/>
      <c r="D516" s="4"/>
      <c r="E516" s="25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</row>
    <row r="517" spans="1:24" ht="14.25" customHeight="1">
      <c r="A517" s="4"/>
      <c r="B517" s="4"/>
      <c r="C517" s="4"/>
      <c r="D517" s="4"/>
      <c r="E517" s="25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</row>
    <row r="518" spans="1:24" ht="14.25" customHeight="1">
      <c r="A518" s="4"/>
      <c r="B518" s="4"/>
      <c r="C518" s="4"/>
      <c r="D518" s="4"/>
      <c r="E518" s="25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</row>
    <row r="519" spans="1:24" ht="14.25" customHeight="1">
      <c r="A519" s="4"/>
      <c r="B519" s="4"/>
      <c r="C519" s="4"/>
      <c r="D519" s="4"/>
      <c r="E519" s="25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</row>
    <row r="520" spans="1:24" ht="14.25" customHeight="1">
      <c r="A520" s="4"/>
      <c r="B520" s="4"/>
      <c r="C520" s="4"/>
      <c r="D520" s="4"/>
      <c r="E520" s="25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</row>
    <row r="521" spans="1:24" ht="14.25" customHeight="1">
      <c r="A521" s="4"/>
      <c r="B521" s="4"/>
      <c r="C521" s="4"/>
      <c r="D521" s="4"/>
      <c r="E521" s="25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</row>
    <row r="522" spans="1:24" ht="14.25" customHeight="1">
      <c r="A522" s="4"/>
      <c r="B522" s="4"/>
      <c r="C522" s="4"/>
      <c r="D522" s="4"/>
      <c r="E522" s="25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</row>
    <row r="523" spans="1:24" ht="14.25" customHeight="1">
      <c r="A523" s="4"/>
      <c r="B523" s="4"/>
      <c r="C523" s="4"/>
      <c r="D523" s="4"/>
      <c r="E523" s="25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</row>
    <row r="524" spans="1:24" ht="14.25" customHeight="1">
      <c r="A524" s="4"/>
      <c r="B524" s="4"/>
      <c r="C524" s="4"/>
      <c r="D524" s="4"/>
      <c r="E524" s="25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</row>
    <row r="525" spans="1:24" ht="14.25" customHeight="1">
      <c r="A525" s="4"/>
      <c r="B525" s="4"/>
      <c r="C525" s="4"/>
      <c r="D525" s="4"/>
      <c r="E525" s="25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</row>
    <row r="526" spans="1:24" ht="14.25" customHeight="1">
      <c r="A526" s="4"/>
      <c r="B526" s="4"/>
      <c r="C526" s="4"/>
      <c r="D526" s="4"/>
      <c r="E526" s="25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</row>
    <row r="527" spans="1:24" ht="14.25" customHeight="1">
      <c r="A527" s="4"/>
      <c r="B527" s="4"/>
      <c r="C527" s="4"/>
      <c r="D527" s="4"/>
      <c r="E527" s="25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</row>
    <row r="528" spans="1:24" ht="14.25" customHeight="1">
      <c r="A528" s="4"/>
      <c r="B528" s="4"/>
      <c r="C528" s="4"/>
      <c r="D528" s="4"/>
      <c r="E528" s="25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</row>
    <row r="529" spans="1:24" ht="14.25" customHeight="1">
      <c r="A529" s="4"/>
      <c r="B529" s="4"/>
      <c r="C529" s="4"/>
      <c r="D529" s="4"/>
      <c r="E529" s="25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</row>
    <row r="530" spans="1:24" ht="14.25" customHeight="1">
      <c r="A530" s="4"/>
      <c r="B530" s="4"/>
      <c r="C530" s="4"/>
      <c r="D530" s="4"/>
      <c r="E530" s="25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</row>
    <row r="531" spans="1:24" ht="14.25" customHeight="1">
      <c r="A531" s="4"/>
      <c r="B531" s="4"/>
      <c r="C531" s="4"/>
      <c r="D531" s="4"/>
      <c r="E531" s="25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</row>
    <row r="532" spans="1:24" ht="14.25" customHeight="1">
      <c r="A532" s="4"/>
      <c r="B532" s="4"/>
      <c r="C532" s="4"/>
      <c r="D532" s="4"/>
      <c r="E532" s="25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</row>
    <row r="533" spans="1:24" ht="14.25" customHeight="1">
      <c r="A533" s="4"/>
      <c r="B533" s="4"/>
      <c r="C533" s="4"/>
      <c r="D533" s="4"/>
      <c r="E533" s="25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</row>
    <row r="534" spans="1:24" ht="14.25" customHeight="1">
      <c r="A534" s="4"/>
      <c r="B534" s="4"/>
      <c r="C534" s="4"/>
      <c r="D534" s="4"/>
      <c r="E534" s="25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</row>
    <row r="535" spans="1:24" ht="14.25" customHeight="1">
      <c r="A535" s="4"/>
      <c r="B535" s="4"/>
      <c r="C535" s="4"/>
      <c r="D535" s="4"/>
      <c r="E535" s="25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</row>
    <row r="536" spans="1:24" ht="14.25" customHeight="1">
      <c r="A536" s="4"/>
      <c r="B536" s="4"/>
      <c r="C536" s="4"/>
      <c r="D536" s="4"/>
      <c r="E536" s="25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</row>
    <row r="537" spans="1:24" ht="14.25" customHeight="1">
      <c r="A537" s="4"/>
      <c r="B537" s="4"/>
      <c r="C537" s="4"/>
      <c r="D537" s="4"/>
      <c r="E537" s="25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</row>
    <row r="538" spans="1:24" ht="14.25" customHeight="1">
      <c r="A538" s="4"/>
      <c r="B538" s="4"/>
      <c r="C538" s="4"/>
      <c r="D538" s="4"/>
      <c r="E538" s="25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</row>
    <row r="539" spans="1:24" ht="14.25" customHeight="1">
      <c r="A539" s="4"/>
      <c r="B539" s="4"/>
      <c r="C539" s="4"/>
      <c r="D539" s="4"/>
      <c r="E539" s="25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</row>
    <row r="540" spans="1:24" ht="14.25" customHeight="1">
      <c r="A540" s="4"/>
      <c r="B540" s="4"/>
      <c r="C540" s="4"/>
      <c r="D540" s="4"/>
      <c r="E540" s="25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</row>
    <row r="541" spans="1:24" ht="14.25" customHeight="1">
      <c r="A541" s="4"/>
      <c r="B541" s="4"/>
      <c r="C541" s="4"/>
      <c r="D541" s="4"/>
      <c r="E541" s="25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</row>
    <row r="542" spans="1:24" ht="14.25" customHeight="1">
      <c r="A542" s="4"/>
      <c r="B542" s="4"/>
      <c r="C542" s="4"/>
      <c r="D542" s="4"/>
      <c r="E542" s="25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</row>
    <row r="543" spans="1:24" ht="14.25" customHeight="1">
      <c r="A543" s="4"/>
      <c r="B543" s="4"/>
      <c r="C543" s="4"/>
      <c r="D543" s="4"/>
      <c r="E543" s="25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</row>
    <row r="544" spans="1:24" ht="14.25" customHeight="1">
      <c r="A544" s="4"/>
      <c r="B544" s="4"/>
      <c r="C544" s="4"/>
      <c r="D544" s="4"/>
      <c r="E544" s="25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</row>
    <row r="545" spans="1:24" ht="14.25" customHeight="1">
      <c r="A545" s="4"/>
      <c r="B545" s="4"/>
      <c r="C545" s="4"/>
      <c r="D545" s="4"/>
      <c r="E545" s="25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</row>
    <row r="546" spans="1:24" ht="14.25" customHeight="1">
      <c r="A546" s="4"/>
      <c r="B546" s="4"/>
      <c r="C546" s="4"/>
      <c r="D546" s="4"/>
      <c r="E546" s="25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</row>
    <row r="547" spans="1:24" ht="14.25" customHeight="1">
      <c r="A547" s="4"/>
      <c r="B547" s="4"/>
      <c r="C547" s="4"/>
      <c r="D547" s="4"/>
      <c r="E547" s="25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</row>
    <row r="548" spans="1:24" ht="14.25" customHeight="1">
      <c r="A548" s="4"/>
      <c r="B548" s="4"/>
      <c r="C548" s="4"/>
      <c r="D548" s="4"/>
      <c r="E548" s="25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</row>
    <row r="549" spans="1:24" ht="14.25" customHeight="1">
      <c r="A549" s="4"/>
      <c r="B549" s="4"/>
      <c r="C549" s="4"/>
      <c r="D549" s="4"/>
      <c r="E549" s="25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</row>
    <row r="550" spans="1:24" ht="14.25" customHeight="1">
      <c r="A550" s="4"/>
      <c r="B550" s="4"/>
      <c r="C550" s="4"/>
      <c r="D550" s="4"/>
      <c r="E550" s="25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</row>
    <row r="551" spans="1:24" ht="14.25" customHeight="1">
      <c r="A551" s="4"/>
      <c r="B551" s="4"/>
      <c r="C551" s="4"/>
      <c r="D551" s="4"/>
      <c r="E551" s="25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</row>
    <row r="552" spans="1:24" ht="14.25" customHeight="1">
      <c r="A552" s="4"/>
      <c r="B552" s="4"/>
      <c r="C552" s="4"/>
      <c r="D552" s="4"/>
      <c r="E552" s="25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</row>
    <row r="553" spans="1:24" ht="14.25" customHeight="1">
      <c r="A553" s="4"/>
      <c r="B553" s="4"/>
      <c r="C553" s="4"/>
      <c r="D553" s="4"/>
      <c r="E553" s="25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</row>
    <row r="554" spans="1:24" ht="14.25" customHeight="1">
      <c r="A554" s="4"/>
      <c r="B554" s="4"/>
      <c r="C554" s="4"/>
      <c r="D554" s="4"/>
      <c r="E554" s="25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</row>
    <row r="555" spans="1:24" ht="14.25" customHeight="1">
      <c r="A555" s="4"/>
      <c r="B555" s="4"/>
      <c r="C555" s="4"/>
      <c r="D555" s="4"/>
      <c r="E555" s="25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</row>
    <row r="556" spans="1:24" ht="14.25" customHeight="1">
      <c r="A556" s="4"/>
      <c r="B556" s="4"/>
      <c r="C556" s="4"/>
      <c r="D556" s="4"/>
      <c r="E556" s="25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</row>
    <row r="557" spans="1:24" ht="14.25" customHeight="1">
      <c r="A557" s="4"/>
      <c r="B557" s="4"/>
      <c r="C557" s="4"/>
      <c r="D557" s="4"/>
      <c r="E557" s="25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</row>
    <row r="558" spans="1:24" ht="14.25" customHeight="1">
      <c r="A558" s="4"/>
      <c r="B558" s="4"/>
      <c r="C558" s="4"/>
      <c r="D558" s="4"/>
      <c r="E558" s="25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</row>
    <row r="559" spans="1:24" ht="14.25" customHeight="1">
      <c r="A559" s="4"/>
      <c r="B559" s="4"/>
      <c r="C559" s="4"/>
      <c r="D559" s="4"/>
      <c r="E559" s="25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</row>
    <row r="560" spans="1:24" ht="14.25" customHeight="1">
      <c r="A560" s="4"/>
      <c r="B560" s="4"/>
      <c r="C560" s="4"/>
      <c r="D560" s="4"/>
      <c r="E560" s="25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</row>
    <row r="561" spans="1:24" ht="14.25" customHeight="1">
      <c r="A561" s="4"/>
      <c r="B561" s="4"/>
      <c r="C561" s="4"/>
      <c r="D561" s="4"/>
      <c r="E561" s="25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</row>
    <row r="562" spans="1:24" ht="14.25" customHeight="1">
      <c r="A562" s="4"/>
      <c r="B562" s="4"/>
      <c r="C562" s="4"/>
      <c r="D562" s="4"/>
      <c r="E562" s="25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</row>
    <row r="563" spans="1:24" ht="14.25" customHeight="1">
      <c r="A563" s="4"/>
      <c r="B563" s="4"/>
      <c r="C563" s="4"/>
      <c r="D563" s="4"/>
      <c r="E563" s="25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</row>
    <row r="564" spans="1:24" ht="14.25" customHeight="1">
      <c r="A564" s="4"/>
      <c r="B564" s="4"/>
      <c r="C564" s="4"/>
      <c r="D564" s="4"/>
      <c r="E564" s="25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</row>
    <row r="565" spans="1:24" ht="14.25" customHeight="1">
      <c r="A565" s="4"/>
      <c r="B565" s="4"/>
      <c r="C565" s="4"/>
      <c r="D565" s="4"/>
      <c r="E565" s="25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</row>
    <row r="566" spans="1:24" ht="14.25" customHeight="1">
      <c r="A566" s="4"/>
      <c r="B566" s="4"/>
      <c r="C566" s="4"/>
      <c r="D566" s="4"/>
      <c r="E566" s="25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</row>
    <row r="567" spans="1:24" ht="14.25" customHeight="1">
      <c r="A567" s="4"/>
      <c r="B567" s="4"/>
      <c r="C567" s="4"/>
      <c r="D567" s="4"/>
      <c r="E567" s="25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</row>
    <row r="568" spans="1:24" ht="14.25" customHeight="1">
      <c r="A568" s="4"/>
      <c r="B568" s="4"/>
      <c r="C568" s="4"/>
      <c r="D568" s="4"/>
      <c r="E568" s="25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</row>
    <row r="569" spans="1:24" ht="14.25" customHeight="1">
      <c r="A569" s="4"/>
      <c r="B569" s="4"/>
      <c r="C569" s="4"/>
      <c r="D569" s="4"/>
      <c r="E569" s="25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</row>
    <row r="570" spans="1:24" ht="14.25" customHeight="1">
      <c r="A570" s="4"/>
      <c r="B570" s="4"/>
      <c r="C570" s="4"/>
      <c r="D570" s="4"/>
      <c r="E570" s="25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</row>
    <row r="571" spans="1:24" ht="14.25" customHeight="1">
      <c r="A571" s="4"/>
      <c r="B571" s="4"/>
      <c r="C571" s="4"/>
      <c r="D571" s="4"/>
      <c r="E571" s="25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</row>
    <row r="572" spans="1:24" ht="14.25" customHeight="1">
      <c r="A572" s="4"/>
      <c r="B572" s="4"/>
      <c r="C572" s="4"/>
      <c r="D572" s="4"/>
      <c r="E572" s="25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</row>
    <row r="573" spans="1:24" ht="14.25" customHeight="1">
      <c r="A573" s="4"/>
      <c r="B573" s="4"/>
      <c r="C573" s="4"/>
      <c r="D573" s="4"/>
      <c r="E573" s="25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</row>
    <row r="574" spans="1:24" ht="14.25" customHeight="1">
      <c r="A574" s="4"/>
      <c r="B574" s="4"/>
      <c r="C574" s="4"/>
      <c r="D574" s="4"/>
      <c r="E574" s="25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</row>
    <row r="575" spans="1:24" ht="14.25" customHeight="1">
      <c r="A575" s="4"/>
      <c r="B575" s="4"/>
      <c r="C575" s="4"/>
      <c r="D575" s="4"/>
      <c r="E575" s="25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</row>
    <row r="576" spans="1:24" ht="14.25" customHeight="1">
      <c r="A576" s="4"/>
      <c r="B576" s="4"/>
      <c r="C576" s="4"/>
      <c r="D576" s="4"/>
      <c r="E576" s="25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</row>
    <row r="577" spans="1:24" ht="14.25" customHeight="1">
      <c r="A577" s="4"/>
      <c r="B577" s="4"/>
      <c r="C577" s="4"/>
      <c r="D577" s="4"/>
      <c r="E577" s="25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</row>
    <row r="578" spans="1:24" ht="14.25" customHeight="1">
      <c r="A578" s="4"/>
      <c r="B578" s="4"/>
      <c r="C578" s="4"/>
      <c r="D578" s="4"/>
      <c r="E578" s="25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</row>
    <row r="579" spans="1:24" ht="14.25" customHeight="1">
      <c r="A579" s="4"/>
      <c r="B579" s="4"/>
      <c r="C579" s="4"/>
      <c r="D579" s="4"/>
      <c r="E579" s="25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</row>
    <row r="580" spans="1:24" ht="14.25" customHeight="1">
      <c r="A580" s="4"/>
      <c r="B580" s="4"/>
      <c r="C580" s="4"/>
      <c r="D580" s="4"/>
      <c r="E580" s="25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</row>
    <row r="581" spans="1:24" ht="14.25" customHeight="1">
      <c r="A581" s="4"/>
      <c r="B581" s="4"/>
      <c r="C581" s="4"/>
      <c r="D581" s="4"/>
      <c r="E581" s="25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</row>
    <row r="582" spans="1:24" ht="14.25" customHeight="1">
      <c r="A582" s="4"/>
      <c r="B582" s="4"/>
      <c r="C582" s="4"/>
      <c r="D582" s="4"/>
      <c r="E582" s="25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</row>
    <row r="583" spans="1:24" ht="14.25" customHeight="1">
      <c r="A583" s="4"/>
      <c r="B583" s="4"/>
      <c r="C583" s="4"/>
      <c r="D583" s="4"/>
      <c r="E583" s="25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</row>
    <row r="584" spans="1:24" ht="14.25" customHeight="1">
      <c r="A584" s="4"/>
      <c r="B584" s="4"/>
      <c r="C584" s="4"/>
      <c r="D584" s="4"/>
      <c r="E584" s="25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</row>
    <row r="585" spans="1:24" ht="14.25" customHeight="1">
      <c r="A585" s="4"/>
      <c r="B585" s="4"/>
      <c r="C585" s="4"/>
      <c r="D585" s="4"/>
      <c r="E585" s="25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</row>
    <row r="586" spans="1:24" ht="14.25" customHeight="1">
      <c r="A586" s="4"/>
      <c r="B586" s="4"/>
      <c r="C586" s="4"/>
      <c r="D586" s="4"/>
      <c r="E586" s="25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</row>
    <row r="587" spans="1:24" ht="14.25" customHeight="1">
      <c r="A587" s="4"/>
      <c r="B587" s="4"/>
      <c r="C587" s="4"/>
      <c r="D587" s="4"/>
      <c r="E587" s="25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</row>
    <row r="588" spans="1:24" ht="14.25" customHeight="1">
      <c r="A588" s="4"/>
      <c r="B588" s="4"/>
      <c r="C588" s="4"/>
      <c r="D588" s="4"/>
      <c r="E588" s="25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</row>
    <row r="589" spans="1:24" ht="14.25" customHeight="1">
      <c r="A589" s="4"/>
      <c r="B589" s="4"/>
      <c r="C589" s="4"/>
      <c r="D589" s="4"/>
      <c r="E589" s="25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</row>
    <row r="590" spans="1:24" ht="14.25" customHeight="1">
      <c r="A590" s="4"/>
      <c r="B590" s="4"/>
      <c r="C590" s="4"/>
      <c r="D590" s="4"/>
      <c r="E590" s="25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</row>
    <row r="591" spans="1:24" ht="14.25" customHeight="1">
      <c r="A591" s="4"/>
      <c r="B591" s="4"/>
      <c r="C591" s="4"/>
      <c r="D591" s="4"/>
      <c r="E591" s="25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</row>
    <row r="592" spans="1:24" ht="14.25" customHeight="1">
      <c r="A592" s="4"/>
      <c r="B592" s="4"/>
      <c r="C592" s="4"/>
      <c r="D592" s="4"/>
      <c r="E592" s="25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</row>
    <row r="593" spans="1:24" ht="14.25" customHeight="1">
      <c r="A593" s="4"/>
      <c r="B593" s="4"/>
      <c r="C593" s="4"/>
      <c r="D593" s="4"/>
      <c r="E593" s="25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</row>
    <row r="594" spans="1:24" ht="14.25" customHeight="1">
      <c r="A594" s="4"/>
      <c r="B594" s="4"/>
      <c r="C594" s="4"/>
      <c r="D594" s="4"/>
      <c r="E594" s="25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</row>
    <row r="595" spans="1:24" ht="14.25" customHeight="1">
      <c r="A595" s="4"/>
      <c r="B595" s="4"/>
      <c r="C595" s="4"/>
      <c r="D595" s="4"/>
      <c r="E595" s="25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</row>
    <row r="596" spans="1:24" ht="14.25" customHeight="1">
      <c r="A596" s="4"/>
      <c r="B596" s="4"/>
      <c r="C596" s="4"/>
      <c r="D596" s="4"/>
      <c r="E596" s="25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</row>
    <row r="597" spans="1:24" ht="14.25" customHeight="1">
      <c r="A597" s="4"/>
      <c r="B597" s="4"/>
      <c r="C597" s="4"/>
      <c r="D597" s="4"/>
      <c r="E597" s="25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</row>
    <row r="598" spans="1:24" ht="14.25" customHeight="1">
      <c r="A598" s="4"/>
      <c r="B598" s="4"/>
      <c r="C598" s="4"/>
      <c r="D598" s="4"/>
      <c r="E598" s="25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</row>
    <row r="599" spans="1:24" ht="14.25" customHeight="1">
      <c r="A599" s="4"/>
      <c r="B599" s="4"/>
      <c r="C599" s="4"/>
      <c r="D599" s="4"/>
      <c r="E599" s="25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</row>
    <row r="600" spans="1:24" ht="14.25" customHeight="1">
      <c r="A600" s="4"/>
      <c r="B600" s="4"/>
      <c r="C600" s="4"/>
      <c r="D600" s="4"/>
      <c r="E600" s="25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</row>
    <row r="601" spans="1:24" ht="14.25" customHeight="1">
      <c r="A601" s="4"/>
      <c r="B601" s="4"/>
      <c r="C601" s="4"/>
      <c r="D601" s="4"/>
      <c r="E601" s="25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</row>
    <row r="602" spans="1:24" ht="14.25" customHeight="1">
      <c r="A602" s="4"/>
      <c r="B602" s="4"/>
      <c r="C602" s="4"/>
      <c r="D602" s="4"/>
      <c r="E602" s="25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</row>
    <row r="603" spans="1:24" ht="14.25" customHeight="1">
      <c r="A603" s="4"/>
      <c r="B603" s="4"/>
      <c r="C603" s="4"/>
      <c r="D603" s="4"/>
      <c r="E603" s="25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</row>
    <row r="604" spans="1:24" ht="14.25" customHeight="1">
      <c r="A604" s="4"/>
      <c r="B604" s="4"/>
      <c r="C604" s="4"/>
      <c r="D604" s="4"/>
      <c r="E604" s="25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</row>
    <row r="605" spans="1:24" ht="14.25" customHeight="1">
      <c r="A605" s="4"/>
      <c r="B605" s="4"/>
      <c r="C605" s="4"/>
      <c r="D605" s="4"/>
      <c r="E605" s="25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</row>
    <row r="606" spans="1:24" ht="14.25" customHeight="1">
      <c r="A606" s="4"/>
      <c r="B606" s="4"/>
      <c r="C606" s="4"/>
      <c r="D606" s="4"/>
      <c r="E606" s="25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</row>
    <row r="607" spans="1:24" ht="14.25" customHeight="1">
      <c r="A607" s="4"/>
      <c r="B607" s="4"/>
      <c r="C607" s="4"/>
      <c r="D607" s="4"/>
      <c r="E607" s="25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</row>
    <row r="608" spans="1:24" ht="14.25" customHeight="1">
      <c r="A608" s="4"/>
      <c r="B608" s="4"/>
      <c r="C608" s="4"/>
      <c r="D608" s="4"/>
      <c r="E608" s="25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</row>
    <row r="609" spans="1:24" ht="14.25" customHeight="1">
      <c r="A609" s="4"/>
      <c r="B609" s="4"/>
      <c r="C609" s="4"/>
      <c r="D609" s="4"/>
      <c r="E609" s="25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</row>
    <row r="610" spans="1:24" ht="14.25" customHeight="1">
      <c r="A610" s="4"/>
      <c r="B610" s="4"/>
      <c r="C610" s="4"/>
      <c r="D610" s="4"/>
      <c r="E610" s="25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</row>
    <row r="611" spans="1:24" ht="14.25" customHeight="1">
      <c r="A611" s="4"/>
      <c r="B611" s="4"/>
      <c r="C611" s="4"/>
      <c r="D611" s="4"/>
      <c r="E611" s="25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</row>
    <row r="612" spans="1:24" ht="14.25" customHeight="1">
      <c r="A612" s="4"/>
      <c r="B612" s="4"/>
      <c r="C612" s="4"/>
      <c r="D612" s="4"/>
      <c r="E612" s="25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</row>
    <row r="613" spans="1:24" ht="14.25" customHeight="1">
      <c r="A613" s="4"/>
      <c r="B613" s="4"/>
      <c r="C613" s="4"/>
      <c r="D613" s="4"/>
      <c r="E613" s="25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</row>
    <row r="614" spans="1:24" ht="14.25" customHeight="1">
      <c r="A614" s="4"/>
      <c r="B614" s="4"/>
      <c r="C614" s="4"/>
      <c r="D614" s="4"/>
      <c r="E614" s="25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</row>
    <row r="615" spans="1:24" ht="14.25" customHeight="1">
      <c r="A615" s="4"/>
      <c r="B615" s="4"/>
      <c r="C615" s="4"/>
      <c r="D615" s="4"/>
      <c r="E615" s="25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</row>
    <row r="616" spans="1:24" ht="14.25" customHeight="1">
      <c r="A616" s="4"/>
      <c r="B616" s="4"/>
      <c r="C616" s="4"/>
      <c r="D616" s="4"/>
      <c r="E616" s="25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</row>
    <row r="617" spans="1:24" ht="14.25" customHeight="1">
      <c r="A617" s="4"/>
      <c r="B617" s="4"/>
      <c r="C617" s="4"/>
      <c r="D617" s="4"/>
      <c r="E617" s="25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</row>
    <row r="618" spans="1:24" ht="14.25" customHeight="1">
      <c r="A618" s="4"/>
      <c r="B618" s="4"/>
      <c r="C618" s="4"/>
      <c r="D618" s="4"/>
      <c r="E618" s="25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</row>
    <row r="619" spans="1:24" ht="14.25" customHeight="1">
      <c r="A619" s="4"/>
      <c r="B619" s="4"/>
      <c r="C619" s="4"/>
      <c r="D619" s="4"/>
      <c r="E619" s="25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</row>
    <row r="620" spans="1:24" ht="14.25" customHeight="1">
      <c r="A620" s="4"/>
      <c r="B620" s="4"/>
      <c r="C620" s="4"/>
      <c r="D620" s="4"/>
      <c r="E620" s="25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</row>
    <row r="621" spans="1:24" ht="14.25" customHeight="1">
      <c r="A621" s="4"/>
      <c r="B621" s="4"/>
      <c r="C621" s="4"/>
      <c r="D621" s="4"/>
      <c r="E621" s="25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</row>
    <row r="622" spans="1:24" ht="14.25" customHeight="1">
      <c r="A622" s="4"/>
      <c r="B622" s="4"/>
      <c r="C622" s="4"/>
      <c r="D622" s="4"/>
      <c r="E622" s="25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</row>
    <row r="623" spans="1:24" ht="14.25" customHeight="1">
      <c r="A623" s="4"/>
      <c r="B623" s="4"/>
      <c r="C623" s="4"/>
      <c r="D623" s="4"/>
      <c r="E623" s="25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</row>
    <row r="624" spans="1:24" ht="14.25" customHeight="1">
      <c r="A624" s="4"/>
      <c r="B624" s="4"/>
      <c r="C624" s="4"/>
      <c r="D624" s="4"/>
      <c r="E624" s="25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</row>
    <row r="625" spans="1:24" ht="14.25" customHeight="1">
      <c r="A625" s="4"/>
      <c r="B625" s="4"/>
      <c r="C625" s="4"/>
      <c r="D625" s="4"/>
      <c r="E625" s="25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</row>
    <row r="626" spans="1:24" ht="14.25" customHeight="1">
      <c r="A626" s="4"/>
      <c r="B626" s="4"/>
      <c r="C626" s="4"/>
      <c r="D626" s="4"/>
      <c r="E626" s="25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</row>
    <row r="627" spans="1:24" ht="14.25" customHeight="1">
      <c r="A627" s="4"/>
      <c r="B627" s="4"/>
      <c r="C627" s="4"/>
      <c r="D627" s="4"/>
      <c r="E627" s="25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</row>
    <row r="628" spans="1:24" ht="14.25" customHeight="1">
      <c r="A628" s="4"/>
      <c r="B628" s="4"/>
      <c r="C628" s="4"/>
      <c r="D628" s="4"/>
      <c r="E628" s="25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</row>
    <row r="629" spans="1:24" ht="14.25" customHeight="1">
      <c r="A629" s="4"/>
      <c r="B629" s="4"/>
      <c r="C629" s="4"/>
      <c r="D629" s="4"/>
      <c r="E629" s="25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</row>
    <row r="630" spans="1:24" ht="14.25" customHeight="1">
      <c r="A630" s="4"/>
      <c r="B630" s="4"/>
      <c r="C630" s="4"/>
      <c r="D630" s="4"/>
      <c r="E630" s="25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</row>
    <row r="631" spans="1:24" ht="14.25" customHeight="1">
      <c r="A631" s="4"/>
      <c r="B631" s="4"/>
      <c r="C631" s="4"/>
      <c r="D631" s="4"/>
      <c r="E631" s="25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</row>
    <row r="632" spans="1:24" ht="14.25" customHeight="1">
      <c r="A632" s="4"/>
      <c r="B632" s="4"/>
      <c r="C632" s="4"/>
      <c r="D632" s="4"/>
      <c r="E632" s="25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</row>
    <row r="633" spans="1:24" ht="14.25" customHeight="1">
      <c r="A633" s="4"/>
      <c r="B633" s="4"/>
      <c r="C633" s="4"/>
      <c r="D633" s="4"/>
      <c r="E633" s="25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</row>
    <row r="634" spans="1:24" ht="14.25" customHeight="1">
      <c r="A634" s="4"/>
      <c r="B634" s="4"/>
      <c r="C634" s="4"/>
      <c r="D634" s="4"/>
      <c r="E634" s="25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</row>
    <row r="635" spans="1:24" ht="14.25" customHeight="1">
      <c r="A635" s="4"/>
      <c r="B635" s="4"/>
      <c r="C635" s="4"/>
      <c r="D635" s="4"/>
      <c r="E635" s="25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</row>
    <row r="636" spans="1:24" ht="14.25" customHeight="1">
      <c r="A636" s="4"/>
      <c r="B636" s="4"/>
      <c r="C636" s="4"/>
      <c r="D636" s="4"/>
      <c r="E636" s="25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</row>
    <row r="637" spans="1:24" ht="14.25" customHeight="1">
      <c r="A637" s="4"/>
      <c r="B637" s="4"/>
      <c r="C637" s="4"/>
      <c r="D637" s="4"/>
      <c r="E637" s="25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</row>
    <row r="638" spans="1:24" ht="14.25" customHeight="1">
      <c r="A638" s="4"/>
      <c r="B638" s="4"/>
      <c r="C638" s="4"/>
      <c r="D638" s="4"/>
      <c r="E638" s="25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</row>
    <row r="639" spans="1:24" ht="14.25" customHeight="1">
      <c r="A639" s="4"/>
      <c r="B639" s="4"/>
      <c r="C639" s="4"/>
      <c r="D639" s="4"/>
      <c r="E639" s="25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</row>
    <row r="640" spans="1:24" ht="14.25" customHeight="1">
      <c r="A640" s="4"/>
      <c r="B640" s="4"/>
      <c r="C640" s="4"/>
      <c r="D640" s="4"/>
      <c r="E640" s="25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</row>
    <row r="641" spans="1:24" ht="14.25" customHeight="1">
      <c r="A641" s="4"/>
      <c r="B641" s="4"/>
      <c r="C641" s="4"/>
      <c r="D641" s="4"/>
      <c r="E641" s="25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</row>
    <row r="642" spans="1:24" ht="14.25" customHeight="1">
      <c r="A642" s="4"/>
      <c r="B642" s="4"/>
      <c r="C642" s="4"/>
      <c r="D642" s="4"/>
      <c r="E642" s="25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</row>
    <row r="643" spans="1:24" ht="14.25" customHeight="1">
      <c r="A643" s="4"/>
      <c r="B643" s="4"/>
      <c r="C643" s="4"/>
      <c r="D643" s="4"/>
      <c r="E643" s="25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</row>
    <row r="644" spans="1:24" ht="14.25" customHeight="1">
      <c r="A644" s="4"/>
      <c r="B644" s="4"/>
      <c r="C644" s="4"/>
      <c r="D644" s="4"/>
      <c r="E644" s="25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</row>
    <row r="645" spans="1:24" ht="14.25" customHeight="1">
      <c r="A645" s="4"/>
      <c r="B645" s="4"/>
      <c r="C645" s="4"/>
      <c r="D645" s="4"/>
      <c r="E645" s="25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</row>
    <row r="646" spans="1:24" ht="14.25" customHeight="1">
      <c r="A646" s="4"/>
      <c r="B646" s="4"/>
      <c r="C646" s="4"/>
      <c r="D646" s="4"/>
      <c r="E646" s="25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</row>
    <row r="647" spans="1:24" ht="14.25" customHeight="1">
      <c r="A647" s="4"/>
      <c r="B647" s="4"/>
      <c r="C647" s="4"/>
      <c r="D647" s="4"/>
      <c r="E647" s="25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</row>
    <row r="648" spans="1:24" ht="14.25" customHeight="1">
      <c r="A648" s="4"/>
      <c r="B648" s="4"/>
      <c r="C648" s="4"/>
      <c r="D648" s="4"/>
      <c r="E648" s="25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</row>
    <row r="649" spans="1:24" ht="14.25" customHeight="1">
      <c r="A649" s="4"/>
      <c r="B649" s="4"/>
      <c r="C649" s="4"/>
      <c r="D649" s="4"/>
      <c r="E649" s="25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</row>
    <row r="650" spans="1:24" ht="14.25" customHeight="1">
      <c r="A650" s="4"/>
      <c r="B650" s="4"/>
      <c r="C650" s="4"/>
      <c r="D650" s="4"/>
      <c r="E650" s="25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</row>
    <row r="651" spans="1:24" ht="14.25" customHeight="1">
      <c r="A651" s="4"/>
      <c r="B651" s="4"/>
      <c r="C651" s="4"/>
      <c r="D651" s="4"/>
      <c r="E651" s="25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</row>
    <row r="652" spans="1:24" ht="14.25" customHeight="1">
      <c r="A652" s="4"/>
      <c r="B652" s="4"/>
      <c r="C652" s="4"/>
      <c r="D652" s="4"/>
      <c r="E652" s="25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</row>
    <row r="653" spans="1:24" ht="14.25" customHeight="1">
      <c r="A653" s="4"/>
      <c r="B653" s="4"/>
      <c r="C653" s="4"/>
      <c r="D653" s="4"/>
      <c r="E653" s="25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</row>
    <row r="654" spans="1:24" ht="14.25" customHeight="1">
      <c r="A654" s="4"/>
      <c r="B654" s="4"/>
      <c r="C654" s="4"/>
      <c r="D654" s="4"/>
      <c r="E654" s="25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</row>
    <row r="655" spans="1:24" ht="14.25" customHeight="1">
      <c r="A655" s="4"/>
      <c r="B655" s="4"/>
      <c r="C655" s="4"/>
      <c r="D655" s="4"/>
      <c r="E655" s="25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</row>
    <row r="656" spans="1:24" ht="14.25" customHeight="1">
      <c r="A656" s="4"/>
      <c r="B656" s="4"/>
      <c r="C656" s="4"/>
      <c r="D656" s="4"/>
      <c r="E656" s="25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</row>
    <row r="657" spans="1:24" ht="14.25" customHeight="1">
      <c r="A657" s="4"/>
      <c r="B657" s="4"/>
      <c r="C657" s="4"/>
      <c r="D657" s="4"/>
      <c r="E657" s="25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</row>
    <row r="658" spans="1:24" ht="14.25" customHeight="1">
      <c r="A658" s="4"/>
      <c r="B658" s="4"/>
      <c r="C658" s="4"/>
      <c r="D658" s="4"/>
      <c r="E658" s="25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</row>
    <row r="659" spans="1:24" ht="14.25" customHeight="1">
      <c r="A659" s="4"/>
      <c r="B659" s="4"/>
      <c r="C659" s="4"/>
      <c r="D659" s="4"/>
      <c r="E659" s="25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</row>
    <row r="660" spans="1:24" ht="14.25" customHeight="1">
      <c r="A660" s="4"/>
      <c r="B660" s="4"/>
      <c r="C660" s="4"/>
      <c r="D660" s="4"/>
      <c r="E660" s="25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</row>
    <row r="661" spans="1:24" ht="14.25" customHeight="1">
      <c r="A661" s="4"/>
      <c r="B661" s="4"/>
      <c r="C661" s="4"/>
      <c r="D661" s="4"/>
      <c r="E661" s="25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</row>
    <row r="662" spans="1:24" ht="14.25" customHeight="1">
      <c r="A662" s="4"/>
      <c r="B662" s="4"/>
      <c r="C662" s="4"/>
      <c r="D662" s="4"/>
      <c r="E662" s="25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</row>
    <row r="663" spans="1:24" ht="14.25" customHeight="1">
      <c r="A663" s="4"/>
      <c r="B663" s="4"/>
      <c r="C663" s="4"/>
      <c r="D663" s="4"/>
      <c r="E663" s="25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</row>
    <row r="664" spans="1:24" ht="14.25" customHeight="1">
      <c r="A664" s="4"/>
      <c r="B664" s="4"/>
      <c r="C664" s="4"/>
      <c r="D664" s="4"/>
      <c r="E664" s="25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</row>
    <row r="665" spans="1:24" ht="14.25" customHeight="1">
      <c r="A665" s="4"/>
      <c r="B665" s="4"/>
      <c r="C665" s="4"/>
      <c r="D665" s="4"/>
      <c r="E665" s="25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</row>
    <row r="666" spans="1:24" ht="14.25" customHeight="1">
      <c r="A666" s="4"/>
      <c r="B666" s="4"/>
      <c r="C666" s="4"/>
      <c r="D666" s="4"/>
      <c r="E666" s="25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</row>
    <row r="667" spans="1:24" ht="14.25" customHeight="1">
      <c r="A667" s="4"/>
      <c r="B667" s="4"/>
      <c r="C667" s="4"/>
      <c r="D667" s="4"/>
      <c r="E667" s="25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</row>
    <row r="668" spans="1:24" ht="14.25" customHeight="1">
      <c r="A668" s="4"/>
      <c r="B668" s="4"/>
      <c r="C668" s="4"/>
      <c r="D668" s="4"/>
      <c r="E668" s="25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</row>
    <row r="669" spans="1:24" ht="14.25" customHeight="1">
      <c r="A669" s="4"/>
      <c r="B669" s="4"/>
      <c r="C669" s="4"/>
      <c r="D669" s="4"/>
      <c r="E669" s="25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</row>
    <row r="670" spans="1:24" ht="14.25" customHeight="1">
      <c r="A670" s="4"/>
      <c r="B670" s="4"/>
      <c r="C670" s="4"/>
      <c r="D670" s="4"/>
      <c r="E670" s="25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</row>
    <row r="671" spans="1:24" ht="14.25" customHeight="1">
      <c r="A671" s="4"/>
      <c r="B671" s="4"/>
      <c r="C671" s="4"/>
      <c r="D671" s="4"/>
      <c r="E671" s="25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</row>
    <row r="672" spans="1:24" ht="14.25" customHeight="1">
      <c r="A672" s="4"/>
      <c r="B672" s="4"/>
      <c r="C672" s="4"/>
      <c r="D672" s="4"/>
      <c r="E672" s="25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</row>
    <row r="673" spans="1:24" ht="14.25" customHeight="1">
      <c r="A673" s="4"/>
      <c r="B673" s="4"/>
      <c r="C673" s="4"/>
      <c r="D673" s="4"/>
      <c r="E673" s="25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</row>
    <row r="674" spans="1:24" ht="14.25" customHeight="1">
      <c r="A674" s="4"/>
      <c r="B674" s="4"/>
      <c r="C674" s="4"/>
      <c r="D674" s="4"/>
      <c r="E674" s="25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</row>
    <row r="675" spans="1:24" ht="14.25" customHeight="1">
      <c r="A675" s="4"/>
      <c r="B675" s="4"/>
      <c r="C675" s="4"/>
      <c r="D675" s="4"/>
      <c r="E675" s="25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</row>
    <row r="676" spans="1:24" ht="14.25" customHeight="1">
      <c r="A676" s="4"/>
      <c r="B676" s="4"/>
      <c r="C676" s="4"/>
      <c r="D676" s="4"/>
      <c r="E676" s="25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</row>
    <row r="677" spans="1:24" ht="14.25" customHeight="1">
      <c r="A677" s="4"/>
      <c r="B677" s="4"/>
      <c r="C677" s="4"/>
      <c r="D677" s="4"/>
      <c r="E677" s="25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</row>
    <row r="678" spans="1:24" ht="14.25" customHeight="1">
      <c r="A678" s="4"/>
      <c r="B678" s="4"/>
      <c r="C678" s="4"/>
      <c r="D678" s="4"/>
      <c r="E678" s="25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</row>
    <row r="679" spans="1:24" ht="14.25" customHeight="1">
      <c r="A679" s="4"/>
      <c r="B679" s="4"/>
      <c r="C679" s="4"/>
      <c r="D679" s="4"/>
      <c r="E679" s="25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</row>
    <row r="680" spans="1:24" ht="14.25" customHeight="1">
      <c r="A680" s="4"/>
      <c r="B680" s="4"/>
      <c r="C680" s="4"/>
      <c r="D680" s="4"/>
      <c r="E680" s="25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</row>
    <row r="681" spans="1:24" ht="14.25" customHeight="1">
      <c r="A681" s="4"/>
      <c r="B681" s="4"/>
      <c r="C681" s="4"/>
      <c r="D681" s="4"/>
      <c r="E681" s="25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</row>
    <row r="682" spans="1:24" ht="14.25" customHeight="1">
      <c r="A682" s="4"/>
      <c r="B682" s="4"/>
      <c r="C682" s="4"/>
      <c r="D682" s="4"/>
      <c r="E682" s="25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</row>
    <row r="683" spans="1:24" ht="14.25" customHeight="1">
      <c r="A683" s="4"/>
      <c r="B683" s="4"/>
      <c r="C683" s="4"/>
      <c r="D683" s="4"/>
      <c r="E683" s="25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</row>
    <row r="684" spans="1:24" ht="14.25" customHeight="1">
      <c r="A684" s="4"/>
      <c r="B684" s="4"/>
      <c r="C684" s="4"/>
      <c r="D684" s="4"/>
      <c r="E684" s="25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</row>
    <row r="685" spans="1:24" ht="14.25" customHeight="1">
      <c r="A685" s="4"/>
      <c r="B685" s="4"/>
      <c r="C685" s="4"/>
      <c r="D685" s="4"/>
      <c r="E685" s="25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</row>
    <row r="686" spans="1:24" ht="14.25" customHeight="1">
      <c r="A686" s="4"/>
      <c r="B686" s="4"/>
      <c r="C686" s="4"/>
      <c r="D686" s="4"/>
      <c r="E686" s="25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</row>
    <row r="687" spans="1:24" ht="14.25" customHeight="1">
      <c r="A687" s="4"/>
      <c r="B687" s="4"/>
      <c r="C687" s="4"/>
      <c r="D687" s="4"/>
      <c r="E687" s="25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</row>
    <row r="688" spans="1:24" ht="14.25" customHeight="1">
      <c r="A688" s="4"/>
      <c r="B688" s="4"/>
      <c r="C688" s="4"/>
      <c r="D688" s="4"/>
      <c r="E688" s="25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</row>
    <row r="689" spans="1:24" ht="14.25" customHeight="1">
      <c r="A689" s="4"/>
      <c r="B689" s="4"/>
      <c r="C689" s="4"/>
      <c r="D689" s="4"/>
      <c r="E689" s="25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</row>
    <row r="690" spans="1:24" ht="14.25" customHeight="1">
      <c r="A690" s="4"/>
      <c r="B690" s="4"/>
      <c r="C690" s="4"/>
      <c r="D690" s="4"/>
      <c r="E690" s="25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</row>
    <row r="691" spans="1:24" ht="14.25" customHeight="1">
      <c r="A691" s="4"/>
      <c r="B691" s="4"/>
      <c r="C691" s="4"/>
      <c r="D691" s="4"/>
      <c r="E691" s="25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</row>
    <row r="692" spans="1:24" ht="14.25" customHeight="1">
      <c r="A692" s="4"/>
      <c r="B692" s="4"/>
      <c r="C692" s="4"/>
      <c r="D692" s="4"/>
      <c r="E692" s="25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</row>
    <row r="693" spans="1:24" ht="14.25" customHeight="1">
      <c r="A693" s="4"/>
      <c r="B693" s="4"/>
      <c r="C693" s="4"/>
      <c r="D693" s="4"/>
      <c r="E693" s="25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</row>
    <row r="694" spans="1:24" ht="14.25" customHeight="1">
      <c r="A694" s="4"/>
      <c r="B694" s="4"/>
      <c r="C694" s="4"/>
      <c r="D694" s="4"/>
      <c r="E694" s="25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</row>
    <row r="695" spans="1:24" ht="14.25" customHeight="1">
      <c r="A695" s="4"/>
      <c r="B695" s="4"/>
      <c r="C695" s="4"/>
      <c r="D695" s="4"/>
      <c r="E695" s="25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</row>
    <row r="696" spans="1:24" ht="14.25" customHeight="1">
      <c r="A696" s="4"/>
      <c r="B696" s="4"/>
      <c r="C696" s="4"/>
      <c r="D696" s="4"/>
      <c r="E696" s="25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</row>
    <row r="697" spans="1:24" ht="14.25" customHeight="1">
      <c r="A697" s="4"/>
      <c r="B697" s="4"/>
      <c r="C697" s="4"/>
      <c r="D697" s="4"/>
      <c r="E697" s="25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</row>
    <row r="698" spans="1:24" ht="14.25" customHeight="1">
      <c r="A698" s="4"/>
      <c r="B698" s="4"/>
      <c r="C698" s="4"/>
      <c r="D698" s="4"/>
      <c r="E698" s="25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</row>
    <row r="699" spans="1:24" ht="14.25" customHeight="1">
      <c r="A699" s="4"/>
      <c r="B699" s="4"/>
      <c r="C699" s="4"/>
      <c r="D699" s="4"/>
      <c r="E699" s="25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</row>
    <row r="700" spans="1:24" ht="14.25" customHeight="1">
      <c r="A700" s="4"/>
      <c r="B700" s="4"/>
      <c r="C700" s="4"/>
      <c r="D700" s="4"/>
      <c r="E700" s="25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</row>
    <row r="701" spans="1:24" ht="14.25" customHeight="1">
      <c r="A701" s="4"/>
      <c r="B701" s="4"/>
      <c r="C701" s="4"/>
      <c r="D701" s="4"/>
      <c r="E701" s="25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</row>
    <row r="702" spans="1:24" ht="14.25" customHeight="1">
      <c r="A702" s="4"/>
      <c r="B702" s="4"/>
      <c r="C702" s="4"/>
      <c r="D702" s="4"/>
      <c r="E702" s="25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</row>
    <row r="703" spans="1:24" ht="14.25" customHeight="1">
      <c r="A703" s="4"/>
      <c r="B703" s="4"/>
      <c r="C703" s="4"/>
      <c r="D703" s="4"/>
      <c r="E703" s="25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</row>
    <row r="704" spans="1:24" ht="14.25" customHeight="1">
      <c r="A704" s="4"/>
      <c r="B704" s="4"/>
      <c r="C704" s="4"/>
      <c r="D704" s="4"/>
      <c r="E704" s="25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</row>
    <row r="705" spans="1:24" ht="14.25" customHeight="1">
      <c r="A705" s="4"/>
      <c r="B705" s="4"/>
      <c r="C705" s="4"/>
      <c r="D705" s="4"/>
      <c r="E705" s="25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</row>
    <row r="706" spans="1:24" ht="14.25" customHeight="1">
      <c r="A706" s="4"/>
      <c r="B706" s="4"/>
      <c r="C706" s="4"/>
      <c r="D706" s="4"/>
      <c r="E706" s="25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</row>
    <row r="707" spans="1:24" ht="14.25" customHeight="1">
      <c r="A707" s="4"/>
      <c r="B707" s="4"/>
      <c r="C707" s="4"/>
      <c r="D707" s="4"/>
      <c r="E707" s="25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</row>
    <row r="708" spans="1:24" ht="14.25" customHeight="1">
      <c r="A708" s="4"/>
      <c r="B708" s="4"/>
      <c r="C708" s="4"/>
      <c r="D708" s="4"/>
      <c r="E708" s="25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</row>
    <row r="709" spans="1:24" ht="14.25" customHeight="1">
      <c r="A709" s="4"/>
      <c r="B709" s="4"/>
      <c r="C709" s="4"/>
      <c r="D709" s="4"/>
      <c r="E709" s="25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</row>
    <row r="710" spans="1:24" ht="14.25" customHeight="1">
      <c r="A710" s="4"/>
      <c r="B710" s="4"/>
      <c r="C710" s="4"/>
      <c r="D710" s="4"/>
      <c r="E710" s="25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</row>
    <row r="711" spans="1:24" ht="14.25" customHeight="1">
      <c r="A711" s="4"/>
      <c r="B711" s="4"/>
      <c r="C711" s="4"/>
      <c r="D711" s="4"/>
      <c r="E711" s="25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</row>
    <row r="712" spans="1:24" ht="14.25" customHeight="1">
      <c r="A712" s="4"/>
      <c r="B712" s="4"/>
      <c r="C712" s="4"/>
      <c r="D712" s="4"/>
      <c r="E712" s="25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</row>
    <row r="713" spans="1:24" ht="14.25" customHeight="1">
      <c r="A713" s="4"/>
      <c r="B713" s="4"/>
      <c r="C713" s="4"/>
      <c r="D713" s="4"/>
      <c r="E713" s="25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</row>
    <row r="714" spans="1:24" ht="14.25" customHeight="1">
      <c r="A714" s="4"/>
      <c r="B714" s="4"/>
      <c r="C714" s="4"/>
      <c r="D714" s="4"/>
      <c r="E714" s="25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</row>
    <row r="715" spans="1:24" ht="14.25" customHeight="1">
      <c r="A715" s="4"/>
      <c r="B715" s="4"/>
      <c r="C715" s="4"/>
      <c r="D715" s="4"/>
      <c r="E715" s="25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</row>
    <row r="716" spans="1:24" ht="14.25" customHeight="1">
      <c r="A716" s="4"/>
      <c r="B716" s="4"/>
      <c r="C716" s="4"/>
      <c r="D716" s="4"/>
      <c r="E716" s="25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</row>
    <row r="717" spans="1:24" ht="14.25" customHeight="1">
      <c r="A717" s="4"/>
      <c r="B717" s="4"/>
      <c r="C717" s="4"/>
      <c r="D717" s="4"/>
      <c r="E717" s="25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</row>
    <row r="718" spans="1:24" ht="14.25" customHeight="1">
      <c r="A718" s="4"/>
      <c r="B718" s="4"/>
      <c r="C718" s="4"/>
      <c r="D718" s="4"/>
      <c r="E718" s="25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</row>
    <row r="719" spans="1:24" ht="14.25" customHeight="1">
      <c r="A719" s="4"/>
      <c r="B719" s="4"/>
      <c r="C719" s="4"/>
      <c r="D719" s="4"/>
      <c r="E719" s="25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</row>
    <row r="720" spans="1:24" ht="14.25" customHeight="1">
      <c r="A720" s="4"/>
      <c r="B720" s="4"/>
      <c r="C720" s="4"/>
      <c r="D720" s="4"/>
      <c r="E720" s="25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</row>
    <row r="721" spans="1:24" ht="14.25" customHeight="1">
      <c r="A721" s="4"/>
      <c r="B721" s="4"/>
      <c r="C721" s="4"/>
      <c r="D721" s="4"/>
      <c r="E721" s="25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</row>
    <row r="722" spans="1:24" ht="14.25" customHeight="1">
      <c r="A722" s="4"/>
      <c r="B722" s="4"/>
      <c r="C722" s="4"/>
      <c r="D722" s="4"/>
      <c r="E722" s="25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</row>
    <row r="723" spans="1:24" ht="14.25" customHeight="1">
      <c r="A723" s="4"/>
      <c r="B723" s="4"/>
      <c r="C723" s="4"/>
      <c r="D723" s="4"/>
      <c r="E723" s="25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</row>
    <row r="724" spans="1:24" ht="14.25" customHeight="1">
      <c r="A724" s="4"/>
      <c r="B724" s="4"/>
      <c r="C724" s="4"/>
      <c r="D724" s="4"/>
      <c r="E724" s="25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</row>
    <row r="725" spans="1:24" ht="14.25" customHeight="1">
      <c r="A725" s="4"/>
      <c r="B725" s="4"/>
      <c r="C725" s="4"/>
      <c r="D725" s="4"/>
      <c r="E725" s="25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</row>
    <row r="726" spans="1:24" ht="14.25" customHeight="1">
      <c r="A726" s="4"/>
      <c r="B726" s="4"/>
      <c r="C726" s="4"/>
      <c r="D726" s="4"/>
      <c r="E726" s="25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</row>
    <row r="727" spans="1:24" ht="14.25" customHeight="1">
      <c r="A727" s="4"/>
      <c r="B727" s="4"/>
      <c r="C727" s="4"/>
      <c r="D727" s="4"/>
      <c r="E727" s="25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</row>
    <row r="728" spans="1:24" ht="14.25" customHeight="1">
      <c r="A728" s="4"/>
      <c r="B728" s="4"/>
      <c r="C728" s="4"/>
      <c r="D728" s="4"/>
      <c r="E728" s="25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</row>
    <row r="729" spans="1:24" ht="14.25" customHeight="1">
      <c r="A729" s="4"/>
      <c r="B729" s="4"/>
      <c r="C729" s="4"/>
      <c r="D729" s="4"/>
      <c r="E729" s="25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</row>
    <row r="730" spans="1:24" ht="14.25" customHeight="1">
      <c r="A730" s="4"/>
      <c r="B730" s="4"/>
      <c r="C730" s="4"/>
      <c r="D730" s="4"/>
      <c r="E730" s="25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</row>
    <row r="731" spans="1:24" ht="14.25" customHeight="1">
      <c r="A731" s="4"/>
      <c r="B731" s="4"/>
      <c r="C731" s="4"/>
      <c r="D731" s="4"/>
      <c r="E731" s="25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</row>
    <row r="732" spans="1:24" ht="14.25" customHeight="1">
      <c r="A732" s="4"/>
      <c r="B732" s="4"/>
      <c r="C732" s="4"/>
      <c r="D732" s="4"/>
      <c r="E732" s="25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</row>
    <row r="733" spans="1:24" ht="14.25" customHeight="1">
      <c r="A733" s="4"/>
      <c r="B733" s="4"/>
      <c r="C733" s="4"/>
      <c r="D733" s="4"/>
      <c r="E733" s="25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</row>
    <row r="734" spans="1:24" ht="14.25" customHeight="1">
      <c r="A734" s="4"/>
      <c r="B734" s="4"/>
      <c r="C734" s="4"/>
      <c r="D734" s="4"/>
      <c r="E734" s="25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</row>
    <row r="735" spans="1:24" ht="14.25" customHeight="1">
      <c r="A735" s="4"/>
      <c r="B735" s="4"/>
      <c r="C735" s="4"/>
      <c r="D735" s="4"/>
      <c r="E735" s="25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</row>
    <row r="736" spans="1:24" ht="14.25" customHeight="1">
      <c r="A736" s="4"/>
      <c r="B736" s="4"/>
      <c r="C736" s="4"/>
      <c r="D736" s="4"/>
      <c r="E736" s="25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</row>
    <row r="737" spans="1:24" ht="14.25" customHeight="1">
      <c r="A737" s="4"/>
      <c r="B737" s="4"/>
      <c r="C737" s="4"/>
      <c r="D737" s="4"/>
      <c r="E737" s="25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</row>
    <row r="738" spans="1:24" ht="14.25" customHeight="1">
      <c r="A738" s="4"/>
      <c r="B738" s="4"/>
      <c r="C738" s="4"/>
      <c r="D738" s="4"/>
      <c r="E738" s="25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</row>
    <row r="739" spans="1:24" ht="14.25" customHeight="1">
      <c r="A739" s="4"/>
      <c r="B739" s="4"/>
      <c r="C739" s="4"/>
      <c r="D739" s="4"/>
      <c r="E739" s="25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</row>
    <row r="740" spans="1:24" ht="14.25" customHeight="1">
      <c r="A740" s="4"/>
      <c r="B740" s="4"/>
      <c r="C740" s="4"/>
      <c r="D740" s="4"/>
      <c r="E740" s="25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</row>
    <row r="741" spans="1:24" ht="14.25" customHeight="1">
      <c r="A741" s="4"/>
      <c r="B741" s="4"/>
      <c r="C741" s="4"/>
      <c r="D741" s="4"/>
      <c r="E741" s="25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</row>
    <row r="742" spans="1:24" ht="14.25" customHeight="1">
      <c r="A742" s="4"/>
      <c r="B742" s="4"/>
      <c r="C742" s="4"/>
      <c r="D742" s="4"/>
      <c r="E742" s="25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</row>
    <row r="743" spans="1:24" ht="14.25" customHeight="1">
      <c r="A743" s="4"/>
      <c r="B743" s="4"/>
      <c r="C743" s="4"/>
      <c r="D743" s="4"/>
      <c r="E743" s="25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</row>
    <row r="744" spans="1:24" ht="14.25" customHeight="1">
      <c r="A744" s="4"/>
      <c r="B744" s="4"/>
      <c r="C744" s="4"/>
      <c r="D744" s="4"/>
      <c r="E744" s="25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</row>
    <row r="745" spans="1:24" ht="14.25" customHeight="1">
      <c r="A745" s="4"/>
      <c r="B745" s="4"/>
      <c r="C745" s="4"/>
      <c r="D745" s="4"/>
      <c r="E745" s="25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</row>
    <row r="746" spans="1:24" ht="14.25" customHeight="1">
      <c r="A746" s="4"/>
      <c r="B746" s="4"/>
      <c r="C746" s="4"/>
      <c r="D746" s="4"/>
      <c r="E746" s="25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</row>
    <row r="747" spans="1:24" ht="14.25" customHeight="1">
      <c r="A747" s="4"/>
      <c r="B747" s="4"/>
      <c r="C747" s="4"/>
      <c r="D747" s="4"/>
      <c r="E747" s="25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</row>
    <row r="748" spans="1:24" ht="14.25" customHeight="1">
      <c r="A748" s="4"/>
      <c r="B748" s="4"/>
      <c r="C748" s="4"/>
      <c r="D748" s="4"/>
      <c r="E748" s="25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</row>
    <row r="749" spans="1:24" ht="14.25" customHeight="1">
      <c r="A749" s="4"/>
      <c r="B749" s="4"/>
      <c r="C749" s="4"/>
      <c r="D749" s="4"/>
      <c r="E749" s="25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</row>
    <row r="750" spans="1:24" ht="14.25" customHeight="1">
      <c r="A750" s="4"/>
      <c r="B750" s="4"/>
      <c r="C750" s="4"/>
      <c r="D750" s="4"/>
      <c r="E750" s="25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</row>
    <row r="751" spans="1:24" ht="14.25" customHeight="1">
      <c r="A751" s="4"/>
      <c r="B751" s="4"/>
      <c r="C751" s="4"/>
      <c r="D751" s="4"/>
      <c r="E751" s="25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</row>
    <row r="752" spans="1:24" ht="14.25" customHeight="1">
      <c r="A752" s="4"/>
      <c r="B752" s="4"/>
      <c r="C752" s="4"/>
      <c r="D752" s="4"/>
      <c r="E752" s="25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</row>
    <row r="753" spans="1:24" ht="14.25" customHeight="1">
      <c r="A753" s="4"/>
      <c r="B753" s="4"/>
      <c r="C753" s="4"/>
      <c r="D753" s="4"/>
      <c r="E753" s="25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</row>
    <row r="754" spans="1:24" ht="14.25" customHeight="1">
      <c r="A754" s="4"/>
      <c r="B754" s="4"/>
      <c r="C754" s="4"/>
      <c r="D754" s="4"/>
      <c r="E754" s="25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</row>
    <row r="755" spans="1:24" ht="14.25" customHeight="1">
      <c r="A755" s="4"/>
      <c r="B755" s="4"/>
      <c r="C755" s="4"/>
      <c r="D755" s="4"/>
      <c r="E755" s="25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</row>
    <row r="756" spans="1:24" ht="14.25" customHeight="1">
      <c r="A756" s="4"/>
      <c r="B756" s="4"/>
      <c r="C756" s="4"/>
      <c r="D756" s="4"/>
      <c r="E756" s="25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</row>
    <row r="757" spans="1:24" ht="14.25" customHeight="1">
      <c r="A757" s="4"/>
      <c r="B757" s="4"/>
      <c r="C757" s="4"/>
      <c r="D757" s="4"/>
      <c r="E757" s="25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</row>
    <row r="758" spans="1:24" ht="14.25" customHeight="1">
      <c r="A758" s="4"/>
      <c r="B758" s="4"/>
      <c r="C758" s="4"/>
      <c r="D758" s="4"/>
      <c r="E758" s="25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</row>
    <row r="759" spans="1:24" ht="14.25" customHeight="1">
      <c r="A759" s="4"/>
      <c r="B759" s="4"/>
      <c r="C759" s="4"/>
      <c r="D759" s="4"/>
      <c r="E759" s="25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</row>
    <row r="760" spans="1:24" ht="14.25" customHeight="1">
      <c r="A760" s="4"/>
      <c r="B760" s="4"/>
      <c r="C760" s="4"/>
      <c r="D760" s="4"/>
      <c r="E760" s="25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</row>
    <row r="761" spans="1:24" ht="14.25" customHeight="1">
      <c r="A761" s="4"/>
      <c r="B761" s="4"/>
      <c r="C761" s="4"/>
      <c r="D761" s="4"/>
      <c r="E761" s="25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</row>
    <row r="762" spans="1:24" ht="14.25" customHeight="1">
      <c r="A762" s="4"/>
      <c r="B762" s="4"/>
      <c r="C762" s="4"/>
      <c r="D762" s="4"/>
      <c r="E762" s="25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</row>
    <row r="763" spans="1:24" ht="14.25" customHeight="1">
      <c r="A763" s="4"/>
      <c r="B763" s="4"/>
      <c r="C763" s="4"/>
      <c r="D763" s="4"/>
      <c r="E763" s="25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</row>
    <row r="764" spans="1:24" ht="14.25" customHeight="1">
      <c r="A764" s="4"/>
      <c r="B764" s="4"/>
      <c r="C764" s="4"/>
      <c r="D764" s="4"/>
      <c r="E764" s="25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</row>
    <row r="765" spans="1:24" ht="14.25" customHeight="1">
      <c r="A765" s="4"/>
      <c r="B765" s="4"/>
      <c r="C765" s="4"/>
      <c r="D765" s="4"/>
      <c r="E765" s="25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</row>
    <row r="766" spans="1:24" ht="14.25" customHeight="1">
      <c r="A766" s="4"/>
      <c r="B766" s="4"/>
      <c r="C766" s="4"/>
      <c r="D766" s="4"/>
      <c r="E766" s="25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</row>
    <row r="767" spans="1:24" ht="14.25" customHeight="1">
      <c r="A767" s="4"/>
      <c r="B767" s="4"/>
      <c r="C767" s="4"/>
      <c r="D767" s="4"/>
      <c r="E767" s="25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</row>
    <row r="768" spans="1:24" ht="14.25" customHeight="1">
      <c r="A768" s="4"/>
      <c r="B768" s="4"/>
      <c r="C768" s="4"/>
      <c r="D768" s="4"/>
      <c r="E768" s="25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</row>
    <row r="769" spans="1:24" ht="14.25" customHeight="1">
      <c r="A769" s="4"/>
      <c r="B769" s="4"/>
      <c r="C769" s="4"/>
      <c r="D769" s="4"/>
      <c r="E769" s="25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</row>
    <row r="770" spans="1:24" ht="14.25" customHeight="1">
      <c r="A770" s="4"/>
      <c r="B770" s="4"/>
      <c r="C770" s="4"/>
      <c r="D770" s="4"/>
      <c r="E770" s="25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</row>
    <row r="771" spans="1:24" ht="14.25" customHeight="1">
      <c r="A771" s="4"/>
      <c r="B771" s="4"/>
      <c r="C771" s="4"/>
      <c r="D771" s="4"/>
      <c r="E771" s="25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</row>
    <row r="772" spans="1:24" ht="14.25" customHeight="1">
      <c r="A772" s="4"/>
      <c r="B772" s="4"/>
      <c r="C772" s="4"/>
      <c r="D772" s="4"/>
      <c r="E772" s="25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</row>
    <row r="773" spans="1:24" ht="14.25" customHeight="1">
      <c r="A773" s="4"/>
      <c r="B773" s="4"/>
      <c r="C773" s="4"/>
      <c r="D773" s="4"/>
      <c r="E773" s="25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</row>
    <row r="774" spans="1:24" ht="14.25" customHeight="1">
      <c r="A774" s="4"/>
      <c r="B774" s="4"/>
      <c r="C774" s="4"/>
      <c r="D774" s="4"/>
      <c r="E774" s="25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</row>
    <row r="775" spans="1:24" ht="14.25" customHeight="1">
      <c r="A775" s="4"/>
      <c r="B775" s="4"/>
      <c r="C775" s="4"/>
      <c r="D775" s="4"/>
      <c r="E775" s="25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</row>
    <row r="776" spans="1:24" ht="14.25" customHeight="1">
      <c r="A776" s="4"/>
      <c r="B776" s="4"/>
      <c r="C776" s="4"/>
      <c r="D776" s="4"/>
      <c r="E776" s="25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</row>
    <row r="777" spans="1:24" ht="14.25" customHeight="1">
      <c r="A777" s="4"/>
      <c r="B777" s="4"/>
      <c r="C777" s="4"/>
      <c r="D777" s="4"/>
      <c r="E777" s="25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</row>
    <row r="778" spans="1:24" ht="14.25" customHeight="1">
      <c r="A778" s="4"/>
      <c r="B778" s="4"/>
      <c r="C778" s="4"/>
      <c r="D778" s="4"/>
      <c r="E778" s="25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</row>
    <row r="779" spans="1:24" ht="14.25" customHeight="1">
      <c r="A779" s="4"/>
      <c r="B779" s="4"/>
      <c r="C779" s="4"/>
      <c r="D779" s="4"/>
      <c r="E779" s="25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</row>
    <row r="780" spans="1:24" ht="14.25" customHeight="1">
      <c r="A780" s="4"/>
      <c r="B780" s="4"/>
      <c r="C780" s="4"/>
      <c r="D780" s="4"/>
      <c r="E780" s="25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</row>
    <row r="781" spans="1:24" ht="14.25" customHeight="1">
      <c r="A781" s="4"/>
      <c r="B781" s="4"/>
      <c r="C781" s="4"/>
      <c r="D781" s="4"/>
      <c r="E781" s="25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</row>
    <row r="782" spans="1:24" ht="14.25" customHeight="1">
      <c r="A782" s="4"/>
      <c r="B782" s="4"/>
      <c r="C782" s="4"/>
      <c r="D782" s="4"/>
      <c r="E782" s="25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</row>
    <row r="783" spans="1:24" ht="14.25" customHeight="1">
      <c r="A783" s="4"/>
      <c r="B783" s="4"/>
      <c r="C783" s="4"/>
      <c r="D783" s="4"/>
      <c r="E783" s="25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</row>
    <row r="784" spans="1:24" ht="14.25" customHeight="1">
      <c r="A784" s="4"/>
      <c r="B784" s="4"/>
      <c r="C784" s="4"/>
      <c r="D784" s="4"/>
      <c r="E784" s="25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</row>
    <row r="785" spans="1:24" ht="14.25" customHeight="1">
      <c r="A785" s="4"/>
      <c r="B785" s="4"/>
      <c r="C785" s="4"/>
      <c r="D785" s="4"/>
      <c r="E785" s="25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</row>
    <row r="786" spans="1:24" ht="14.25" customHeight="1">
      <c r="A786" s="4"/>
      <c r="B786" s="4"/>
      <c r="C786" s="4"/>
      <c r="D786" s="4"/>
      <c r="E786" s="25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</row>
    <row r="787" spans="1:24" ht="14.25" customHeight="1">
      <c r="A787" s="4"/>
      <c r="B787" s="4"/>
      <c r="C787" s="4"/>
      <c r="D787" s="4"/>
      <c r="E787" s="25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</row>
    <row r="788" spans="1:24" ht="14.25" customHeight="1">
      <c r="A788" s="4"/>
      <c r="B788" s="4"/>
      <c r="C788" s="4"/>
      <c r="D788" s="4"/>
      <c r="E788" s="25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</row>
    <row r="789" spans="1:24" ht="14.25" customHeight="1">
      <c r="A789" s="4"/>
      <c r="B789" s="4"/>
      <c r="C789" s="4"/>
      <c r="D789" s="4"/>
      <c r="E789" s="25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</row>
    <row r="790" spans="1:24" ht="14.25" customHeight="1">
      <c r="A790" s="4"/>
      <c r="B790" s="4"/>
      <c r="C790" s="4"/>
      <c r="D790" s="4"/>
      <c r="E790" s="25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</row>
    <row r="791" spans="1:24" ht="14.25" customHeight="1">
      <c r="A791" s="4"/>
      <c r="B791" s="4"/>
      <c r="C791" s="4"/>
      <c r="D791" s="4"/>
      <c r="E791" s="25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</row>
    <row r="792" spans="1:24" ht="14.25" customHeight="1">
      <c r="A792" s="4"/>
      <c r="B792" s="4"/>
      <c r="C792" s="4"/>
      <c r="D792" s="4"/>
      <c r="E792" s="25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</row>
    <row r="793" spans="1:24" ht="14.25" customHeight="1">
      <c r="A793" s="4"/>
      <c r="B793" s="4"/>
      <c r="C793" s="4"/>
      <c r="D793" s="4"/>
      <c r="E793" s="25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</row>
    <row r="794" spans="1:24" ht="14.25" customHeight="1">
      <c r="A794" s="4"/>
      <c r="B794" s="4"/>
      <c r="C794" s="4"/>
      <c r="D794" s="4"/>
      <c r="E794" s="25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</row>
    <row r="795" spans="1:24" ht="14.25" customHeight="1">
      <c r="A795" s="4"/>
      <c r="B795" s="4"/>
      <c r="C795" s="4"/>
      <c r="D795" s="4"/>
      <c r="E795" s="25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</row>
    <row r="796" spans="1:24" ht="14.25" customHeight="1">
      <c r="A796" s="4"/>
      <c r="B796" s="4"/>
      <c r="C796" s="4"/>
      <c r="D796" s="4"/>
      <c r="E796" s="25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</row>
    <row r="797" spans="1:24" ht="14.25" customHeight="1">
      <c r="A797" s="4"/>
      <c r="B797" s="4"/>
      <c r="C797" s="4"/>
      <c r="D797" s="4"/>
      <c r="E797" s="25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</row>
    <row r="798" spans="1:24" ht="14.25" customHeight="1">
      <c r="A798" s="4"/>
      <c r="B798" s="4"/>
      <c r="C798" s="4"/>
      <c r="D798" s="4"/>
      <c r="E798" s="25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</row>
    <row r="799" spans="1:24" ht="14.25" customHeight="1">
      <c r="A799" s="4"/>
      <c r="B799" s="4"/>
      <c r="C799" s="4"/>
      <c r="D799" s="4"/>
      <c r="E799" s="25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</row>
    <row r="800" spans="1:24" ht="14.25" customHeight="1">
      <c r="A800" s="4"/>
      <c r="B800" s="4"/>
      <c r="C800" s="4"/>
      <c r="D800" s="4"/>
      <c r="E800" s="25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</row>
    <row r="801" spans="1:24" ht="14.25" customHeight="1">
      <c r="A801" s="4"/>
      <c r="B801" s="4"/>
      <c r="C801" s="4"/>
      <c r="D801" s="4"/>
      <c r="E801" s="25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</row>
    <row r="802" spans="1:24" ht="14.25" customHeight="1">
      <c r="A802" s="4"/>
      <c r="B802" s="4"/>
      <c r="C802" s="4"/>
      <c r="D802" s="4"/>
      <c r="E802" s="25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</row>
    <row r="803" spans="1:24" ht="14.25" customHeight="1">
      <c r="A803" s="4"/>
      <c r="B803" s="4"/>
      <c r="C803" s="4"/>
      <c r="D803" s="4"/>
      <c r="E803" s="25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</row>
    <row r="804" spans="1:24" ht="14.25" customHeight="1">
      <c r="A804" s="4"/>
      <c r="B804" s="4"/>
      <c r="C804" s="4"/>
      <c r="D804" s="4"/>
      <c r="E804" s="25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</row>
    <row r="805" spans="1:24" ht="14.25" customHeight="1">
      <c r="A805" s="4"/>
      <c r="B805" s="4"/>
      <c r="C805" s="4"/>
      <c r="D805" s="4"/>
      <c r="E805" s="25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</row>
    <row r="806" spans="1:24" ht="14.25" customHeight="1">
      <c r="A806" s="4"/>
      <c r="B806" s="4"/>
      <c r="C806" s="4"/>
      <c r="D806" s="4"/>
      <c r="E806" s="25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</row>
    <row r="807" spans="1:24" ht="14.25" customHeight="1">
      <c r="A807" s="4"/>
      <c r="B807" s="4"/>
      <c r="C807" s="4"/>
      <c r="D807" s="4"/>
      <c r="E807" s="25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</row>
    <row r="808" spans="1:24" ht="14.25" customHeight="1">
      <c r="A808" s="4"/>
      <c r="B808" s="4"/>
      <c r="C808" s="4"/>
      <c r="D808" s="4"/>
      <c r="E808" s="25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</row>
    <row r="809" spans="1:24" ht="14.25" customHeight="1">
      <c r="A809" s="4"/>
      <c r="B809" s="4"/>
      <c r="C809" s="4"/>
      <c r="D809" s="4"/>
      <c r="E809" s="25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</row>
    <row r="810" spans="1:24" ht="14.25" customHeight="1">
      <c r="A810" s="4"/>
      <c r="B810" s="4"/>
      <c r="C810" s="4"/>
      <c r="D810" s="4"/>
      <c r="E810" s="25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</row>
    <row r="811" spans="1:24" ht="14.25" customHeight="1">
      <c r="A811" s="4"/>
      <c r="B811" s="4"/>
      <c r="C811" s="4"/>
      <c r="D811" s="4"/>
      <c r="E811" s="25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</row>
    <row r="812" spans="1:24" ht="14.25" customHeight="1">
      <c r="A812" s="4"/>
      <c r="B812" s="4"/>
      <c r="C812" s="4"/>
      <c r="D812" s="4"/>
      <c r="E812" s="25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</row>
    <row r="813" spans="1:24" ht="14.25" customHeight="1">
      <c r="A813" s="4"/>
      <c r="B813" s="4"/>
      <c r="C813" s="4"/>
      <c r="D813" s="4"/>
      <c r="E813" s="25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</row>
    <row r="814" spans="1:24" ht="14.25" customHeight="1">
      <c r="A814" s="4"/>
      <c r="B814" s="4"/>
      <c r="C814" s="4"/>
      <c r="D814" s="4"/>
      <c r="E814" s="25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</row>
    <row r="815" spans="1:24" ht="14.25" customHeight="1">
      <c r="A815" s="4"/>
      <c r="B815" s="4"/>
      <c r="C815" s="4"/>
      <c r="D815" s="4"/>
      <c r="E815" s="25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</row>
    <row r="816" spans="1:24" ht="14.25" customHeight="1">
      <c r="A816" s="4"/>
      <c r="B816" s="4"/>
      <c r="C816" s="4"/>
      <c r="D816" s="4"/>
      <c r="E816" s="25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</row>
    <row r="817" spans="1:24" ht="14.25" customHeight="1">
      <c r="A817" s="4"/>
      <c r="B817" s="4"/>
      <c r="C817" s="4"/>
      <c r="D817" s="4"/>
      <c r="E817" s="25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</row>
    <row r="818" spans="1:24" ht="14.25" customHeight="1">
      <c r="A818" s="4"/>
      <c r="B818" s="4"/>
      <c r="C818" s="4"/>
      <c r="D818" s="4"/>
      <c r="E818" s="25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</row>
    <row r="819" spans="1:24" ht="14.25" customHeight="1">
      <c r="A819" s="4"/>
      <c r="B819" s="4"/>
      <c r="C819" s="4"/>
      <c r="D819" s="4"/>
      <c r="E819" s="25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</row>
    <row r="820" spans="1:24" ht="14.25" customHeight="1">
      <c r="A820" s="4"/>
      <c r="B820" s="4"/>
      <c r="C820" s="4"/>
      <c r="D820" s="4"/>
      <c r="E820" s="25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</row>
    <row r="821" spans="1:24" ht="14.25" customHeight="1">
      <c r="A821" s="4"/>
      <c r="B821" s="4"/>
      <c r="C821" s="4"/>
      <c r="D821" s="4"/>
      <c r="E821" s="25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</row>
    <row r="822" spans="1:24" ht="14.25" customHeight="1">
      <c r="A822" s="4"/>
      <c r="B822" s="4"/>
      <c r="C822" s="4"/>
      <c r="D822" s="4"/>
      <c r="E822" s="25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</row>
    <row r="823" spans="1:24" ht="14.25" customHeight="1">
      <c r="A823" s="4"/>
      <c r="B823" s="4"/>
      <c r="C823" s="4"/>
      <c r="D823" s="4"/>
      <c r="E823" s="25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</row>
    <row r="824" spans="1:24" ht="14.25" customHeight="1">
      <c r="A824" s="4"/>
      <c r="B824" s="4"/>
      <c r="C824" s="4"/>
      <c r="D824" s="4"/>
      <c r="E824" s="25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</row>
    <row r="825" spans="1:24" ht="14.25" customHeight="1">
      <c r="A825" s="4"/>
      <c r="B825" s="4"/>
      <c r="C825" s="4"/>
      <c r="D825" s="4"/>
      <c r="E825" s="25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</row>
    <row r="826" spans="1:24" ht="14.25" customHeight="1">
      <c r="A826" s="4"/>
      <c r="B826" s="4"/>
      <c r="C826" s="4"/>
      <c r="D826" s="4"/>
      <c r="E826" s="25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</row>
    <row r="827" spans="1:24" ht="14.25" customHeight="1">
      <c r="A827" s="4"/>
      <c r="B827" s="4"/>
      <c r="C827" s="4"/>
      <c r="D827" s="4"/>
      <c r="E827" s="25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</row>
    <row r="828" spans="1:24" ht="14.25" customHeight="1">
      <c r="A828" s="4"/>
      <c r="B828" s="4"/>
      <c r="C828" s="4"/>
      <c r="D828" s="4"/>
      <c r="E828" s="25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</row>
    <row r="829" spans="1:24" ht="14.25" customHeight="1">
      <c r="A829" s="4"/>
      <c r="B829" s="4"/>
      <c r="C829" s="4"/>
      <c r="D829" s="4"/>
      <c r="E829" s="25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</row>
    <row r="830" spans="1:24" ht="14.25" customHeight="1">
      <c r="A830" s="4"/>
      <c r="B830" s="4"/>
      <c r="C830" s="4"/>
      <c r="D830" s="4"/>
      <c r="E830" s="25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</row>
    <row r="831" spans="1:24" ht="14.25" customHeight="1">
      <c r="A831" s="4"/>
      <c r="B831" s="4"/>
      <c r="C831" s="4"/>
      <c r="D831" s="4"/>
      <c r="E831" s="25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</row>
    <row r="832" spans="1:24" ht="14.25" customHeight="1">
      <c r="A832" s="4"/>
      <c r="B832" s="4"/>
      <c r="C832" s="4"/>
      <c r="D832" s="4"/>
      <c r="E832" s="25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</row>
    <row r="833" spans="1:24" ht="14.25" customHeight="1">
      <c r="A833" s="4"/>
      <c r="B833" s="4"/>
      <c r="C833" s="4"/>
      <c r="D833" s="4"/>
      <c r="E833" s="25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</row>
    <row r="834" spans="1:24" ht="14.25" customHeight="1">
      <c r="A834" s="4"/>
      <c r="B834" s="4"/>
      <c r="C834" s="4"/>
      <c r="D834" s="4"/>
      <c r="E834" s="25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</row>
    <row r="835" spans="1:24" ht="14.25" customHeight="1">
      <c r="A835" s="4"/>
      <c r="B835" s="4"/>
      <c r="C835" s="4"/>
      <c r="D835" s="4"/>
      <c r="E835" s="25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</row>
    <row r="836" spans="1:24" ht="14.25" customHeight="1">
      <c r="A836" s="4"/>
      <c r="B836" s="4"/>
      <c r="C836" s="4"/>
      <c r="D836" s="4"/>
      <c r="E836" s="25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</row>
    <row r="837" spans="1:24" ht="14.25" customHeight="1">
      <c r="A837" s="4"/>
      <c r="B837" s="4"/>
      <c r="C837" s="4"/>
      <c r="D837" s="4"/>
      <c r="E837" s="25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</row>
    <row r="838" spans="1:24" ht="14.25" customHeight="1">
      <c r="A838" s="4"/>
      <c r="B838" s="4"/>
      <c r="C838" s="4"/>
      <c r="D838" s="4"/>
      <c r="E838" s="25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</row>
    <row r="839" spans="1:24" ht="14.25" customHeight="1">
      <c r="A839" s="4"/>
      <c r="B839" s="4"/>
      <c r="C839" s="4"/>
      <c r="D839" s="4"/>
      <c r="E839" s="25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</row>
    <row r="840" spans="1:24" ht="14.25" customHeight="1">
      <c r="A840" s="4"/>
      <c r="B840" s="4"/>
      <c r="C840" s="4"/>
      <c r="D840" s="4"/>
      <c r="E840" s="25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</row>
    <row r="841" spans="1:24" ht="14.25" customHeight="1">
      <c r="A841" s="4"/>
      <c r="B841" s="4"/>
      <c r="C841" s="4"/>
      <c r="D841" s="4"/>
      <c r="E841" s="25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</row>
    <row r="842" spans="1:24" ht="14.25" customHeight="1">
      <c r="A842" s="4"/>
      <c r="B842" s="4"/>
      <c r="C842" s="4"/>
      <c r="D842" s="4"/>
      <c r="E842" s="25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</row>
    <row r="843" spans="1:24" ht="14.25" customHeight="1">
      <c r="A843" s="4"/>
      <c r="B843" s="4"/>
      <c r="C843" s="4"/>
      <c r="D843" s="4"/>
      <c r="E843" s="25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</row>
    <row r="844" spans="1:24" ht="14.25" customHeight="1">
      <c r="A844" s="4"/>
      <c r="B844" s="4"/>
      <c r="C844" s="4"/>
      <c r="D844" s="4"/>
      <c r="E844" s="25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</row>
    <row r="845" spans="1:24" ht="14.25" customHeight="1">
      <c r="A845" s="4"/>
      <c r="B845" s="4"/>
      <c r="C845" s="4"/>
      <c r="D845" s="4"/>
      <c r="E845" s="25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</row>
    <row r="846" spans="1:24" ht="14.25" customHeight="1">
      <c r="A846" s="4"/>
      <c r="B846" s="4"/>
      <c r="C846" s="4"/>
      <c r="D846" s="4"/>
      <c r="E846" s="25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</row>
    <row r="847" spans="1:24" ht="14.25" customHeight="1">
      <c r="A847" s="4"/>
      <c r="B847" s="4"/>
      <c r="C847" s="4"/>
      <c r="D847" s="4"/>
      <c r="E847" s="25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</row>
    <row r="848" spans="1:24" ht="14.25" customHeight="1">
      <c r="A848" s="4"/>
      <c r="B848" s="4"/>
      <c r="C848" s="4"/>
      <c r="D848" s="4"/>
      <c r="E848" s="25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</row>
    <row r="849" spans="1:24" ht="14.25" customHeight="1">
      <c r="A849" s="4"/>
      <c r="B849" s="4"/>
      <c r="C849" s="4"/>
      <c r="D849" s="4"/>
      <c r="E849" s="25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</row>
    <row r="850" spans="1:24" ht="14.25" customHeight="1">
      <c r="A850" s="4"/>
      <c r="B850" s="4"/>
      <c r="C850" s="4"/>
      <c r="D850" s="4"/>
      <c r="E850" s="25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</row>
    <row r="851" spans="1:24" ht="14.25" customHeight="1">
      <c r="A851" s="4"/>
      <c r="B851" s="4"/>
      <c r="C851" s="4"/>
      <c r="D851" s="4"/>
      <c r="E851" s="25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</row>
    <row r="852" spans="1:24" ht="14.25" customHeight="1">
      <c r="A852" s="4"/>
      <c r="B852" s="4"/>
      <c r="C852" s="4"/>
      <c r="D852" s="4"/>
      <c r="E852" s="25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</row>
    <row r="853" spans="1:24" ht="14.25" customHeight="1">
      <c r="A853" s="4"/>
      <c r="B853" s="4"/>
      <c r="C853" s="4"/>
      <c r="D853" s="4"/>
      <c r="E853" s="25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</row>
    <row r="854" spans="1:24" ht="14.25" customHeight="1">
      <c r="A854" s="4"/>
      <c r="B854" s="4"/>
      <c r="C854" s="4"/>
      <c r="D854" s="4"/>
      <c r="E854" s="25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</row>
    <row r="855" spans="1:24" ht="14.25" customHeight="1">
      <c r="A855" s="4"/>
      <c r="B855" s="4"/>
      <c r="C855" s="4"/>
      <c r="D855" s="4"/>
      <c r="E855" s="25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</row>
    <row r="856" spans="1:24" ht="14.25" customHeight="1">
      <c r="A856" s="4"/>
      <c r="B856" s="4"/>
      <c r="C856" s="4"/>
      <c r="D856" s="4"/>
      <c r="E856" s="25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</row>
    <row r="857" spans="1:24" ht="14.25" customHeight="1">
      <c r="A857" s="4"/>
      <c r="B857" s="4"/>
      <c r="C857" s="4"/>
      <c r="D857" s="4"/>
      <c r="E857" s="25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</row>
    <row r="858" spans="1:24" ht="14.25" customHeight="1">
      <c r="A858" s="4"/>
      <c r="B858" s="4"/>
      <c r="C858" s="4"/>
      <c r="D858" s="4"/>
      <c r="E858" s="25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</row>
    <row r="859" spans="1:24" ht="14.25" customHeight="1">
      <c r="A859" s="4"/>
      <c r="B859" s="4"/>
      <c r="C859" s="4"/>
      <c r="D859" s="4"/>
      <c r="E859" s="25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</row>
    <row r="860" spans="1:24" ht="14.25" customHeight="1">
      <c r="A860" s="4"/>
      <c r="B860" s="4"/>
      <c r="C860" s="4"/>
      <c r="D860" s="4"/>
      <c r="E860" s="25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</row>
    <row r="861" spans="1:24" ht="14.25" customHeight="1">
      <c r="A861" s="4"/>
      <c r="B861" s="4"/>
      <c r="C861" s="4"/>
      <c r="D861" s="4"/>
      <c r="E861" s="25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</row>
    <row r="862" spans="1:24" ht="14.25" customHeight="1">
      <c r="A862" s="4"/>
      <c r="B862" s="4"/>
      <c r="C862" s="4"/>
      <c r="D862" s="4"/>
      <c r="E862" s="25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</row>
    <row r="863" spans="1:24" ht="14.25" customHeight="1">
      <c r="A863" s="4"/>
      <c r="B863" s="4"/>
      <c r="C863" s="4"/>
      <c r="D863" s="4"/>
      <c r="E863" s="25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</row>
    <row r="864" spans="1:24" ht="14.25" customHeight="1">
      <c r="A864" s="4"/>
      <c r="B864" s="4"/>
      <c r="C864" s="4"/>
      <c r="D864" s="4"/>
      <c r="E864" s="25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</row>
    <row r="865" spans="1:24" ht="14.25" customHeight="1">
      <c r="A865" s="4"/>
      <c r="B865" s="4"/>
      <c r="C865" s="4"/>
      <c r="D865" s="4"/>
      <c r="E865" s="25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</row>
    <row r="866" spans="1:24" ht="14.25" customHeight="1">
      <c r="A866" s="4"/>
      <c r="B866" s="4"/>
      <c r="C866" s="4"/>
      <c r="D866" s="4"/>
      <c r="E866" s="25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</row>
    <row r="867" spans="1:24" ht="14.25" customHeight="1">
      <c r="A867" s="4"/>
      <c r="B867" s="4"/>
      <c r="C867" s="4"/>
      <c r="D867" s="4"/>
      <c r="E867" s="25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</row>
    <row r="868" spans="1:24" ht="14.25" customHeight="1">
      <c r="A868" s="4"/>
      <c r="B868" s="4"/>
      <c r="C868" s="4"/>
      <c r="D868" s="4"/>
      <c r="E868" s="25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</row>
    <row r="869" spans="1:24" ht="14.25" customHeight="1">
      <c r="A869" s="4"/>
      <c r="B869" s="4"/>
      <c r="C869" s="4"/>
      <c r="D869" s="4"/>
      <c r="E869" s="25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</row>
    <row r="870" spans="1:24" ht="14.25" customHeight="1">
      <c r="A870" s="4"/>
      <c r="B870" s="4"/>
      <c r="C870" s="4"/>
      <c r="D870" s="4"/>
      <c r="E870" s="25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</row>
    <row r="871" spans="1:24" ht="14.25" customHeight="1">
      <c r="A871" s="4"/>
      <c r="B871" s="4"/>
      <c r="C871" s="4"/>
      <c r="D871" s="4"/>
      <c r="E871" s="25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</row>
    <row r="872" spans="1:24" ht="14.25" customHeight="1">
      <c r="A872" s="4"/>
      <c r="B872" s="4"/>
      <c r="C872" s="4"/>
      <c r="D872" s="4"/>
      <c r="E872" s="25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</row>
    <row r="873" spans="1:24" ht="14.25" customHeight="1">
      <c r="A873" s="4"/>
      <c r="B873" s="4"/>
      <c r="C873" s="4"/>
      <c r="D873" s="4"/>
      <c r="E873" s="25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</row>
    <row r="874" spans="1:24" ht="14.25" customHeight="1">
      <c r="A874" s="4"/>
      <c r="B874" s="4"/>
      <c r="C874" s="4"/>
      <c r="D874" s="4"/>
      <c r="E874" s="25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</row>
    <row r="875" spans="1:24" ht="14.25" customHeight="1">
      <c r="A875" s="4"/>
      <c r="B875" s="4"/>
      <c r="C875" s="4"/>
      <c r="D875" s="4"/>
      <c r="E875" s="25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</row>
    <row r="876" spans="1:24" ht="14.25" customHeight="1">
      <c r="A876" s="4"/>
      <c r="B876" s="4"/>
      <c r="C876" s="4"/>
      <c r="D876" s="4"/>
      <c r="E876" s="25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</row>
    <row r="877" spans="1:24" ht="14.25" customHeight="1">
      <c r="A877" s="4"/>
      <c r="B877" s="4"/>
      <c r="C877" s="4"/>
      <c r="D877" s="4"/>
      <c r="E877" s="25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</row>
    <row r="878" spans="1:24" ht="14.25" customHeight="1">
      <c r="A878" s="4"/>
      <c r="B878" s="4"/>
      <c r="C878" s="4"/>
      <c r="D878" s="4"/>
      <c r="E878" s="25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</row>
    <row r="879" spans="1:24" ht="14.25" customHeight="1">
      <c r="A879" s="4"/>
      <c r="B879" s="4"/>
      <c r="C879" s="4"/>
      <c r="D879" s="4"/>
      <c r="E879" s="25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</row>
    <row r="880" spans="1:24" ht="14.25" customHeight="1">
      <c r="A880" s="4"/>
      <c r="B880" s="4"/>
      <c r="C880" s="4"/>
      <c r="D880" s="4"/>
      <c r="E880" s="25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</row>
    <row r="881" spans="1:24" ht="14.25" customHeight="1">
      <c r="A881" s="4"/>
      <c r="B881" s="4"/>
      <c r="C881" s="4"/>
      <c r="D881" s="4"/>
      <c r="E881" s="25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</row>
    <row r="882" spans="1:24" ht="14.25" customHeight="1">
      <c r="A882" s="4"/>
      <c r="B882" s="4"/>
      <c r="C882" s="4"/>
      <c r="D882" s="4"/>
      <c r="E882" s="25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</row>
    <row r="883" spans="1:24" ht="14.25" customHeight="1">
      <c r="A883" s="4"/>
      <c r="B883" s="4"/>
      <c r="C883" s="4"/>
      <c r="D883" s="4"/>
      <c r="E883" s="25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</row>
    <row r="884" spans="1:24" ht="14.25" customHeight="1">
      <c r="A884" s="4"/>
      <c r="B884" s="4"/>
      <c r="C884" s="4"/>
      <c r="D884" s="4"/>
      <c r="E884" s="25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</row>
    <row r="885" spans="1:24" ht="14.25" customHeight="1">
      <c r="A885" s="4"/>
      <c r="B885" s="4"/>
      <c r="C885" s="4"/>
      <c r="D885" s="4"/>
      <c r="E885" s="25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</row>
    <row r="886" spans="1:24" ht="14.25" customHeight="1">
      <c r="A886" s="4"/>
      <c r="B886" s="4"/>
      <c r="C886" s="4"/>
      <c r="D886" s="4"/>
      <c r="E886" s="25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</row>
    <row r="887" spans="1:24" ht="14.25" customHeight="1">
      <c r="A887" s="4"/>
      <c r="B887" s="4"/>
      <c r="C887" s="4"/>
      <c r="D887" s="4"/>
      <c r="E887" s="25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</row>
    <row r="888" spans="1:24" ht="14.25" customHeight="1">
      <c r="A888" s="4"/>
      <c r="B888" s="4"/>
      <c r="C888" s="4"/>
      <c r="D888" s="4"/>
      <c r="E888" s="25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</row>
    <row r="889" spans="1:24" ht="14.25" customHeight="1">
      <c r="A889" s="4"/>
      <c r="B889" s="4"/>
      <c r="C889" s="4"/>
      <c r="D889" s="4"/>
      <c r="E889" s="25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</row>
    <row r="890" spans="1:24" ht="14.25" customHeight="1">
      <c r="A890" s="4"/>
      <c r="B890" s="4"/>
      <c r="C890" s="4"/>
      <c r="D890" s="4"/>
      <c r="E890" s="25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</row>
    <row r="891" spans="1:24" ht="14.25" customHeight="1">
      <c r="A891" s="4"/>
      <c r="B891" s="4"/>
      <c r="C891" s="4"/>
      <c r="D891" s="4"/>
      <c r="E891" s="25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</row>
    <row r="892" spans="1:24" ht="14.25" customHeight="1">
      <c r="A892" s="4"/>
      <c r="B892" s="4"/>
      <c r="C892" s="4"/>
      <c r="D892" s="4"/>
      <c r="E892" s="25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</row>
    <row r="893" spans="1:24" ht="14.25" customHeight="1">
      <c r="A893" s="4"/>
      <c r="B893" s="4"/>
      <c r="C893" s="4"/>
      <c r="D893" s="4"/>
      <c r="E893" s="25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</row>
    <row r="894" spans="1:24" ht="14.25" customHeight="1">
      <c r="A894" s="4"/>
      <c r="B894" s="4"/>
      <c r="C894" s="4"/>
      <c r="D894" s="4"/>
      <c r="E894" s="25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</row>
    <row r="895" spans="1:24" ht="14.25" customHeight="1">
      <c r="A895" s="4"/>
      <c r="B895" s="4"/>
      <c r="C895" s="4"/>
      <c r="D895" s="4"/>
      <c r="E895" s="25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</row>
    <row r="896" spans="1:24" ht="14.25" customHeight="1">
      <c r="A896" s="4"/>
      <c r="B896" s="4"/>
      <c r="C896" s="4"/>
      <c r="D896" s="4"/>
      <c r="E896" s="25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</row>
    <row r="897" spans="1:24" ht="14.25" customHeight="1">
      <c r="A897" s="4"/>
      <c r="B897" s="4"/>
      <c r="C897" s="4"/>
      <c r="D897" s="4"/>
      <c r="E897" s="25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</row>
    <row r="898" spans="1:24" ht="14.25" customHeight="1">
      <c r="A898" s="4"/>
      <c r="B898" s="4"/>
      <c r="C898" s="4"/>
      <c r="D898" s="4"/>
      <c r="E898" s="25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</row>
    <row r="899" spans="1:24" ht="14.25" customHeight="1">
      <c r="A899" s="4"/>
      <c r="B899" s="4"/>
      <c r="C899" s="4"/>
      <c r="D899" s="4"/>
      <c r="E899" s="25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</row>
    <row r="900" spans="1:24" ht="14.25" customHeight="1">
      <c r="A900" s="4"/>
      <c r="B900" s="4"/>
      <c r="C900" s="4"/>
      <c r="D900" s="4"/>
      <c r="E900" s="25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</row>
    <row r="901" spans="1:24" ht="14.25" customHeight="1">
      <c r="A901" s="4"/>
      <c r="B901" s="4"/>
      <c r="C901" s="4"/>
      <c r="D901" s="4"/>
      <c r="E901" s="25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</row>
    <row r="902" spans="1:24" ht="14.25" customHeight="1">
      <c r="A902" s="4"/>
      <c r="B902" s="4"/>
      <c r="C902" s="4"/>
      <c r="D902" s="4"/>
      <c r="E902" s="25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</row>
    <row r="903" spans="1:24" ht="14.25" customHeight="1">
      <c r="A903" s="4"/>
      <c r="B903" s="4"/>
      <c r="C903" s="4"/>
      <c r="D903" s="4"/>
      <c r="E903" s="25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</row>
    <row r="904" spans="1:24" ht="14.25" customHeight="1">
      <c r="A904" s="4"/>
      <c r="B904" s="4"/>
      <c r="C904" s="4"/>
      <c r="D904" s="4"/>
      <c r="E904" s="25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</row>
    <row r="905" spans="1:24" ht="14.25" customHeight="1">
      <c r="A905" s="4"/>
      <c r="B905" s="4"/>
      <c r="C905" s="4"/>
      <c r="D905" s="4"/>
      <c r="E905" s="25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</row>
    <row r="906" spans="1:24" ht="14.25" customHeight="1">
      <c r="A906" s="4"/>
      <c r="B906" s="4"/>
      <c r="C906" s="4"/>
      <c r="D906" s="4"/>
      <c r="E906" s="25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</row>
    <row r="907" spans="1:24" ht="14.25" customHeight="1">
      <c r="A907" s="4"/>
      <c r="B907" s="4"/>
      <c r="C907" s="4"/>
      <c r="D907" s="4"/>
      <c r="E907" s="25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</row>
    <row r="908" spans="1:24" ht="14.25" customHeight="1">
      <c r="A908" s="4"/>
      <c r="B908" s="4"/>
      <c r="C908" s="4"/>
      <c r="D908" s="4"/>
      <c r="E908" s="25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</row>
    <row r="909" spans="1:24" ht="14.25" customHeight="1">
      <c r="A909" s="4"/>
      <c r="B909" s="4"/>
      <c r="C909" s="4"/>
      <c r="D909" s="4"/>
      <c r="E909" s="25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</row>
    <row r="910" spans="1:24" ht="14.25" customHeight="1">
      <c r="A910" s="4"/>
      <c r="B910" s="4"/>
      <c r="C910" s="4"/>
      <c r="D910" s="4"/>
      <c r="E910" s="25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</row>
    <row r="911" spans="1:24" ht="14.25" customHeight="1">
      <c r="A911" s="4"/>
      <c r="B911" s="4"/>
      <c r="C911" s="4"/>
      <c r="D911" s="4"/>
      <c r="E911" s="25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</row>
    <row r="912" spans="1:24" ht="14.25" customHeight="1">
      <c r="A912" s="4"/>
      <c r="B912" s="4"/>
      <c r="C912" s="4"/>
      <c r="D912" s="4"/>
      <c r="E912" s="25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</row>
    <row r="913" spans="1:24" ht="14.25" customHeight="1">
      <c r="A913" s="4"/>
      <c r="B913" s="4"/>
      <c r="C913" s="4"/>
      <c r="D913" s="4"/>
      <c r="E913" s="25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</row>
    <row r="914" spans="1:24" ht="14.25" customHeight="1">
      <c r="A914" s="4"/>
      <c r="B914" s="4"/>
      <c r="C914" s="4"/>
      <c r="D914" s="4"/>
      <c r="E914" s="25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</row>
    <row r="915" spans="1:24" ht="14.25" customHeight="1">
      <c r="A915" s="4"/>
      <c r="B915" s="4"/>
      <c r="C915" s="4"/>
      <c r="D915" s="4"/>
      <c r="E915" s="25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</row>
    <row r="916" spans="1:24" ht="14.25" customHeight="1">
      <c r="A916" s="4"/>
      <c r="B916" s="4"/>
      <c r="C916" s="4"/>
      <c r="D916" s="4"/>
      <c r="E916" s="25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</row>
    <row r="917" spans="1:24" ht="14.25" customHeight="1">
      <c r="A917" s="4"/>
      <c r="B917" s="4"/>
      <c r="C917" s="4"/>
      <c r="D917" s="4"/>
      <c r="E917" s="25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</row>
    <row r="918" spans="1:24" ht="14.25" customHeight="1">
      <c r="A918" s="4"/>
      <c r="B918" s="4"/>
      <c r="C918" s="4"/>
      <c r="D918" s="4"/>
      <c r="E918" s="25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</row>
    <row r="919" spans="1:24" ht="14.25" customHeight="1">
      <c r="A919" s="4"/>
      <c r="B919" s="4"/>
      <c r="C919" s="4"/>
      <c r="D919" s="4"/>
      <c r="E919" s="25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</row>
    <row r="920" spans="1:24" ht="14.25" customHeight="1">
      <c r="A920" s="4"/>
      <c r="B920" s="4"/>
      <c r="C920" s="4"/>
      <c r="D920" s="4"/>
      <c r="E920" s="25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</row>
    <row r="921" spans="1:24" ht="14.25" customHeight="1">
      <c r="A921" s="4"/>
      <c r="B921" s="4"/>
      <c r="C921" s="4"/>
      <c r="D921" s="4"/>
      <c r="E921" s="25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</row>
    <row r="922" spans="1:24" ht="14.25" customHeight="1">
      <c r="A922" s="4"/>
      <c r="B922" s="4"/>
      <c r="C922" s="4"/>
      <c r="D922" s="4"/>
      <c r="E922" s="25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</row>
    <row r="923" spans="1:24" ht="14.25" customHeight="1">
      <c r="A923" s="4"/>
      <c r="B923" s="4"/>
      <c r="C923" s="4"/>
      <c r="D923" s="4"/>
      <c r="E923" s="25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</row>
    <row r="924" spans="1:24" ht="14.25" customHeight="1">
      <c r="A924" s="4"/>
      <c r="B924" s="4"/>
      <c r="C924" s="4"/>
      <c r="D924" s="4"/>
      <c r="E924" s="25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</row>
    <row r="925" spans="1:24" ht="14.25" customHeight="1">
      <c r="A925" s="4"/>
      <c r="B925" s="4"/>
      <c r="C925" s="4"/>
      <c r="D925" s="4"/>
      <c r="E925" s="25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</row>
    <row r="926" spans="1:24" ht="14.25" customHeight="1">
      <c r="A926" s="4"/>
      <c r="B926" s="4"/>
      <c r="C926" s="4"/>
      <c r="D926" s="4"/>
      <c r="E926" s="25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</row>
    <row r="927" spans="1:24" ht="14.25" customHeight="1">
      <c r="A927" s="4"/>
      <c r="B927" s="4"/>
      <c r="C927" s="4"/>
      <c r="D927" s="4"/>
      <c r="E927" s="25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</row>
    <row r="928" spans="1:24" ht="14.25" customHeight="1">
      <c r="A928" s="4"/>
      <c r="B928" s="4"/>
      <c r="C928" s="4"/>
      <c r="D928" s="4"/>
      <c r="E928" s="25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</row>
    <row r="929" spans="1:24" ht="14.25" customHeight="1">
      <c r="A929" s="4"/>
      <c r="B929" s="4"/>
      <c r="C929" s="4"/>
      <c r="D929" s="4"/>
      <c r="E929" s="25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</row>
    <row r="930" spans="1:24" ht="14.25" customHeight="1">
      <c r="A930" s="4"/>
      <c r="B930" s="4"/>
      <c r="C930" s="4"/>
      <c r="D930" s="4"/>
      <c r="E930" s="25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</row>
    <row r="931" spans="1:24" ht="14.25" customHeight="1">
      <c r="A931" s="4"/>
      <c r="B931" s="4"/>
      <c r="C931" s="4"/>
      <c r="D931" s="4"/>
      <c r="E931" s="25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</row>
    <row r="932" spans="1:24" ht="14.25" customHeight="1">
      <c r="A932" s="4"/>
      <c r="B932" s="4"/>
      <c r="C932" s="4"/>
      <c r="D932" s="4"/>
      <c r="E932" s="25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</row>
    <row r="933" spans="1:24" ht="14.25" customHeight="1">
      <c r="A933" s="4"/>
      <c r="B933" s="4"/>
      <c r="C933" s="4"/>
      <c r="D933" s="4"/>
      <c r="E933" s="25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</row>
    <row r="934" spans="1:24" ht="14.25" customHeight="1">
      <c r="A934" s="4"/>
      <c r="B934" s="4"/>
      <c r="C934" s="4"/>
      <c r="D934" s="4"/>
      <c r="E934" s="25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</row>
    <row r="935" spans="1:24" ht="14.25" customHeight="1">
      <c r="A935" s="4"/>
      <c r="B935" s="4"/>
      <c r="C935" s="4"/>
      <c r="D935" s="4"/>
      <c r="E935" s="25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</row>
    <row r="936" spans="1:24" ht="14.25" customHeight="1">
      <c r="A936" s="4"/>
      <c r="B936" s="4"/>
      <c r="C936" s="4"/>
      <c r="D936" s="4"/>
      <c r="E936" s="25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</row>
    <row r="937" spans="1:24" ht="14.25" customHeight="1">
      <c r="A937" s="4"/>
      <c r="B937" s="4"/>
      <c r="C937" s="4"/>
      <c r="D937" s="4"/>
      <c r="E937" s="25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</row>
    <row r="938" spans="1:24" ht="14.25" customHeight="1">
      <c r="A938" s="4"/>
      <c r="B938" s="4"/>
      <c r="C938" s="4"/>
      <c r="D938" s="4"/>
      <c r="E938" s="25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</row>
    <row r="939" spans="1:24" ht="14.25" customHeight="1">
      <c r="A939" s="4"/>
      <c r="B939" s="4"/>
      <c r="C939" s="4"/>
      <c r="D939" s="4"/>
      <c r="E939" s="25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</row>
    <row r="940" spans="1:24" ht="14.25" customHeight="1">
      <c r="A940" s="4"/>
      <c r="B940" s="4"/>
      <c r="C940" s="4"/>
      <c r="D940" s="4"/>
      <c r="E940" s="25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</row>
    <row r="941" spans="1:24" ht="14.25" customHeight="1">
      <c r="A941" s="4"/>
      <c r="B941" s="4"/>
      <c r="C941" s="4"/>
      <c r="D941" s="4"/>
      <c r="E941" s="25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</row>
    <row r="942" spans="1:24" ht="14.25" customHeight="1">
      <c r="A942" s="4"/>
      <c r="B942" s="4"/>
      <c r="C942" s="4"/>
      <c r="D942" s="4"/>
      <c r="E942" s="25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</row>
    <row r="943" spans="1:24" ht="14.25" customHeight="1">
      <c r="A943" s="4"/>
      <c r="B943" s="4"/>
      <c r="C943" s="4"/>
      <c r="D943" s="4"/>
      <c r="E943" s="25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</row>
    <row r="944" spans="1:24" ht="14.25" customHeight="1">
      <c r="A944" s="4"/>
      <c r="B944" s="4"/>
      <c r="C944" s="4"/>
      <c r="D944" s="4"/>
      <c r="E944" s="25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</row>
    <row r="945" spans="1:24" ht="14.25" customHeight="1">
      <c r="A945" s="4"/>
      <c r="B945" s="4"/>
      <c r="C945" s="4"/>
      <c r="D945" s="4"/>
      <c r="E945" s="25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</row>
    <row r="946" spans="1:24" ht="14.25" customHeight="1">
      <c r="A946" s="4"/>
      <c r="B946" s="4"/>
      <c r="C946" s="4"/>
      <c r="D946" s="4"/>
      <c r="E946" s="25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</row>
    <row r="947" spans="1:24" ht="14.25" customHeight="1">
      <c r="A947" s="4"/>
      <c r="B947" s="4"/>
      <c r="C947" s="4"/>
      <c r="D947" s="4"/>
      <c r="E947" s="25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</row>
    <row r="948" spans="1:24" ht="14.25" customHeight="1">
      <c r="A948" s="4"/>
      <c r="B948" s="4"/>
      <c r="C948" s="4"/>
      <c r="D948" s="4"/>
      <c r="E948" s="25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</row>
    <row r="949" spans="1:24" ht="14.25" customHeight="1">
      <c r="A949" s="4"/>
      <c r="B949" s="4"/>
      <c r="C949" s="4"/>
      <c r="D949" s="4"/>
      <c r="E949" s="25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</row>
    <row r="950" spans="1:24" ht="14.25" customHeight="1">
      <c r="A950" s="4"/>
      <c r="B950" s="4"/>
      <c r="C950" s="4"/>
      <c r="D950" s="4"/>
      <c r="E950" s="25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</row>
    <row r="951" spans="1:24" ht="14.25" customHeight="1">
      <c r="A951" s="4"/>
      <c r="B951" s="4"/>
      <c r="C951" s="4"/>
      <c r="D951" s="4"/>
      <c r="E951" s="25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</row>
    <row r="952" spans="1:24" ht="14.25" customHeight="1">
      <c r="A952" s="4"/>
      <c r="B952" s="4"/>
      <c r="C952" s="4"/>
      <c r="D952" s="4"/>
      <c r="E952" s="25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</row>
    <row r="953" spans="1:24" ht="14.25" customHeight="1">
      <c r="A953" s="4"/>
      <c r="B953" s="4"/>
      <c r="C953" s="4"/>
      <c r="D953" s="4"/>
      <c r="E953" s="25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</row>
    <row r="954" spans="1:24" ht="14.25" customHeight="1">
      <c r="A954" s="4"/>
      <c r="B954" s="4"/>
      <c r="C954" s="4"/>
      <c r="D954" s="4"/>
      <c r="E954" s="25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</row>
    <row r="955" spans="1:24" ht="14.25" customHeight="1">
      <c r="A955" s="4"/>
      <c r="B955" s="4"/>
      <c r="C955" s="4"/>
      <c r="D955" s="4"/>
      <c r="E955" s="25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</row>
    <row r="956" spans="1:24" ht="14.25" customHeight="1">
      <c r="A956" s="4"/>
      <c r="B956" s="4"/>
      <c r="C956" s="4"/>
      <c r="D956" s="4"/>
      <c r="E956" s="25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</row>
    <row r="957" spans="1:24" ht="14.25" customHeight="1">
      <c r="A957" s="4"/>
      <c r="B957" s="4"/>
      <c r="C957" s="4"/>
      <c r="D957" s="4"/>
      <c r="E957" s="25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</row>
    <row r="958" spans="1:24" ht="14.25" customHeight="1">
      <c r="A958" s="4"/>
      <c r="B958" s="4"/>
      <c r="C958" s="4"/>
      <c r="D958" s="4"/>
      <c r="E958" s="25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</row>
    <row r="959" spans="1:24" ht="14.25" customHeight="1">
      <c r="A959" s="4"/>
      <c r="B959" s="4"/>
      <c r="C959" s="4"/>
      <c r="D959" s="4"/>
      <c r="E959" s="25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</row>
    <row r="960" spans="1:24" ht="14.25" customHeight="1">
      <c r="A960" s="4"/>
      <c r="B960" s="4"/>
      <c r="C960" s="4"/>
      <c r="D960" s="4"/>
      <c r="E960" s="25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</row>
    <row r="961" spans="1:24" ht="14.25" customHeight="1">
      <c r="A961" s="4"/>
      <c r="B961" s="4"/>
      <c r="C961" s="4"/>
      <c r="D961" s="4"/>
      <c r="E961" s="25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</row>
    <row r="962" spans="1:24" ht="14.25" customHeight="1">
      <c r="A962" s="4"/>
      <c r="B962" s="4"/>
      <c r="C962" s="4"/>
      <c r="D962" s="4"/>
      <c r="E962" s="25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</row>
    <row r="963" spans="1:24" ht="14.25" customHeight="1">
      <c r="A963" s="4"/>
      <c r="B963" s="4"/>
      <c r="C963" s="4"/>
      <c r="D963" s="4"/>
      <c r="E963" s="25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</row>
    <row r="964" spans="1:24" ht="14.25" customHeight="1">
      <c r="A964" s="4"/>
      <c r="B964" s="4"/>
      <c r="C964" s="4"/>
      <c r="D964" s="4"/>
      <c r="E964" s="25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</row>
    <row r="965" spans="1:24" ht="14.25" customHeight="1">
      <c r="A965" s="4"/>
      <c r="B965" s="4"/>
      <c r="C965" s="4"/>
      <c r="D965" s="4"/>
      <c r="E965" s="25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</row>
    <row r="966" spans="1:24" ht="14.25" customHeight="1">
      <c r="A966" s="4"/>
      <c r="B966" s="4"/>
      <c r="C966" s="4"/>
      <c r="D966" s="4"/>
      <c r="E966" s="25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</row>
    <row r="967" spans="1:24" ht="14.25" customHeight="1">
      <c r="A967" s="4"/>
      <c r="B967" s="4"/>
      <c r="C967" s="4"/>
      <c r="D967" s="4"/>
      <c r="E967" s="25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</row>
    <row r="968" spans="1:24" ht="14.25" customHeight="1">
      <c r="A968" s="4"/>
      <c r="B968" s="4"/>
      <c r="C968" s="4"/>
      <c r="D968" s="4"/>
      <c r="E968" s="25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</row>
    <row r="969" spans="1:24" ht="14.25" customHeight="1">
      <c r="A969" s="4"/>
      <c r="B969" s="4"/>
      <c r="C969" s="4"/>
      <c r="D969" s="4"/>
      <c r="E969" s="25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</row>
    <row r="970" spans="1:24" ht="14.25" customHeight="1">
      <c r="A970" s="4"/>
      <c r="B970" s="4"/>
      <c r="C970" s="4"/>
      <c r="D970" s="4"/>
      <c r="E970" s="25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</row>
    <row r="971" spans="1:24" ht="14.25" customHeight="1">
      <c r="A971" s="4"/>
      <c r="B971" s="4"/>
      <c r="C971" s="4"/>
      <c r="D971" s="4"/>
      <c r="E971" s="25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</row>
    <row r="972" spans="1:24" ht="14.25" customHeight="1">
      <c r="A972" s="4"/>
      <c r="B972" s="4"/>
      <c r="C972" s="4"/>
      <c r="D972" s="4"/>
      <c r="E972" s="25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</row>
    <row r="973" spans="1:24" ht="14.25" customHeight="1">
      <c r="A973" s="4"/>
      <c r="B973" s="4"/>
      <c r="C973" s="4"/>
      <c r="D973" s="4"/>
      <c r="E973" s="25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</row>
    <row r="974" spans="1:24" ht="14.25" customHeight="1">
      <c r="A974" s="4"/>
      <c r="B974" s="4"/>
      <c r="C974" s="4"/>
      <c r="D974" s="4"/>
      <c r="E974" s="25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</row>
    <row r="975" spans="1:24" ht="14.25" customHeight="1">
      <c r="A975" s="4"/>
      <c r="B975" s="4"/>
      <c r="C975" s="4"/>
      <c r="D975" s="4"/>
      <c r="E975" s="25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</row>
    <row r="976" spans="1:24" ht="14.25" customHeight="1">
      <c r="A976" s="4"/>
      <c r="B976" s="4"/>
      <c r="C976" s="4"/>
      <c r="D976" s="4"/>
      <c r="E976" s="25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</row>
    <row r="977" spans="1:24" ht="14.25" customHeight="1">
      <c r="A977" s="4"/>
      <c r="B977" s="4"/>
      <c r="C977" s="4"/>
      <c r="D977" s="4"/>
      <c r="E977" s="25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</row>
    <row r="978" spans="1:24" ht="14.25" customHeight="1">
      <c r="A978" s="4"/>
      <c r="B978" s="4"/>
      <c r="C978" s="4"/>
      <c r="D978" s="4"/>
      <c r="E978" s="25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</row>
    <row r="979" spans="1:24" ht="14.25" customHeight="1">
      <c r="A979" s="4"/>
      <c r="B979" s="4"/>
      <c r="C979" s="4"/>
      <c r="D979" s="4"/>
      <c r="E979" s="25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</row>
    <row r="980" spans="1:24" ht="14.25" customHeight="1">
      <c r="A980" s="4"/>
      <c r="B980" s="4"/>
      <c r="C980" s="4"/>
      <c r="D980" s="4"/>
      <c r="E980" s="25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</row>
    <row r="981" spans="1:24" ht="14.25" customHeight="1">
      <c r="A981" s="4"/>
      <c r="B981" s="4"/>
      <c r="C981" s="4"/>
      <c r="D981" s="4"/>
      <c r="E981" s="25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</row>
    <row r="982" spans="1:24" ht="14.25" customHeight="1">
      <c r="A982" s="4"/>
      <c r="B982" s="4"/>
      <c r="C982" s="4"/>
      <c r="D982" s="4"/>
      <c r="E982" s="25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</row>
    <row r="983" spans="1:24" ht="14.25" customHeight="1">
      <c r="A983" s="4"/>
      <c r="B983" s="4"/>
      <c r="C983" s="4"/>
      <c r="D983" s="4"/>
      <c r="E983" s="25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</row>
    <row r="984" spans="1:24" ht="14.25" customHeight="1">
      <c r="A984" s="4"/>
      <c r="B984" s="4"/>
      <c r="C984" s="4"/>
      <c r="D984" s="4"/>
      <c r="E984" s="25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</row>
    <row r="985" spans="1:24" ht="14.25" customHeight="1">
      <c r="A985" s="4"/>
      <c r="B985" s="4"/>
      <c r="C985" s="4"/>
      <c r="D985" s="4"/>
      <c r="E985" s="25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</row>
    <row r="986" spans="1:24" ht="14.25" customHeight="1">
      <c r="A986" s="4"/>
      <c r="B986" s="4"/>
      <c r="C986" s="4"/>
      <c r="D986" s="4"/>
      <c r="E986" s="25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</row>
    <row r="987" spans="1:24" ht="14.25" customHeight="1">
      <c r="A987" s="4"/>
      <c r="B987" s="4"/>
      <c r="C987" s="4"/>
      <c r="D987" s="4"/>
      <c r="E987" s="25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</row>
    <row r="988" spans="1:24" ht="14.25" customHeight="1">
      <c r="A988" s="4"/>
      <c r="B988" s="4"/>
      <c r="C988" s="4"/>
      <c r="D988" s="4"/>
      <c r="E988" s="25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</row>
    <row r="989" spans="1:24" ht="14.25" customHeight="1">
      <c r="A989" s="4"/>
      <c r="B989" s="4"/>
      <c r="C989" s="4"/>
      <c r="D989" s="4"/>
      <c r="E989" s="25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</row>
    <row r="990" spans="1:24" ht="14.25" customHeight="1">
      <c r="A990" s="4"/>
      <c r="B990" s="4"/>
      <c r="C990" s="4"/>
      <c r="D990" s="4"/>
      <c r="E990" s="25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</row>
    <row r="991" spans="1:24" ht="14.25" customHeight="1">
      <c r="A991" s="4"/>
      <c r="B991" s="4"/>
      <c r="C991" s="4"/>
      <c r="D991" s="4"/>
      <c r="E991" s="25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</row>
    <row r="992" spans="1:24" ht="14.25" customHeight="1">
      <c r="A992" s="4"/>
      <c r="B992" s="4"/>
      <c r="C992" s="4"/>
      <c r="D992" s="4"/>
      <c r="E992" s="25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</row>
    <row r="993" spans="1:24" ht="14.25" customHeight="1">
      <c r="A993" s="4"/>
      <c r="B993" s="4"/>
      <c r="C993" s="4"/>
      <c r="D993" s="4"/>
      <c r="E993" s="25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</row>
    <row r="994" spans="1:24" ht="14.25" customHeight="1">
      <c r="A994" s="4"/>
      <c r="B994" s="4"/>
      <c r="C994" s="4"/>
      <c r="D994" s="4"/>
      <c r="E994" s="25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</row>
    <row r="995" spans="1:24" ht="14.25" customHeight="1">
      <c r="A995" s="4"/>
      <c r="B995" s="4"/>
      <c r="C995" s="4"/>
      <c r="D995" s="4"/>
      <c r="E995" s="25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</row>
    <row r="996" spans="1:24" ht="14.25" customHeight="1">
      <c r="A996" s="4"/>
      <c r="B996" s="4"/>
      <c r="C996" s="4"/>
      <c r="D996" s="4"/>
      <c r="E996" s="25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</row>
    <row r="997" spans="1:24" ht="14.25" customHeight="1">
      <c r="A997" s="4"/>
      <c r="B997" s="4"/>
      <c r="C997" s="4"/>
      <c r="D997" s="4"/>
      <c r="E997" s="25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</row>
    <row r="998" spans="1:24" ht="14.25" customHeight="1">
      <c r="A998" s="4"/>
      <c r="B998" s="4"/>
      <c r="C998" s="4"/>
      <c r="D998" s="4"/>
      <c r="E998" s="25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</row>
    <row r="999" spans="1:24" ht="14.25" customHeight="1">
      <c r="A999" s="4"/>
      <c r="B999" s="4"/>
      <c r="C999" s="4"/>
      <c r="D999" s="4"/>
      <c r="E999" s="25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</row>
    <row r="1000" spans="1:24" ht="14.25" customHeight="1">
      <c r="A1000" s="4"/>
      <c r="B1000" s="4"/>
      <c r="C1000" s="4"/>
      <c r="D1000" s="4"/>
      <c r="E1000" s="25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</row>
    <row r="1001" spans="1:24" ht="14.25" customHeight="1">
      <c r="A1001" s="4"/>
      <c r="B1001" s="4"/>
      <c r="C1001" s="4"/>
      <c r="D1001" s="4"/>
      <c r="E1001" s="25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</row>
    <row r="1002" spans="1:24" ht="14.25" customHeight="1">
      <c r="A1002" s="4"/>
      <c r="B1002" s="4"/>
      <c r="C1002" s="4"/>
      <c r="D1002" s="4"/>
      <c r="E1002" s="25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</row>
    <row r="1003" spans="1:24" ht="14.25" customHeight="1">
      <c r="A1003" s="4"/>
      <c r="B1003" s="4"/>
      <c r="C1003" s="4"/>
      <c r="D1003" s="4"/>
      <c r="E1003" s="25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</row>
    <row r="1004" spans="1:24" ht="14.25" customHeight="1">
      <c r="A1004" s="4"/>
      <c r="B1004" s="4"/>
      <c r="C1004" s="4"/>
      <c r="D1004" s="4"/>
      <c r="E1004" s="25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</row>
    <row r="1005" spans="1:24" ht="14.25" customHeight="1">
      <c r="A1005" s="4"/>
      <c r="B1005" s="4"/>
      <c r="C1005" s="4"/>
      <c r="D1005" s="4"/>
      <c r="E1005" s="25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</row>
    <row r="1006" spans="1:24" ht="14.25" customHeight="1">
      <c r="A1006" s="4"/>
      <c r="B1006" s="4"/>
      <c r="C1006" s="4"/>
      <c r="D1006" s="4"/>
      <c r="E1006" s="25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</row>
    <row r="1007" spans="1:24" ht="14.25" customHeight="1">
      <c r="A1007" s="4"/>
      <c r="B1007" s="4"/>
      <c r="C1007" s="4"/>
      <c r="D1007" s="4"/>
      <c r="E1007" s="25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</row>
    <row r="1008" spans="1:24" ht="14.25" customHeight="1">
      <c r="A1008" s="4"/>
      <c r="B1008" s="4"/>
      <c r="C1008" s="4"/>
      <c r="D1008" s="4"/>
      <c r="E1008" s="25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</row>
    <row r="1009" spans="1:24" ht="14.25" customHeight="1">
      <c r="A1009" s="4"/>
      <c r="B1009" s="4"/>
      <c r="C1009" s="4"/>
      <c r="D1009" s="4"/>
      <c r="E1009" s="25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</row>
    <row r="1010" spans="1:24" ht="14.25" customHeight="1">
      <c r="A1010" s="4"/>
      <c r="B1010" s="4"/>
      <c r="C1010" s="4"/>
      <c r="D1010" s="4"/>
      <c r="E1010" s="25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</row>
    <row r="1011" spans="1:24" ht="14.25" customHeight="1">
      <c r="A1011" s="4"/>
      <c r="B1011" s="4"/>
      <c r="C1011" s="4"/>
      <c r="D1011" s="4"/>
      <c r="E1011" s="25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</row>
    <row r="1012" spans="1:24" ht="14.25" customHeight="1">
      <c r="A1012" s="4"/>
      <c r="B1012" s="4"/>
      <c r="C1012" s="4"/>
      <c r="D1012" s="4"/>
      <c r="E1012" s="25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</row>
    <row r="1013" spans="1:24" ht="14.25" customHeight="1">
      <c r="A1013" s="4"/>
      <c r="B1013" s="4"/>
      <c r="C1013" s="4"/>
      <c r="D1013" s="4"/>
      <c r="E1013" s="25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  <c r="X1013" s="4"/>
    </row>
    <row r="1014" spans="1:24" ht="14.25" customHeight="1">
      <c r="A1014" s="4"/>
      <c r="B1014" s="4"/>
      <c r="C1014" s="4"/>
      <c r="D1014" s="4"/>
      <c r="E1014" s="25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  <c r="X1014" s="4"/>
    </row>
    <row r="1015" spans="1:24" ht="14.25" customHeight="1">
      <c r="A1015" s="4"/>
      <c r="B1015" s="4"/>
      <c r="C1015" s="4"/>
      <c r="D1015" s="4"/>
      <c r="E1015" s="25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  <c r="X1015" s="4"/>
    </row>
    <row r="1016" spans="1:24" ht="14.25" customHeight="1">
      <c r="A1016" s="4"/>
      <c r="B1016" s="4"/>
      <c r="C1016" s="4"/>
      <c r="D1016" s="4"/>
      <c r="E1016" s="25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  <c r="X1016" s="4"/>
    </row>
    <row r="1017" spans="1:24" ht="14.25" customHeight="1">
      <c r="A1017" s="4"/>
      <c r="B1017" s="4"/>
      <c r="C1017" s="4"/>
      <c r="D1017" s="4"/>
      <c r="E1017" s="25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  <c r="X1017" s="4"/>
    </row>
    <row r="1018" spans="1:24" ht="14.25" customHeight="1">
      <c r="A1018" s="4"/>
      <c r="B1018" s="4"/>
      <c r="C1018" s="4"/>
      <c r="D1018" s="4"/>
      <c r="E1018" s="25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  <c r="X1018" s="4"/>
    </row>
    <row r="1019" spans="1:24" ht="14.25" customHeight="1">
      <c r="A1019" s="4"/>
      <c r="B1019" s="4"/>
      <c r="C1019" s="4"/>
      <c r="D1019" s="4"/>
      <c r="E1019" s="25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  <c r="X1019" s="4"/>
    </row>
    <row r="1020" spans="1:24" ht="14.25" customHeight="1">
      <c r="A1020" s="4"/>
      <c r="B1020" s="4"/>
      <c r="C1020" s="4"/>
      <c r="D1020" s="4"/>
      <c r="E1020" s="25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  <c r="X1020" s="4"/>
    </row>
    <row r="1021" spans="1:24" ht="14.25" customHeight="1">
      <c r="A1021" s="4"/>
      <c r="B1021" s="4"/>
      <c r="C1021" s="4"/>
      <c r="D1021" s="4"/>
      <c r="E1021" s="25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  <c r="X1021" s="4"/>
    </row>
    <row r="1022" spans="1:24" ht="14.25" customHeight="1">
      <c r="A1022" s="4"/>
      <c r="B1022" s="4"/>
      <c r="C1022" s="4"/>
      <c r="D1022" s="4"/>
      <c r="E1022" s="25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  <c r="X1022" s="4"/>
    </row>
    <row r="1023" spans="1:24" ht="14.25" customHeight="1">
      <c r="A1023" s="4"/>
      <c r="B1023" s="4"/>
      <c r="C1023" s="4"/>
      <c r="D1023" s="4"/>
      <c r="E1023" s="25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  <c r="X1023" s="4"/>
    </row>
    <row r="1024" spans="1:24" ht="14.25" customHeight="1">
      <c r="A1024" s="4"/>
      <c r="B1024" s="4"/>
      <c r="C1024" s="4"/>
      <c r="D1024" s="4"/>
      <c r="E1024" s="25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4"/>
      <c r="X1024" s="4"/>
    </row>
    <row r="1025" spans="1:24" ht="14.25" customHeight="1">
      <c r="A1025" s="4"/>
      <c r="B1025" s="4"/>
      <c r="C1025" s="4"/>
      <c r="D1025" s="4"/>
      <c r="E1025" s="25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  <c r="X1025" s="4"/>
    </row>
  </sheetData>
  <autoFilter ref="A8:R85"/>
  <mergeCells count="1">
    <mergeCell ref="A5:B5"/>
  </mergeCells>
  <phoneticPr fontId="52" type="noConversion"/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  <hyperlink ref="A19" r:id="rId11"/>
    <hyperlink ref="A20" r:id="rId12"/>
    <hyperlink ref="A21" r:id="rId13"/>
    <hyperlink ref="A22" r:id="rId14"/>
    <hyperlink ref="A23" r:id="rId15"/>
    <hyperlink ref="A24" r:id="rId16"/>
    <hyperlink ref="A25" r:id="rId17"/>
    <hyperlink ref="A26" r:id="rId18"/>
    <hyperlink ref="A27" r:id="rId19"/>
    <hyperlink ref="A28" r:id="rId20"/>
    <hyperlink ref="A29" r:id="rId21"/>
    <hyperlink ref="A30" r:id="rId22"/>
    <hyperlink ref="A31" r:id="rId23"/>
    <hyperlink ref="A32" r:id="rId24"/>
    <hyperlink ref="A33" r:id="rId25"/>
    <hyperlink ref="A34" r:id="rId26"/>
    <hyperlink ref="A35" r:id="rId27"/>
    <hyperlink ref="A36" r:id="rId28"/>
    <hyperlink ref="A37" r:id="rId29"/>
    <hyperlink ref="A38" r:id="rId30"/>
    <hyperlink ref="A39" r:id="rId31"/>
    <hyperlink ref="A40" r:id="rId32"/>
    <hyperlink ref="A41" r:id="rId33"/>
    <hyperlink ref="A42" r:id="rId34"/>
    <hyperlink ref="A43" r:id="rId35"/>
    <hyperlink ref="A44" r:id="rId36"/>
    <hyperlink ref="A45" r:id="rId37"/>
    <hyperlink ref="A46" r:id="rId38"/>
    <hyperlink ref="A47" r:id="rId39"/>
    <hyperlink ref="A48" r:id="rId40"/>
    <hyperlink ref="A49" r:id="rId41"/>
    <hyperlink ref="A50" r:id="rId42"/>
    <hyperlink ref="A51" r:id="rId43"/>
    <hyperlink ref="A52" r:id="rId44"/>
    <hyperlink ref="A53" r:id="rId45"/>
    <hyperlink ref="A54" r:id="rId46"/>
    <hyperlink ref="A55" r:id="rId47"/>
    <hyperlink ref="A56" r:id="rId48"/>
    <hyperlink ref="A57" r:id="rId49"/>
    <hyperlink ref="A58" r:id="rId50"/>
    <hyperlink ref="A59" r:id="rId51"/>
    <hyperlink ref="A60" r:id="rId52"/>
    <hyperlink ref="A61" r:id="rId53"/>
    <hyperlink ref="A62" r:id="rId54"/>
    <hyperlink ref="A63" r:id="rId55"/>
    <hyperlink ref="A64" r:id="rId56"/>
    <hyperlink ref="A65" r:id="rId57"/>
    <hyperlink ref="A66" r:id="rId58"/>
    <hyperlink ref="A67" r:id="rId59"/>
    <hyperlink ref="A68" r:id="rId60"/>
    <hyperlink ref="A69" r:id="rId61"/>
    <hyperlink ref="A70" r:id="rId62"/>
    <hyperlink ref="A71" r:id="rId63"/>
    <hyperlink ref="A72" r:id="rId64"/>
    <hyperlink ref="A73" r:id="rId65"/>
    <hyperlink ref="A74" r:id="rId66"/>
    <hyperlink ref="A75" r:id="rId67"/>
    <hyperlink ref="A76" r:id="rId68"/>
    <hyperlink ref="A77" r:id="rId69"/>
    <hyperlink ref="A78" r:id="rId70"/>
    <hyperlink ref="A79" r:id="rId71"/>
    <hyperlink ref="A80" r:id="rId72"/>
    <hyperlink ref="A81" r:id="rId73"/>
    <hyperlink ref="A82" r:id="rId74"/>
    <hyperlink ref="A83" r:id="rId75"/>
    <hyperlink ref="A84" r:id="rId76"/>
    <hyperlink ref="A85" r:id="rId77"/>
  </hyperlink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Y776"/>
  <sheetViews>
    <sheetView workbookViewId="0"/>
  </sheetViews>
  <sheetFormatPr defaultColWidth="14.44140625" defaultRowHeight="15" customHeight="1"/>
  <cols>
    <col min="1" max="1" width="21.44140625" customWidth="1"/>
    <col min="2" max="2" width="15.5546875" customWidth="1"/>
    <col min="3" max="3" width="13.5546875" customWidth="1"/>
    <col min="4" max="4" width="21.44140625" customWidth="1"/>
    <col min="5" max="5" width="10" customWidth="1"/>
    <col min="6" max="6" width="7.109375" customWidth="1"/>
    <col min="7" max="7" width="12.44140625" customWidth="1"/>
    <col min="8" max="10" width="8.5546875" customWidth="1"/>
    <col min="11" max="20" width="10.5546875" customWidth="1"/>
    <col min="21" max="21" width="15.5546875" customWidth="1"/>
    <col min="22" max="22" width="12.44140625" customWidth="1"/>
    <col min="23" max="25" width="8.88671875" customWidth="1"/>
  </cols>
  <sheetData>
    <row r="1" spans="1:25" ht="33" customHeight="1">
      <c r="A1" s="19" t="s">
        <v>62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</row>
    <row r="2" spans="1:25" ht="14.25" customHeight="1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</row>
    <row r="3" spans="1:25" ht="18" customHeight="1">
      <c r="A3" s="31" t="s">
        <v>433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</row>
    <row r="4" spans="1:25" ht="14.25" customHeight="1">
      <c r="A4" s="17"/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</row>
    <row r="5" spans="1:25" ht="14.25" customHeight="1">
      <c r="A5" s="140">
        <f>'Content '!I1</f>
        <v>45478</v>
      </c>
      <c r="B5" s="131"/>
      <c r="C5" s="21" t="s">
        <v>64</v>
      </c>
      <c r="D5" s="21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</row>
    <row r="6" spans="1:25" ht="14.25" customHeight="1">
      <c r="A6" s="17"/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</row>
    <row r="7" spans="1:25" ht="30" customHeight="1">
      <c r="A7" s="32" t="s">
        <v>65</v>
      </c>
      <c r="B7" s="32" t="s">
        <v>66</v>
      </c>
      <c r="C7" s="32" t="s">
        <v>67</v>
      </c>
      <c r="D7" s="32" t="s">
        <v>68</v>
      </c>
      <c r="E7" s="32" t="s">
        <v>160</v>
      </c>
      <c r="F7" s="32" t="s">
        <v>70</v>
      </c>
      <c r="G7" s="32" t="s">
        <v>71</v>
      </c>
      <c r="H7" s="32" t="s">
        <v>72</v>
      </c>
      <c r="I7" s="32" t="s">
        <v>73</v>
      </c>
      <c r="J7" s="32" t="s">
        <v>74</v>
      </c>
      <c r="K7" s="32" t="s">
        <v>75</v>
      </c>
      <c r="L7" s="32" t="s">
        <v>434</v>
      </c>
      <c r="M7" s="32" t="s">
        <v>434</v>
      </c>
      <c r="N7" s="32" t="s">
        <v>434</v>
      </c>
      <c r="O7" s="32" t="s">
        <v>434</v>
      </c>
      <c r="P7" s="32" t="s">
        <v>434</v>
      </c>
      <c r="Q7" s="32" t="s">
        <v>434</v>
      </c>
      <c r="R7" s="32" t="s">
        <v>434</v>
      </c>
      <c r="S7" s="32" t="s">
        <v>435</v>
      </c>
      <c r="T7" s="32" t="s">
        <v>436</v>
      </c>
      <c r="U7" s="32" t="s">
        <v>437</v>
      </c>
      <c r="V7" s="32" t="s">
        <v>437</v>
      </c>
      <c r="W7" s="33"/>
      <c r="X7" s="33"/>
      <c r="Y7" s="33"/>
    </row>
    <row r="8" spans="1:25" ht="14.25" customHeight="1">
      <c r="A8" s="34"/>
      <c r="B8" s="34"/>
      <c r="C8" s="34"/>
      <c r="D8" s="34"/>
      <c r="E8" s="34"/>
      <c r="F8" s="34"/>
      <c r="G8" s="34"/>
      <c r="H8" s="34"/>
      <c r="I8" s="34" t="s">
        <v>80</v>
      </c>
      <c r="J8" s="34" t="s">
        <v>81</v>
      </c>
      <c r="K8" s="34" t="s">
        <v>82</v>
      </c>
      <c r="L8" s="34" t="s">
        <v>83</v>
      </c>
      <c r="M8" s="34" t="s">
        <v>161</v>
      </c>
      <c r="N8" s="34" t="s">
        <v>84</v>
      </c>
      <c r="O8" s="34" t="s">
        <v>85</v>
      </c>
      <c r="P8" s="34" t="s">
        <v>86</v>
      </c>
      <c r="Q8" s="34" t="s">
        <v>87</v>
      </c>
      <c r="R8" s="34" t="s">
        <v>88</v>
      </c>
      <c r="S8" s="34" t="s">
        <v>89</v>
      </c>
      <c r="T8" s="34" t="s">
        <v>80</v>
      </c>
      <c r="U8" s="34" t="s">
        <v>83</v>
      </c>
      <c r="V8" s="34" t="s">
        <v>84</v>
      </c>
      <c r="W8" s="1"/>
      <c r="X8" s="1"/>
      <c r="Y8" s="1"/>
    </row>
    <row r="9" spans="1:25" ht="14.25" customHeight="1">
      <c r="A9" s="26" t="s">
        <v>438</v>
      </c>
      <c r="B9" s="27" t="s">
        <v>91</v>
      </c>
      <c r="C9" s="27" t="s">
        <v>92</v>
      </c>
      <c r="D9" s="27" t="s">
        <v>93</v>
      </c>
      <c r="E9" s="27" t="s">
        <v>94</v>
      </c>
      <c r="F9" s="27" t="s">
        <v>94</v>
      </c>
      <c r="G9" s="27" t="s">
        <v>95</v>
      </c>
      <c r="H9" s="27" t="s">
        <v>96</v>
      </c>
      <c r="I9" s="27">
        <v>30</v>
      </c>
      <c r="J9" s="27">
        <v>10</v>
      </c>
      <c r="K9" s="27">
        <v>0.3</v>
      </c>
      <c r="L9" s="27" t="s">
        <v>93</v>
      </c>
      <c r="M9" s="27" t="s">
        <v>93</v>
      </c>
      <c r="N9" s="27">
        <v>1200</v>
      </c>
      <c r="O9" s="27">
        <v>1600</v>
      </c>
      <c r="P9" s="27">
        <v>2000</v>
      </c>
      <c r="Q9" s="27">
        <v>3000</v>
      </c>
      <c r="R9" s="27">
        <v>4000</v>
      </c>
      <c r="S9" s="27">
        <v>45</v>
      </c>
      <c r="T9" s="27">
        <v>1</v>
      </c>
      <c r="U9" s="27">
        <v>0.9</v>
      </c>
      <c r="V9" s="27" t="s">
        <v>93</v>
      </c>
      <c r="X9" s="27"/>
      <c r="Y9" s="27"/>
    </row>
    <row r="10" spans="1:25" ht="14.25" customHeight="1">
      <c r="A10" s="26" t="s">
        <v>439</v>
      </c>
      <c r="B10" s="27" t="s">
        <v>98</v>
      </c>
      <c r="C10" s="27" t="s">
        <v>92</v>
      </c>
      <c r="D10" s="27" t="s">
        <v>93</v>
      </c>
      <c r="E10" s="27" t="s">
        <v>94</v>
      </c>
      <c r="F10" s="27" t="s">
        <v>94</v>
      </c>
      <c r="G10" s="27" t="s">
        <v>95</v>
      </c>
      <c r="H10" s="27" t="s">
        <v>96</v>
      </c>
      <c r="I10" s="27">
        <v>30</v>
      </c>
      <c r="J10" s="27">
        <v>10</v>
      </c>
      <c r="K10" s="27">
        <v>0.3</v>
      </c>
      <c r="L10" s="27" t="s">
        <v>93</v>
      </c>
      <c r="M10" s="27" t="s">
        <v>93</v>
      </c>
      <c r="N10" s="27">
        <v>1200</v>
      </c>
      <c r="O10" s="27">
        <v>1600</v>
      </c>
      <c r="P10" s="27">
        <v>2000</v>
      </c>
      <c r="Q10" s="27">
        <v>3000</v>
      </c>
      <c r="R10" s="27">
        <v>4000</v>
      </c>
      <c r="S10" s="27">
        <v>45</v>
      </c>
      <c r="T10" s="27">
        <v>1</v>
      </c>
      <c r="U10" s="27">
        <v>0.9</v>
      </c>
      <c r="V10" s="27" t="s">
        <v>93</v>
      </c>
      <c r="X10" s="27"/>
      <c r="Y10" s="27"/>
    </row>
    <row r="11" spans="1:25" ht="14.25" customHeight="1">
      <c r="A11" s="26" t="s">
        <v>440</v>
      </c>
      <c r="B11" s="27" t="s">
        <v>91</v>
      </c>
      <c r="C11" s="27" t="s">
        <v>100</v>
      </c>
      <c r="D11" s="27" t="s">
        <v>93</v>
      </c>
      <c r="E11" s="27" t="s">
        <v>94</v>
      </c>
      <c r="F11" s="27" t="s">
        <v>94</v>
      </c>
      <c r="G11" s="27" t="s">
        <v>95</v>
      </c>
      <c r="H11" s="27" t="s">
        <v>96</v>
      </c>
      <c r="I11" s="27">
        <v>100</v>
      </c>
      <c r="J11" s="27">
        <v>20</v>
      </c>
      <c r="K11" s="27">
        <v>0.3</v>
      </c>
      <c r="L11" s="27">
        <v>6000</v>
      </c>
      <c r="M11" s="27" t="s">
        <v>93</v>
      </c>
      <c r="N11" s="27">
        <v>9000</v>
      </c>
      <c r="O11" s="27" t="s">
        <v>93</v>
      </c>
      <c r="P11" s="27" t="s">
        <v>93</v>
      </c>
      <c r="Q11" s="27" t="s">
        <v>93</v>
      </c>
      <c r="R11" s="27" t="s">
        <v>93</v>
      </c>
      <c r="S11" s="27">
        <v>45</v>
      </c>
      <c r="T11" s="27">
        <v>2.5</v>
      </c>
      <c r="U11" s="27">
        <v>1.8</v>
      </c>
      <c r="V11" s="27" t="s">
        <v>93</v>
      </c>
      <c r="X11" s="27"/>
      <c r="Y11" s="27"/>
    </row>
    <row r="12" spans="1:25" ht="14.25" customHeight="1">
      <c r="A12" s="26" t="s">
        <v>441</v>
      </c>
      <c r="B12" s="27" t="s">
        <v>102</v>
      </c>
      <c r="C12" s="27" t="s">
        <v>92</v>
      </c>
      <c r="D12" s="27" t="s">
        <v>93</v>
      </c>
      <c r="E12" s="27" t="s">
        <v>94</v>
      </c>
      <c r="F12" s="27" t="s">
        <v>94</v>
      </c>
      <c r="G12" s="27" t="s">
        <v>95</v>
      </c>
      <c r="H12" s="27" t="s">
        <v>96</v>
      </c>
      <c r="I12" s="27">
        <v>50</v>
      </c>
      <c r="J12" s="27">
        <v>20</v>
      </c>
      <c r="K12" s="27">
        <v>0.5</v>
      </c>
      <c r="L12" s="27">
        <v>1450</v>
      </c>
      <c r="M12" s="27" t="s">
        <v>93</v>
      </c>
      <c r="N12" s="27">
        <v>1950</v>
      </c>
      <c r="O12" s="27">
        <v>4000</v>
      </c>
      <c r="P12" s="27">
        <v>6000</v>
      </c>
      <c r="Q12" s="27" t="s">
        <v>93</v>
      </c>
      <c r="R12" s="27" t="s">
        <v>93</v>
      </c>
      <c r="S12" s="27">
        <v>36</v>
      </c>
      <c r="T12" s="27">
        <v>1</v>
      </c>
      <c r="U12" s="27" t="s">
        <v>93</v>
      </c>
      <c r="V12" s="27">
        <v>0.95</v>
      </c>
      <c r="X12" s="27"/>
      <c r="Y12" s="27"/>
    </row>
    <row r="13" spans="1:25" ht="14.25" customHeight="1">
      <c r="A13" s="26" t="s">
        <v>442</v>
      </c>
      <c r="B13" s="27" t="s">
        <v>98</v>
      </c>
      <c r="C13" s="27" t="s">
        <v>92</v>
      </c>
      <c r="D13" s="27" t="s">
        <v>93</v>
      </c>
      <c r="E13" s="27" t="s">
        <v>94</v>
      </c>
      <c r="F13" s="27" t="s">
        <v>93</v>
      </c>
      <c r="G13" s="27" t="s">
        <v>95</v>
      </c>
      <c r="H13" s="27" t="s">
        <v>96</v>
      </c>
      <c r="I13" s="27">
        <v>60</v>
      </c>
      <c r="J13" s="27">
        <v>30</v>
      </c>
      <c r="K13" s="27">
        <v>0.3</v>
      </c>
      <c r="L13" s="27">
        <v>3000</v>
      </c>
      <c r="M13" s="27" t="s">
        <v>93</v>
      </c>
      <c r="N13" s="27">
        <v>4000</v>
      </c>
      <c r="O13" s="27" t="s">
        <v>93</v>
      </c>
      <c r="P13" s="27" t="s">
        <v>93</v>
      </c>
      <c r="Q13" s="27" t="s">
        <v>93</v>
      </c>
      <c r="R13" s="27" t="s">
        <v>93</v>
      </c>
      <c r="S13" s="27">
        <v>34</v>
      </c>
      <c r="T13" s="27">
        <v>2.5</v>
      </c>
      <c r="U13" s="27" t="s">
        <v>93</v>
      </c>
      <c r="V13" s="27">
        <v>0.82</v>
      </c>
      <c r="X13" s="27"/>
      <c r="Y13" s="27"/>
    </row>
    <row r="14" spans="1:25" ht="14.25" customHeight="1">
      <c r="A14" s="26" t="s">
        <v>443</v>
      </c>
      <c r="B14" s="27" t="s">
        <v>105</v>
      </c>
      <c r="C14" s="27" t="s">
        <v>100</v>
      </c>
      <c r="D14" s="27" t="s">
        <v>93</v>
      </c>
      <c r="E14" s="27" t="s">
        <v>94</v>
      </c>
      <c r="F14" s="27" t="s">
        <v>94</v>
      </c>
      <c r="G14" s="27" t="s">
        <v>106</v>
      </c>
      <c r="H14" s="27" t="s">
        <v>107</v>
      </c>
      <c r="I14" s="27" t="s">
        <v>108</v>
      </c>
      <c r="J14" s="27">
        <v>20</v>
      </c>
      <c r="K14" s="27" t="s">
        <v>109</v>
      </c>
      <c r="L14" s="27" t="s">
        <v>110</v>
      </c>
      <c r="M14" s="27" t="s">
        <v>93</v>
      </c>
      <c r="N14" s="27" t="s">
        <v>111</v>
      </c>
      <c r="O14" s="27" t="s">
        <v>112</v>
      </c>
      <c r="P14" s="27" t="s">
        <v>93</v>
      </c>
      <c r="Q14" s="27" t="s">
        <v>93</v>
      </c>
      <c r="R14" s="27" t="s">
        <v>93</v>
      </c>
      <c r="S14" s="27" t="s">
        <v>113</v>
      </c>
      <c r="T14" s="27" t="s">
        <v>114</v>
      </c>
      <c r="U14" s="27" t="s">
        <v>93</v>
      </c>
      <c r="V14" s="27" t="s">
        <v>444</v>
      </c>
      <c r="X14" s="27"/>
      <c r="Y14" s="27"/>
    </row>
    <row r="15" spans="1:25" ht="14.25" customHeight="1">
      <c r="A15" s="26" t="s">
        <v>445</v>
      </c>
      <c r="B15" s="27" t="s">
        <v>98</v>
      </c>
      <c r="C15" s="27" t="s">
        <v>100</v>
      </c>
      <c r="D15" s="27" t="s">
        <v>93</v>
      </c>
      <c r="E15" s="27" t="s">
        <v>94</v>
      </c>
      <c r="F15" s="27" t="s">
        <v>94</v>
      </c>
      <c r="G15" s="27" t="s">
        <v>95</v>
      </c>
      <c r="H15" s="27" t="s">
        <v>96</v>
      </c>
      <c r="I15" s="27">
        <v>60</v>
      </c>
      <c r="J15" s="27">
        <v>20</v>
      </c>
      <c r="K15" s="27">
        <v>0.3</v>
      </c>
      <c r="L15" s="27">
        <v>3000</v>
      </c>
      <c r="M15" s="27" t="s">
        <v>93</v>
      </c>
      <c r="N15" s="27">
        <v>4000</v>
      </c>
      <c r="O15" s="27" t="s">
        <v>93</v>
      </c>
      <c r="P15" s="27" t="s">
        <v>93</v>
      </c>
      <c r="Q15" s="27" t="s">
        <v>93</v>
      </c>
      <c r="R15" s="27" t="s">
        <v>93</v>
      </c>
      <c r="S15" s="27">
        <v>35</v>
      </c>
      <c r="T15" s="27">
        <v>2.5</v>
      </c>
      <c r="U15" s="27" t="s">
        <v>93</v>
      </c>
      <c r="V15" s="27">
        <v>0.8</v>
      </c>
      <c r="X15" s="27"/>
      <c r="Y15" s="27"/>
    </row>
    <row r="16" spans="1:25" ht="14.25" customHeight="1">
      <c r="A16" s="26" t="s">
        <v>446</v>
      </c>
      <c r="B16" s="27" t="s">
        <v>105</v>
      </c>
      <c r="C16" s="27" t="s">
        <v>100</v>
      </c>
      <c r="D16" s="27" t="s">
        <v>93</v>
      </c>
      <c r="E16" s="27" t="s">
        <v>94</v>
      </c>
      <c r="F16" s="27" t="s">
        <v>94</v>
      </c>
      <c r="G16" s="27" t="s">
        <v>118</v>
      </c>
      <c r="H16" s="27" t="s">
        <v>119</v>
      </c>
      <c r="I16" s="27">
        <v>60</v>
      </c>
      <c r="J16" s="27">
        <v>20</v>
      </c>
      <c r="K16" s="27">
        <v>0.115</v>
      </c>
      <c r="L16" s="27">
        <v>3000</v>
      </c>
      <c r="M16" s="27" t="s">
        <v>93</v>
      </c>
      <c r="N16" s="27">
        <v>4000</v>
      </c>
      <c r="O16" s="27" t="s">
        <v>93</v>
      </c>
      <c r="P16" s="27" t="s">
        <v>93</v>
      </c>
      <c r="Q16" s="27" t="s">
        <v>93</v>
      </c>
      <c r="R16" s="27" t="s">
        <v>93</v>
      </c>
      <c r="S16" s="27">
        <v>35</v>
      </c>
      <c r="T16" s="27">
        <v>2.5</v>
      </c>
      <c r="U16" s="27" t="s">
        <v>93</v>
      </c>
      <c r="V16" s="27">
        <v>0.8</v>
      </c>
      <c r="X16" s="27"/>
      <c r="Y16" s="27"/>
    </row>
    <row r="17" spans="1:25" ht="14.25" customHeight="1">
      <c r="A17" s="26" t="s">
        <v>447</v>
      </c>
      <c r="B17" s="27" t="s">
        <v>91</v>
      </c>
      <c r="C17" s="27" t="s">
        <v>100</v>
      </c>
      <c r="D17" s="27" t="s">
        <v>93</v>
      </c>
      <c r="E17" s="27" t="s">
        <v>94</v>
      </c>
      <c r="F17" s="27" t="s">
        <v>94</v>
      </c>
      <c r="G17" s="27" t="s">
        <v>95</v>
      </c>
      <c r="H17" s="27" t="s">
        <v>96</v>
      </c>
      <c r="I17" s="27">
        <v>60</v>
      </c>
      <c r="J17" s="27">
        <v>20</v>
      </c>
      <c r="K17" s="27">
        <v>0.25</v>
      </c>
      <c r="L17" s="27">
        <v>3000</v>
      </c>
      <c r="M17" s="27" t="s">
        <v>93</v>
      </c>
      <c r="N17" s="27">
        <v>4000</v>
      </c>
      <c r="O17" s="27" t="s">
        <v>93</v>
      </c>
      <c r="P17" s="27" t="s">
        <v>93</v>
      </c>
      <c r="Q17" s="27" t="s">
        <v>93</v>
      </c>
      <c r="R17" s="27" t="s">
        <v>93</v>
      </c>
      <c r="S17" s="27">
        <v>35</v>
      </c>
      <c r="T17" s="27">
        <v>2.5</v>
      </c>
      <c r="U17" s="27" t="s">
        <v>93</v>
      </c>
      <c r="V17" s="27">
        <v>0.8</v>
      </c>
      <c r="X17" s="27"/>
      <c r="Y17" s="27"/>
    </row>
    <row r="18" spans="1:25" ht="14.25" customHeight="1">
      <c r="A18" s="26" t="s">
        <v>448</v>
      </c>
      <c r="B18" s="27" t="s">
        <v>98</v>
      </c>
      <c r="C18" s="27" t="s">
        <v>122</v>
      </c>
      <c r="D18" s="27" t="s">
        <v>123</v>
      </c>
      <c r="E18" s="27" t="s">
        <v>94</v>
      </c>
      <c r="F18" s="27" t="s">
        <v>94</v>
      </c>
      <c r="G18" s="27" t="s">
        <v>95</v>
      </c>
      <c r="H18" s="27" t="s">
        <v>96</v>
      </c>
      <c r="I18" s="27">
        <v>50</v>
      </c>
      <c r="J18" s="27">
        <v>20</v>
      </c>
      <c r="K18" s="27">
        <v>0.3</v>
      </c>
      <c r="L18" s="27">
        <v>3000</v>
      </c>
      <c r="M18" s="27" t="s">
        <v>93</v>
      </c>
      <c r="N18" s="27">
        <v>4000</v>
      </c>
      <c r="O18" s="27">
        <v>6000</v>
      </c>
      <c r="P18" s="27" t="s">
        <v>93</v>
      </c>
      <c r="Q18" s="27" t="s">
        <v>93</v>
      </c>
      <c r="R18" s="27" t="s">
        <v>93</v>
      </c>
      <c r="S18" s="27">
        <v>50</v>
      </c>
      <c r="T18" s="27">
        <v>1.5</v>
      </c>
      <c r="U18" s="27" t="s">
        <v>93</v>
      </c>
      <c r="V18" s="27" t="s">
        <v>93</v>
      </c>
      <c r="X18" s="27"/>
      <c r="Y18" s="27"/>
    </row>
    <row r="19" spans="1:25" ht="14.25" customHeight="1">
      <c r="A19" s="26" t="s">
        <v>123</v>
      </c>
      <c r="B19" s="27" t="s">
        <v>98</v>
      </c>
      <c r="C19" s="27" t="s">
        <v>100</v>
      </c>
      <c r="D19" s="27" t="s">
        <v>93</v>
      </c>
      <c r="E19" s="27" t="s">
        <v>94</v>
      </c>
      <c r="F19" s="27" t="s">
        <v>94</v>
      </c>
      <c r="G19" s="27" t="s">
        <v>95</v>
      </c>
      <c r="H19" s="27" t="s">
        <v>96</v>
      </c>
      <c r="I19" s="27">
        <v>50</v>
      </c>
      <c r="J19" s="27">
        <v>20</v>
      </c>
      <c r="K19" s="27">
        <v>0.5</v>
      </c>
      <c r="L19" s="27">
        <v>1600</v>
      </c>
      <c r="M19" s="27" t="s">
        <v>93</v>
      </c>
      <c r="N19" s="27">
        <v>2500</v>
      </c>
      <c r="O19" s="27">
        <v>4500</v>
      </c>
      <c r="P19" s="27" t="s">
        <v>93</v>
      </c>
      <c r="Q19" s="27" t="s">
        <v>93</v>
      </c>
      <c r="R19" s="27" t="s">
        <v>93</v>
      </c>
      <c r="S19" s="27">
        <v>25</v>
      </c>
      <c r="T19" s="27">
        <v>1.5</v>
      </c>
      <c r="U19" s="27" t="s">
        <v>93</v>
      </c>
      <c r="V19" s="27">
        <v>0.63</v>
      </c>
      <c r="X19" s="27"/>
      <c r="Y19" s="27"/>
    </row>
    <row r="20" spans="1:25" ht="14.25" customHeight="1">
      <c r="A20" s="26" t="s">
        <v>449</v>
      </c>
      <c r="B20" s="27" t="s">
        <v>98</v>
      </c>
      <c r="C20" s="27" t="s">
        <v>100</v>
      </c>
      <c r="D20" s="27" t="s">
        <v>93</v>
      </c>
      <c r="E20" s="27" t="s">
        <v>94</v>
      </c>
      <c r="F20" s="27" t="s">
        <v>94</v>
      </c>
      <c r="G20" s="27" t="s">
        <v>95</v>
      </c>
      <c r="H20" s="27" t="s">
        <v>96</v>
      </c>
      <c r="I20" s="27">
        <v>50</v>
      </c>
      <c r="J20" s="27">
        <v>20</v>
      </c>
      <c r="K20" s="27">
        <v>0.5</v>
      </c>
      <c r="L20" s="27">
        <v>1450</v>
      </c>
      <c r="M20" s="27" t="s">
        <v>93</v>
      </c>
      <c r="N20" s="27">
        <v>1950</v>
      </c>
      <c r="O20" s="27">
        <v>4000</v>
      </c>
      <c r="P20" s="27">
        <v>6000</v>
      </c>
      <c r="Q20" s="27" t="s">
        <v>93</v>
      </c>
      <c r="R20" s="27" t="s">
        <v>93</v>
      </c>
      <c r="S20" s="27">
        <v>36</v>
      </c>
      <c r="T20" s="27">
        <v>1</v>
      </c>
      <c r="U20" s="27" t="s">
        <v>93</v>
      </c>
      <c r="V20" s="27">
        <v>0.95</v>
      </c>
      <c r="X20" s="27"/>
      <c r="Y20" s="27"/>
    </row>
    <row r="21" spans="1:25" ht="14.25" customHeight="1">
      <c r="A21" s="26" t="s">
        <v>450</v>
      </c>
      <c r="B21" s="27" t="s">
        <v>98</v>
      </c>
      <c r="C21" s="27" t="s">
        <v>100</v>
      </c>
      <c r="D21" s="27" t="s">
        <v>93</v>
      </c>
      <c r="E21" s="27" t="s">
        <v>94</v>
      </c>
      <c r="F21" s="27" t="s">
        <v>93</v>
      </c>
      <c r="G21" s="27" t="s">
        <v>127</v>
      </c>
      <c r="H21" s="27" t="s">
        <v>96</v>
      </c>
      <c r="I21" s="27">
        <v>-60</v>
      </c>
      <c r="J21" s="27">
        <v>20</v>
      </c>
      <c r="K21" s="27">
        <v>-0.3</v>
      </c>
      <c r="L21" s="27">
        <v>4000</v>
      </c>
      <c r="M21" s="27" t="s">
        <v>93</v>
      </c>
      <c r="N21" s="27">
        <v>6000</v>
      </c>
      <c r="O21" s="27" t="s">
        <v>93</v>
      </c>
      <c r="P21" s="27" t="s">
        <v>93</v>
      </c>
      <c r="Q21" s="27" t="s">
        <v>93</v>
      </c>
      <c r="R21" s="27" t="s">
        <v>93</v>
      </c>
      <c r="S21" s="27">
        <v>51</v>
      </c>
      <c r="T21" s="27">
        <v>-2.5</v>
      </c>
      <c r="U21" s="27" t="s">
        <v>93</v>
      </c>
      <c r="V21" s="27">
        <v>1.1000000000000001</v>
      </c>
      <c r="X21" s="27"/>
      <c r="Y21" s="27"/>
    </row>
    <row r="22" spans="1:25" ht="14.25" customHeight="1">
      <c r="A22" s="26" t="s">
        <v>451</v>
      </c>
      <c r="B22" s="27" t="s">
        <v>98</v>
      </c>
      <c r="C22" s="27" t="s">
        <v>100</v>
      </c>
      <c r="D22" s="27" t="s">
        <v>93</v>
      </c>
      <c r="E22" s="27" t="s">
        <v>94</v>
      </c>
      <c r="F22" s="27" t="s">
        <v>94</v>
      </c>
      <c r="G22" s="27" t="s">
        <v>95</v>
      </c>
      <c r="H22" s="27" t="s">
        <v>96</v>
      </c>
      <c r="I22" s="27">
        <v>100</v>
      </c>
      <c r="J22" s="27">
        <v>20</v>
      </c>
      <c r="K22" s="27">
        <v>0.3</v>
      </c>
      <c r="L22" s="27">
        <v>6000</v>
      </c>
      <c r="M22" s="27" t="s">
        <v>93</v>
      </c>
      <c r="N22" s="27">
        <v>9000</v>
      </c>
      <c r="O22" s="27" t="s">
        <v>93</v>
      </c>
      <c r="P22" s="27" t="s">
        <v>93</v>
      </c>
      <c r="Q22" s="27" t="s">
        <v>93</v>
      </c>
      <c r="R22" s="27" t="s">
        <v>93</v>
      </c>
      <c r="S22" s="27">
        <v>45</v>
      </c>
      <c r="T22" s="27">
        <v>2.5</v>
      </c>
      <c r="U22" s="27">
        <v>1.8</v>
      </c>
      <c r="V22" s="27" t="s">
        <v>93</v>
      </c>
      <c r="X22" s="27"/>
      <c r="Y22" s="27"/>
    </row>
    <row r="23" spans="1:25" ht="14.25" customHeight="1">
      <c r="A23" s="26" t="s">
        <v>452</v>
      </c>
      <c r="B23" s="27" t="s">
        <v>91</v>
      </c>
      <c r="C23" s="27" t="s">
        <v>100</v>
      </c>
      <c r="D23" s="27" t="s">
        <v>93</v>
      </c>
      <c r="E23" s="27" t="s">
        <v>94</v>
      </c>
      <c r="F23" s="27" t="s">
        <v>94</v>
      </c>
      <c r="G23" s="27" t="s">
        <v>95</v>
      </c>
      <c r="H23" s="27" t="s">
        <v>96</v>
      </c>
      <c r="I23" s="27">
        <v>50</v>
      </c>
      <c r="J23" s="27">
        <v>20</v>
      </c>
      <c r="K23" s="27">
        <v>0.36</v>
      </c>
      <c r="L23" s="27">
        <v>1600</v>
      </c>
      <c r="M23" s="27" t="s">
        <v>93</v>
      </c>
      <c r="N23" s="27">
        <v>2500</v>
      </c>
      <c r="O23" s="27">
        <v>4500</v>
      </c>
      <c r="P23" s="27" t="s">
        <v>93</v>
      </c>
      <c r="Q23" s="27" t="s">
        <v>93</v>
      </c>
      <c r="R23" s="27" t="s">
        <v>93</v>
      </c>
      <c r="S23" s="27">
        <v>25</v>
      </c>
      <c r="T23" s="27">
        <v>1.5</v>
      </c>
      <c r="U23" s="27" t="s">
        <v>93</v>
      </c>
      <c r="V23" s="27">
        <v>0.63</v>
      </c>
      <c r="X23" s="27"/>
      <c r="Y23" s="27"/>
    </row>
    <row r="24" spans="1:25" ht="14.25" customHeight="1">
      <c r="A24" s="26" t="s">
        <v>453</v>
      </c>
      <c r="B24" s="27" t="s">
        <v>91</v>
      </c>
      <c r="C24" s="27" t="s">
        <v>100</v>
      </c>
      <c r="D24" s="27" t="s">
        <v>93</v>
      </c>
      <c r="E24" s="27" t="s">
        <v>94</v>
      </c>
      <c r="F24" s="27" t="s">
        <v>94</v>
      </c>
      <c r="G24" s="27" t="s">
        <v>95</v>
      </c>
      <c r="H24" s="27" t="s">
        <v>96</v>
      </c>
      <c r="I24" s="27">
        <v>50</v>
      </c>
      <c r="J24" s="27">
        <v>20</v>
      </c>
      <c r="K24" s="27">
        <v>0.4</v>
      </c>
      <c r="L24" s="27">
        <v>1450</v>
      </c>
      <c r="M24" s="27" t="s">
        <v>93</v>
      </c>
      <c r="N24" s="27">
        <v>1950</v>
      </c>
      <c r="O24" s="27">
        <v>4000</v>
      </c>
      <c r="P24" s="27">
        <v>6000</v>
      </c>
      <c r="Q24" s="27" t="s">
        <v>93</v>
      </c>
      <c r="R24" s="27" t="s">
        <v>93</v>
      </c>
      <c r="S24" s="27">
        <v>36</v>
      </c>
      <c r="T24" s="27">
        <v>1</v>
      </c>
      <c r="U24" s="27" t="s">
        <v>93</v>
      </c>
      <c r="V24" s="27">
        <v>0.95</v>
      </c>
      <c r="X24" s="27"/>
      <c r="Y24" s="27"/>
    </row>
    <row r="25" spans="1:25" ht="14.25" customHeight="1">
      <c r="A25" s="26" t="s">
        <v>454</v>
      </c>
      <c r="B25" s="27" t="s">
        <v>91</v>
      </c>
      <c r="C25" s="27" t="s">
        <v>100</v>
      </c>
      <c r="D25" s="27" t="s">
        <v>93</v>
      </c>
      <c r="E25" s="27" t="s">
        <v>94</v>
      </c>
      <c r="F25" s="27" t="s">
        <v>93</v>
      </c>
      <c r="G25" s="27" t="s">
        <v>127</v>
      </c>
      <c r="H25" s="27" t="s">
        <v>96</v>
      </c>
      <c r="I25" s="27">
        <v>-60</v>
      </c>
      <c r="J25" s="27">
        <v>20</v>
      </c>
      <c r="K25" s="27">
        <v>-0.25</v>
      </c>
      <c r="L25" s="27">
        <v>4000</v>
      </c>
      <c r="M25" s="27" t="s">
        <v>93</v>
      </c>
      <c r="N25" s="27">
        <v>6000</v>
      </c>
      <c r="O25" s="27">
        <v>13000</v>
      </c>
      <c r="P25" s="27" t="s">
        <v>93</v>
      </c>
      <c r="Q25" s="27" t="s">
        <v>93</v>
      </c>
      <c r="R25" s="27" t="s">
        <v>93</v>
      </c>
      <c r="S25" s="27">
        <v>51</v>
      </c>
      <c r="T25" s="27">
        <v>-2.5</v>
      </c>
      <c r="U25" s="27" t="s">
        <v>93</v>
      </c>
      <c r="V25" s="27">
        <v>1.1000000000000001</v>
      </c>
      <c r="X25" s="27"/>
      <c r="Y25" s="27"/>
    </row>
    <row r="26" spans="1:25" ht="14.25" customHeight="1">
      <c r="A26" s="26" t="s">
        <v>455</v>
      </c>
      <c r="B26" s="27" t="s">
        <v>133</v>
      </c>
      <c r="C26" s="27" t="s">
        <v>100</v>
      </c>
      <c r="D26" s="27" t="s">
        <v>93</v>
      </c>
      <c r="E26" s="27" t="s">
        <v>94</v>
      </c>
      <c r="F26" s="27" t="s">
        <v>94</v>
      </c>
      <c r="G26" s="27" t="s">
        <v>95</v>
      </c>
      <c r="H26" s="27" t="s">
        <v>96</v>
      </c>
      <c r="I26" s="27">
        <v>50</v>
      </c>
      <c r="J26" s="27">
        <v>20</v>
      </c>
      <c r="K26" s="27">
        <v>0.35</v>
      </c>
      <c r="L26" s="27">
        <v>1600</v>
      </c>
      <c r="M26" s="27" t="s">
        <v>93</v>
      </c>
      <c r="N26" s="27">
        <v>2500</v>
      </c>
      <c r="O26" s="27">
        <v>4500</v>
      </c>
      <c r="P26" s="27" t="s">
        <v>93</v>
      </c>
      <c r="Q26" s="27" t="s">
        <v>93</v>
      </c>
      <c r="R26" s="27" t="s">
        <v>93</v>
      </c>
      <c r="S26" s="27">
        <v>25</v>
      </c>
      <c r="T26" s="27">
        <v>1.5</v>
      </c>
      <c r="U26" s="27" t="s">
        <v>93</v>
      </c>
      <c r="V26" s="27">
        <v>0.63</v>
      </c>
      <c r="X26" s="27"/>
      <c r="Y26" s="27"/>
    </row>
    <row r="27" spans="1:25" ht="14.25" customHeight="1">
      <c r="A27" s="26" t="s">
        <v>456</v>
      </c>
      <c r="B27" s="27" t="s">
        <v>105</v>
      </c>
      <c r="C27" s="27" t="s">
        <v>100</v>
      </c>
      <c r="D27" s="27" t="s">
        <v>93</v>
      </c>
      <c r="E27" s="27" t="s">
        <v>94</v>
      </c>
      <c r="F27" s="27" t="s">
        <v>94</v>
      </c>
      <c r="G27" s="27" t="s">
        <v>118</v>
      </c>
      <c r="H27" s="27" t="s">
        <v>119</v>
      </c>
      <c r="I27" s="27">
        <v>50</v>
      </c>
      <c r="J27" s="27">
        <v>20</v>
      </c>
      <c r="K27" s="27">
        <v>0.36</v>
      </c>
      <c r="L27" s="27">
        <v>1600</v>
      </c>
      <c r="M27" s="27" t="s">
        <v>93</v>
      </c>
      <c r="N27" s="27">
        <v>2500</v>
      </c>
      <c r="O27" s="27">
        <v>4500</v>
      </c>
      <c r="P27" s="27" t="s">
        <v>93</v>
      </c>
      <c r="Q27" s="27" t="s">
        <v>93</v>
      </c>
      <c r="R27" s="27" t="s">
        <v>93</v>
      </c>
      <c r="S27" s="27">
        <v>25</v>
      </c>
      <c r="T27" s="27">
        <v>1.5</v>
      </c>
      <c r="U27" s="27" t="s">
        <v>93</v>
      </c>
      <c r="V27" s="27">
        <v>0.63</v>
      </c>
      <c r="X27" s="27"/>
      <c r="Y27" s="27"/>
    </row>
    <row r="28" spans="1:25" ht="14.25" customHeight="1">
      <c r="A28" s="26" t="s">
        <v>457</v>
      </c>
      <c r="B28" s="27" t="s">
        <v>105</v>
      </c>
      <c r="C28" s="27" t="s">
        <v>100</v>
      </c>
      <c r="D28" s="27" t="s">
        <v>93</v>
      </c>
      <c r="E28" s="27" t="s">
        <v>94</v>
      </c>
      <c r="F28" s="27" t="s">
        <v>93</v>
      </c>
      <c r="G28" s="27" t="s">
        <v>136</v>
      </c>
      <c r="H28" s="27" t="s">
        <v>119</v>
      </c>
      <c r="I28" s="27">
        <v>-60</v>
      </c>
      <c r="J28" s="27">
        <v>20</v>
      </c>
      <c r="K28" s="27">
        <v>-0.25</v>
      </c>
      <c r="L28" s="27">
        <v>4000</v>
      </c>
      <c r="M28" s="27" t="s">
        <v>93</v>
      </c>
      <c r="N28" s="27">
        <v>6000</v>
      </c>
      <c r="O28" s="27" t="s">
        <v>93</v>
      </c>
      <c r="P28" s="27" t="s">
        <v>93</v>
      </c>
      <c r="Q28" s="27" t="s">
        <v>93</v>
      </c>
      <c r="R28" s="27" t="s">
        <v>93</v>
      </c>
      <c r="S28" s="27">
        <v>51</v>
      </c>
      <c r="T28" s="27">
        <v>-2.5</v>
      </c>
      <c r="U28" s="27" t="s">
        <v>93</v>
      </c>
      <c r="V28" s="27">
        <v>1.1000000000000001</v>
      </c>
      <c r="X28" s="27"/>
      <c r="Y28" s="27"/>
    </row>
    <row r="29" spans="1:25" ht="14.25" customHeight="1">
      <c r="A29" s="26" t="s">
        <v>458</v>
      </c>
      <c r="B29" s="27" t="s">
        <v>138</v>
      </c>
      <c r="C29" s="27" t="s">
        <v>100</v>
      </c>
      <c r="D29" s="27" t="s">
        <v>93</v>
      </c>
      <c r="E29" s="27" t="s">
        <v>94</v>
      </c>
      <c r="F29" s="27" t="s">
        <v>94</v>
      </c>
      <c r="G29" s="27" t="s">
        <v>118</v>
      </c>
      <c r="H29" s="27" t="s">
        <v>119</v>
      </c>
      <c r="I29" s="27">
        <v>50</v>
      </c>
      <c r="J29" s="27">
        <v>20</v>
      </c>
      <c r="K29" s="27">
        <v>0.35</v>
      </c>
      <c r="L29" s="27">
        <v>1600</v>
      </c>
      <c r="M29" s="27" t="s">
        <v>93</v>
      </c>
      <c r="N29" s="27">
        <v>2500</v>
      </c>
      <c r="O29" s="27">
        <v>4500</v>
      </c>
      <c r="P29" s="27" t="s">
        <v>93</v>
      </c>
      <c r="Q29" s="27" t="s">
        <v>93</v>
      </c>
      <c r="R29" s="27" t="s">
        <v>93</v>
      </c>
      <c r="S29" s="27">
        <v>25</v>
      </c>
      <c r="T29" s="27">
        <v>1.5</v>
      </c>
      <c r="U29" s="27" t="s">
        <v>93</v>
      </c>
      <c r="V29" s="27">
        <v>0.63</v>
      </c>
      <c r="X29" s="27"/>
      <c r="Y29" s="27"/>
    </row>
    <row r="30" spans="1:25" ht="14.25" customHeight="1">
      <c r="A30" s="26" t="s">
        <v>459</v>
      </c>
      <c r="B30" s="27" t="s">
        <v>138</v>
      </c>
      <c r="C30" s="27" t="s">
        <v>100</v>
      </c>
      <c r="D30" s="27" t="s">
        <v>93</v>
      </c>
      <c r="E30" s="27" t="s">
        <v>94</v>
      </c>
      <c r="F30" s="27" t="s">
        <v>94</v>
      </c>
      <c r="G30" s="27" t="s">
        <v>106</v>
      </c>
      <c r="H30" s="27" t="s">
        <v>107</v>
      </c>
      <c r="I30" s="27" t="s">
        <v>140</v>
      </c>
      <c r="J30" s="27">
        <v>10</v>
      </c>
      <c r="K30" s="27" t="s">
        <v>141</v>
      </c>
      <c r="L30" s="27" t="s">
        <v>93</v>
      </c>
      <c r="M30" s="27" t="s">
        <v>93</v>
      </c>
      <c r="N30" s="27" t="s">
        <v>142</v>
      </c>
      <c r="O30" s="27" t="s">
        <v>143</v>
      </c>
      <c r="P30" s="27" t="s">
        <v>144</v>
      </c>
      <c r="Q30" s="27" t="s">
        <v>145</v>
      </c>
      <c r="R30" s="27" t="s">
        <v>146</v>
      </c>
      <c r="S30" s="27" t="s">
        <v>147</v>
      </c>
      <c r="T30" s="27" t="s">
        <v>148</v>
      </c>
      <c r="U30" s="27" t="s">
        <v>93</v>
      </c>
      <c r="V30" s="27">
        <v>1.4</v>
      </c>
      <c r="X30" s="27"/>
      <c r="Y30" s="27"/>
    </row>
    <row r="31" spans="1:25" ht="14.25" customHeight="1">
      <c r="A31" s="26" t="s">
        <v>460</v>
      </c>
      <c r="B31" s="27" t="s">
        <v>138</v>
      </c>
      <c r="C31" s="27" t="s">
        <v>100</v>
      </c>
      <c r="D31" s="27" t="s">
        <v>93</v>
      </c>
      <c r="E31" s="27" t="s">
        <v>94</v>
      </c>
      <c r="F31" s="27" t="s">
        <v>94</v>
      </c>
      <c r="G31" s="27" t="s">
        <v>106</v>
      </c>
      <c r="H31" s="27" t="s">
        <v>107</v>
      </c>
      <c r="I31" s="27" t="s">
        <v>150</v>
      </c>
      <c r="J31" s="27">
        <v>20</v>
      </c>
      <c r="K31" s="27" t="s">
        <v>151</v>
      </c>
      <c r="L31" s="27" t="s">
        <v>152</v>
      </c>
      <c r="M31" s="27" t="s">
        <v>93</v>
      </c>
      <c r="N31" s="27" t="s">
        <v>153</v>
      </c>
      <c r="O31" s="27" t="s">
        <v>93</v>
      </c>
      <c r="P31" s="27" t="s">
        <v>93</v>
      </c>
      <c r="Q31" s="27" t="s">
        <v>93</v>
      </c>
      <c r="R31" s="27" t="s">
        <v>93</v>
      </c>
      <c r="S31" s="27" t="s">
        <v>154</v>
      </c>
      <c r="T31" s="27" t="s">
        <v>155</v>
      </c>
      <c r="U31" s="27" t="s">
        <v>93</v>
      </c>
      <c r="V31" s="27" t="s">
        <v>156</v>
      </c>
      <c r="X31" s="27"/>
      <c r="Y31" s="27"/>
    </row>
    <row r="32" spans="1:25" ht="14.25" customHeight="1">
      <c r="A32" s="26" t="s">
        <v>162</v>
      </c>
      <c r="B32" s="27" t="s">
        <v>163</v>
      </c>
      <c r="C32" s="27" t="s">
        <v>92</v>
      </c>
      <c r="D32" s="27" t="s">
        <v>93</v>
      </c>
      <c r="E32" s="27" t="s">
        <v>94</v>
      </c>
      <c r="F32" s="27" t="s">
        <v>93</v>
      </c>
      <c r="G32" s="27" t="s">
        <v>118</v>
      </c>
      <c r="H32" s="27" t="s">
        <v>119</v>
      </c>
      <c r="I32" s="27">
        <v>40</v>
      </c>
      <c r="J32" s="27">
        <v>20</v>
      </c>
      <c r="K32" s="27">
        <v>58</v>
      </c>
      <c r="L32" s="27">
        <v>6.8</v>
      </c>
      <c r="M32" s="27" t="s">
        <v>93</v>
      </c>
      <c r="N32" s="27">
        <v>9.1</v>
      </c>
      <c r="O32" s="27" t="s">
        <v>93</v>
      </c>
      <c r="P32" s="27" t="s">
        <v>93</v>
      </c>
      <c r="Q32" s="27" t="s">
        <v>93</v>
      </c>
      <c r="R32" s="27" t="s">
        <v>93</v>
      </c>
      <c r="S32" s="27">
        <v>1328</v>
      </c>
      <c r="T32" s="27">
        <v>2.2999999999999998</v>
      </c>
      <c r="U32" s="27">
        <v>20</v>
      </c>
      <c r="V32" s="27" t="s">
        <v>93</v>
      </c>
      <c r="X32" s="27"/>
      <c r="Y32" s="27"/>
    </row>
    <row r="33" spans="1:25" ht="14.25" hidden="1" customHeight="1">
      <c r="A33" s="26" t="s">
        <v>164</v>
      </c>
      <c r="B33" s="27" t="s">
        <v>163</v>
      </c>
      <c r="C33" s="27" t="s">
        <v>92</v>
      </c>
      <c r="D33" s="27" t="s">
        <v>93</v>
      </c>
      <c r="E33" s="27" t="s">
        <v>94</v>
      </c>
      <c r="F33" s="27" t="s">
        <v>93</v>
      </c>
      <c r="G33" s="27" t="s">
        <v>118</v>
      </c>
      <c r="H33" s="27" t="s">
        <v>119</v>
      </c>
      <c r="I33" s="27">
        <v>40</v>
      </c>
      <c r="J33" s="27">
        <v>20</v>
      </c>
      <c r="K33" s="27">
        <v>57</v>
      </c>
      <c r="L33" s="27">
        <v>7</v>
      </c>
      <c r="M33" s="27">
        <v>8.4</v>
      </c>
      <c r="N33" s="27" t="s">
        <v>93</v>
      </c>
      <c r="O33" s="27" t="s">
        <v>93</v>
      </c>
      <c r="P33" s="27" t="s">
        <v>93</v>
      </c>
      <c r="Q33" s="27" t="s">
        <v>93</v>
      </c>
      <c r="R33" s="27">
        <v>1283</v>
      </c>
      <c r="S33" s="27">
        <v>3.5</v>
      </c>
      <c r="T33" s="27">
        <v>23</v>
      </c>
      <c r="U33" s="27" t="s">
        <v>93</v>
      </c>
      <c r="X33" s="27"/>
      <c r="Y33" s="27"/>
    </row>
    <row r="34" spans="1:25" ht="14.25" customHeight="1">
      <c r="A34" s="26" t="s">
        <v>165</v>
      </c>
      <c r="B34" s="27" t="s">
        <v>166</v>
      </c>
      <c r="C34" s="27" t="s">
        <v>92</v>
      </c>
      <c r="D34" s="27" t="s">
        <v>93</v>
      </c>
      <c r="E34" s="27" t="s">
        <v>94</v>
      </c>
      <c r="F34" s="27" t="s">
        <v>93</v>
      </c>
      <c r="G34" s="27" t="s">
        <v>95</v>
      </c>
      <c r="H34" s="27" t="s">
        <v>96</v>
      </c>
      <c r="I34" s="27">
        <v>30</v>
      </c>
      <c r="J34" s="27">
        <v>20</v>
      </c>
      <c r="K34" s="27">
        <v>310</v>
      </c>
      <c r="L34" s="27">
        <v>1.1000000000000001</v>
      </c>
      <c r="M34" s="27" t="s">
        <v>93</v>
      </c>
      <c r="N34" s="27">
        <v>1.45</v>
      </c>
      <c r="O34" s="27" t="s">
        <v>93</v>
      </c>
      <c r="P34" s="27" t="s">
        <v>93</v>
      </c>
      <c r="Q34" s="27" t="s">
        <v>93</v>
      </c>
      <c r="R34" s="27">
        <v>4750</v>
      </c>
      <c r="S34" s="27">
        <v>2.5</v>
      </c>
      <c r="T34" s="27">
        <v>76</v>
      </c>
      <c r="U34" s="27" t="s">
        <v>93</v>
      </c>
      <c r="X34" s="27"/>
      <c r="Y34" s="27"/>
    </row>
    <row r="35" spans="1:25" ht="14.25" customHeight="1">
      <c r="A35" s="26" t="s">
        <v>167</v>
      </c>
      <c r="B35" s="27" t="s">
        <v>166</v>
      </c>
      <c r="C35" s="27" t="s">
        <v>92</v>
      </c>
      <c r="D35" s="27" t="s">
        <v>93</v>
      </c>
      <c r="E35" s="27" t="s">
        <v>94</v>
      </c>
      <c r="F35" s="27" t="s">
        <v>93</v>
      </c>
      <c r="G35" s="27" t="s">
        <v>95</v>
      </c>
      <c r="H35" s="27" t="s">
        <v>96</v>
      </c>
      <c r="I35" s="27">
        <v>40</v>
      </c>
      <c r="J35" s="27">
        <v>20</v>
      </c>
      <c r="K35" s="27">
        <v>240</v>
      </c>
      <c r="L35" s="27">
        <v>1.38</v>
      </c>
      <c r="M35" s="27" t="s">
        <v>93</v>
      </c>
      <c r="N35" s="27">
        <v>1.82</v>
      </c>
      <c r="O35" s="27" t="s">
        <v>93</v>
      </c>
      <c r="P35" s="27" t="s">
        <v>93</v>
      </c>
      <c r="Q35" s="27" t="s">
        <v>93</v>
      </c>
      <c r="R35" s="27">
        <v>4973</v>
      </c>
      <c r="S35" s="27">
        <v>2.2999999999999998</v>
      </c>
      <c r="T35" s="27">
        <v>75</v>
      </c>
      <c r="U35" s="27" t="s">
        <v>93</v>
      </c>
      <c r="X35" s="27"/>
      <c r="Y35" s="27"/>
    </row>
    <row r="36" spans="1:25" ht="14.25" hidden="1" customHeight="1">
      <c r="A36" s="26" t="s">
        <v>168</v>
      </c>
      <c r="B36" s="27" t="s">
        <v>166</v>
      </c>
      <c r="C36" s="27" t="s">
        <v>92</v>
      </c>
      <c r="D36" s="27" t="s">
        <v>93</v>
      </c>
      <c r="E36" s="27" t="s">
        <v>94</v>
      </c>
      <c r="F36" s="27" t="s">
        <v>93</v>
      </c>
      <c r="G36" s="27" t="s">
        <v>95</v>
      </c>
      <c r="H36" s="27" t="s">
        <v>96</v>
      </c>
      <c r="I36" s="27">
        <v>40</v>
      </c>
      <c r="J36" s="27">
        <v>20</v>
      </c>
      <c r="K36" s="27">
        <v>246</v>
      </c>
      <c r="L36" s="27">
        <v>1.38</v>
      </c>
      <c r="M36" s="27">
        <v>1.69</v>
      </c>
      <c r="N36" s="27" t="s">
        <v>93</v>
      </c>
      <c r="O36" s="27" t="s">
        <v>93</v>
      </c>
      <c r="P36" s="27" t="s">
        <v>93</v>
      </c>
      <c r="Q36" s="27" t="s">
        <v>93</v>
      </c>
      <c r="R36" s="27">
        <v>4691</v>
      </c>
      <c r="S36" s="27">
        <v>3.5</v>
      </c>
      <c r="T36" s="27">
        <v>63</v>
      </c>
      <c r="U36" s="27" t="s">
        <v>93</v>
      </c>
      <c r="X36" s="27"/>
      <c r="Y36" s="27"/>
    </row>
    <row r="37" spans="1:25" ht="14.25" hidden="1" customHeight="1">
      <c r="A37" s="26" t="s">
        <v>169</v>
      </c>
      <c r="B37" s="27" t="s">
        <v>170</v>
      </c>
      <c r="C37" s="27" t="s">
        <v>92</v>
      </c>
      <c r="D37" s="27" t="s">
        <v>93</v>
      </c>
      <c r="E37" s="27" t="s">
        <v>94</v>
      </c>
      <c r="F37" s="27" t="s">
        <v>94</v>
      </c>
      <c r="G37" s="27" t="s">
        <v>95</v>
      </c>
      <c r="H37" s="27" t="s">
        <v>96</v>
      </c>
      <c r="I37" s="27">
        <v>40</v>
      </c>
      <c r="J37" s="27">
        <v>20</v>
      </c>
      <c r="K37" s="27">
        <v>42</v>
      </c>
      <c r="L37" s="27">
        <v>11.3</v>
      </c>
      <c r="M37" s="27">
        <v>14</v>
      </c>
      <c r="N37" s="27" t="s">
        <v>93</v>
      </c>
      <c r="O37" s="27" t="s">
        <v>93</v>
      </c>
      <c r="P37" s="27" t="s">
        <v>93</v>
      </c>
      <c r="Q37" s="27" t="s">
        <v>93</v>
      </c>
      <c r="R37" s="27">
        <v>681</v>
      </c>
      <c r="S37" s="27">
        <v>3.5</v>
      </c>
      <c r="T37" s="27">
        <v>9.5</v>
      </c>
      <c r="U37" s="27" t="s">
        <v>93</v>
      </c>
      <c r="X37" s="27"/>
      <c r="Y37" s="27"/>
    </row>
    <row r="38" spans="1:25" ht="14.25" customHeight="1">
      <c r="A38" s="26" t="s">
        <v>171</v>
      </c>
      <c r="B38" s="27" t="s">
        <v>170</v>
      </c>
      <c r="C38" s="27" t="s">
        <v>92</v>
      </c>
      <c r="D38" s="27" t="s">
        <v>93</v>
      </c>
      <c r="E38" s="27" t="s">
        <v>94</v>
      </c>
      <c r="F38" s="27" t="s">
        <v>94</v>
      </c>
      <c r="G38" s="27" t="s">
        <v>95</v>
      </c>
      <c r="H38" s="27" t="s">
        <v>96</v>
      </c>
      <c r="I38" s="27">
        <v>40</v>
      </c>
      <c r="J38" s="27">
        <v>20</v>
      </c>
      <c r="K38" s="27">
        <v>43</v>
      </c>
      <c r="L38" s="27">
        <v>10.6</v>
      </c>
      <c r="M38" s="27" t="s">
        <v>93</v>
      </c>
      <c r="N38" s="27">
        <v>14.6</v>
      </c>
      <c r="O38" s="27" t="s">
        <v>93</v>
      </c>
      <c r="P38" s="27" t="s">
        <v>93</v>
      </c>
      <c r="Q38" s="27" t="s">
        <v>93</v>
      </c>
      <c r="R38" s="27">
        <v>744</v>
      </c>
      <c r="S38" s="27">
        <v>2.2999999999999998</v>
      </c>
      <c r="T38" s="27">
        <v>13</v>
      </c>
      <c r="U38" s="27" t="s">
        <v>93</v>
      </c>
      <c r="X38" s="27"/>
      <c r="Y38" s="27"/>
    </row>
    <row r="39" spans="1:25" ht="14.25" customHeight="1">
      <c r="A39" s="26" t="s">
        <v>172</v>
      </c>
      <c r="B39" s="27" t="s">
        <v>170</v>
      </c>
      <c r="C39" s="27" t="s">
        <v>92</v>
      </c>
      <c r="D39" s="27" t="s">
        <v>93</v>
      </c>
      <c r="E39" s="27" t="s">
        <v>94</v>
      </c>
      <c r="F39" s="27" t="s">
        <v>93</v>
      </c>
      <c r="G39" s="27" t="s">
        <v>95</v>
      </c>
      <c r="H39" s="27" t="s">
        <v>96</v>
      </c>
      <c r="I39" s="27">
        <v>40</v>
      </c>
      <c r="J39" s="27">
        <v>20</v>
      </c>
      <c r="K39" s="27">
        <v>87</v>
      </c>
      <c r="L39" s="27">
        <v>5.3</v>
      </c>
      <c r="M39" s="27" t="s">
        <v>93</v>
      </c>
      <c r="N39" s="27">
        <v>7.4</v>
      </c>
      <c r="O39" s="27" t="s">
        <v>93</v>
      </c>
      <c r="P39" s="27" t="s">
        <v>93</v>
      </c>
      <c r="Q39" s="27" t="s">
        <v>93</v>
      </c>
      <c r="R39" s="27">
        <v>1328</v>
      </c>
      <c r="S39" s="27">
        <v>2.2999999999999998</v>
      </c>
      <c r="T39" s="27">
        <v>20</v>
      </c>
      <c r="U39" s="27" t="s">
        <v>93</v>
      </c>
      <c r="X39" s="27"/>
      <c r="Y39" s="27"/>
    </row>
    <row r="40" spans="1:25" ht="14.25" customHeight="1">
      <c r="A40" s="26" t="s">
        <v>173</v>
      </c>
      <c r="B40" s="27" t="s">
        <v>170</v>
      </c>
      <c r="C40" s="27" t="s">
        <v>92</v>
      </c>
      <c r="D40" s="27" t="s">
        <v>93</v>
      </c>
      <c r="E40" s="27" t="s">
        <v>94</v>
      </c>
      <c r="F40" s="27" t="s">
        <v>93</v>
      </c>
      <c r="G40" s="27" t="s">
        <v>95</v>
      </c>
      <c r="H40" s="27" t="s">
        <v>96</v>
      </c>
      <c r="I40" s="27">
        <v>40</v>
      </c>
      <c r="J40" s="27">
        <v>20</v>
      </c>
      <c r="K40" s="27">
        <v>140</v>
      </c>
      <c r="L40" s="27">
        <v>3.3</v>
      </c>
      <c r="M40" s="27" t="s">
        <v>93</v>
      </c>
      <c r="N40" s="27">
        <v>4.3</v>
      </c>
      <c r="O40" s="27" t="s">
        <v>93</v>
      </c>
      <c r="P40" s="27" t="s">
        <v>93</v>
      </c>
      <c r="Q40" s="27" t="s">
        <v>93</v>
      </c>
      <c r="R40" s="27">
        <v>2862</v>
      </c>
      <c r="S40" s="27">
        <v>2.2999999999999998</v>
      </c>
      <c r="T40" s="27">
        <v>41</v>
      </c>
      <c r="U40" s="27" t="s">
        <v>93</v>
      </c>
      <c r="X40" s="27"/>
      <c r="Y40" s="27"/>
    </row>
    <row r="41" spans="1:25" ht="14.25" hidden="1" customHeight="1">
      <c r="A41" s="26" t="s">
        <v>174</v>
      </c>
      <c r="B41" s="27" t="s">
        <v>170</v>
      </c>
      <c r="C41" s="27" t="s">
        <v>92</v>
      </c>
      <c r="D41" s="27" t="s">
        <v>93</v>
      </c>
      <c r="E41" s="27" t="s">
        <v>94</v>
      </c>
      <c r="F41" s="27" t="s">
        <v>93</v>
      </c>
      <c r="G41" s="27" t="s">
        <v>95</v>
      </c>
      <c r="H41" s="27" t="s">
        <v>96</v>
      </c>
      <c r="I41" s="27">
        <v>40</v>
      </c>
      <c r="J41" s="27">
        <v>20</v>
      </c>
      <c r="K41" s="27">
        <v>154</v>
      </c>
      <c r="L41" s="27">
        <v>2.7</v>
      </c>
      <c r="M41" s="27">
        <v>3.3</v>
      </c>
      <c r="N41" s="27" t="s">
        <v>93</v>
      </c>
      <c r="O41" s="27" t="s">
        <v>93</v>
      </c>
      <c r="P41" s="27" t="s">
        <v>93</v>
      </c>
      <c r="Q41" s="27" t="s">
        <v>93</v>
      </c>
      <c r="R41" s="27">
        <v>3054</v>
      </c>
      <c r="S41" s="27">
        <v>3.5</v>
      </c>
      <c r="T41" s="27">
        <v>43</v>
      </c>
      <c r="U41" s="27" t="s">
        <v>93</v>
      </c>
      <c r="X41" s="27"/>
      <c r="Y41" s="27"/>
    </row>
    <row r="42" spans="1:25" ht="14.25" customHeight="1">
      <c r="A42" s="26" t="s">
        <v>175</v>
      </c>
      <c r="B42" s="27" t="s">
        <v>170</v>
      </c>
      <c r="C42" s="27" t="s">
        <v>92</v>
      </c>
      <c r="D42" s="27" t="s">
        <v>93</v>
      </c>
      <c r="E42" s="27" t="s">
        <v>94</v>
      </c>
      <c r="F42" s="27" t="s">
        <v>93</v>
      </c>
      <c r="G42" s="27" t="s">
        <v>95</v>
      </c>
      <c r="H42" s="27" t="s">
        <v>96</v>
      </c>
      <c r="I42" s="27">
        <v>40</v>
      </c>
      <c r="J42" s="27">
        <v>20</v>
      </c>
      <c r="K42" s="27">
        <v>167</v>
      </c>
      <c r="L42" s="27">
        <v>2.5</v>
      </c>
      <c r="M42" s="27" t="s">
        <v>93</v>
      </c>
      <c r="N42" s="27">
        <v>3.3</v>
      </c>
      <c r="O42" s="27" t="s">
        <v>93</v>
      </c>
      <c r="P42" s="27" t="s">
        <v>93</v>
      </c>
      <c r="Q42" s="27" t="s">
        <v>93</v>
      </c>
      <c r="R42" s="27">
        <v>3148</v>
      </c>
      <c r="S42" s="27">
        <v>2.2999999999999998</v>
      </c>
      <c r="T42" s="27">
        <v>50</v>
      </c>
      <c r="U42" s="27" t="s">
        <v>93</v>
      </c>
      <c r="X42" s="27"/>
      <c r="Y42" s="27"/>
    </row>
    <row r="43" spans="1:25" ht="14.25" hidden="1" customHeight="1">
      <c r="A43" s="26" t="s">
        <v>176</v>
      </c>
      <c r="B43" s="27" t="s">
        <v>170</v>
      </c>
      <c r="C43" s="27" t="s">
        <v>92</v>
      </c>
      <c r="D43" s="27" t="s">
        <v>93</v>
      </c>
      <c r="E43" s="27" t="s">
        <v>94</v>
      </c>
      <c r="F43" s="27" t="s">
        <v>93</v>
      </c>
      <c r="G43" s="27" t="s">
        <v>95</v>
      </c>
      <c r="H43" s="27" t="s">
        <v>96</v>
      </c>
      <c r="I43" s="27">
        <v>40</v>
      </c>
      <c r="J43" s="27">
        <v>20</v>
      </c>
      <c r="K43" s="27">
        <v>181</v>
      </c>
      <c r="L43" s="27">
        <v>2.1</v>
      </c>
      <c r="M43" s="27">
        <v>2.7</v>
      </c>
      <c r="N43" s="27" t="s">
        <v>93</v>
      </c>
      <c r="O43" s="27" t="s">
        <v>93</v>
      </c>
      <c r="P43" s="27" t="s">
        <v>93</v>
      </c>
      <c r="Q43" s="27" t="s">
        <v>93</v>
      </c>
      <c r="R43" s="27">
        <v>4691</v>
      </c>
      <c r="S43" s="27">
        <v>3.5</v>
      </c>
      <c r="T43" s="27">
        <v>63</v>
      </c>
      <c r="U43" s="27" t="s">
        <v>93</v>
      </c>
      <c r="X43" s="27"/>
      <c r="Y43" s="27"/>
    </row>
    <row r="44" spans="1:25" ht="14.25" customHeight="1">
      <c r="A44" s="26" t="s">
        <v>177</v>
      </c>
      <c r="B44" s="27" t="s">
        <v>170</v>
      </c>
      <c r="C44" s="27" t="s">
        <v>92</v>
      </c>
      <c r="D44" s="27" t="s">
        <v>93</v>
      </c>
      <c r="E44" s="27" t="s">
        <v>94</v>
      </c>
      <c r="F44" s="27" t="s">
        <v>93</v>
      </c>
      <c r="G44" s="27" t="s">
        <v>95</v>
      </c>
      <c r="H44" s="27" t="s">
        <v>96</v>
      </c>
      <c r="I44" s="27">
        <v>40</v>
      </c>
      <c r="J44" s="27">
        <v>20</v>
      </c>
      <c r="K44" s="27">
        <v>190</v>
      </c>
      <c r="L44" s="27">
        <v>2.1</v>
      </c>
      <c r="M44" s="27" t="s">
        <v>93</v>
      </c>
      <c r="N44" s="27">
        <v>2.6</v>
      </c>
      <c r="O44" s="27" t="s">
        <v>93</v>
      </c>
      <c r="P44" s="27" t="s">
        <v>93</v>
      </c>
      <c r="Q44" s="27" t="s">
        <v>93</v>
      </c>
      <c r="R44" s="27">
        <v>4973</v>
      </c>
      <c r="S44" s="27">
        <v>2.2999999999999998</v>
      </c>
      <c r="T44" s="27">
        <v>75</v>
      </c>
      <c r="U44" s="27" t="s">
        <v>93</v>
      </c>
      <c r="X44" s="27"/>
      <c r="Y44" s="27"/>
    </row>
    <row r="45" spans="1:25" ht="14.25" customHeight="1">
      <c r="A45" s="26" t="s">
        <v>178</v>
      </c>
      <c r="B45" s="27" t="s">
        <v>179</v>
      </c>
      <c r="C45" s="27" t="s">
        <v>92</v>
      </c>
      <c r="D45" s="27" t="s">
        <v>93</v>
      </c>
      <c r="E45" s="27" t="s">
        <v>94</v>
      </c>
      <c r="F45" s="27" t="s">
        <v>93</v>
      </c>
      <c r="G45" s="27" t="s">
        <v>95</v>
      </c>
      <c r="H45" s="27" t="s">
        <v>96</v>
      </c>
      <c r="I45" s="27">
        <v>30</v>
      </c>
      <c r="J45" s="27">
        <v>20</v>
      </c>
      <c r="K45" s="27">
        <v>80</v>
      </c>
      <c r="L45" s="27">
        <v>4.4000000000000004</v>
      </c>
      <c r="M45" s="27" t="s">
        <v>93</v>
      </c>
      <c r="N45" s="27">
        <v>6.5</v>
      </c>
      <c r="O45" s="27" t="s">
        <v>93</v>
      </c>
      <c r="P45" s="27" t="s">
        <v>93</v>
      </c>
      <c r="Q45" s="27" t="s">
        <v>93</v>
      </c>
      <c r="R45" s="27">
        <v>1260</v>
      </c>
      <c r="S45" s="27">
        <v>2.5</v>
      </c>
      <c r="T45" s="27">
        <v>21</v>
      </c>
      <c r="U45" s="27" t="s">
        <v>93</v>
      </c>
      <c r="X45" s="27"/>
      <c r="Y45" s="27"/>
    </row>
    <row r="46" spans="1:25" ht="14.25" customHeight="1">
      <c r="A46" s="26" t="s">
        <v>180</v>
      </c>
      <c r="B46" s="27" t="s">
        <v>179</v>
      </c>
      <c r="C46" s="27" t="s">
        <v>92</v>
      </c>
      <c r="D46" s="27" t="s">
        <v>93</v>
      </c>
      <c r="E46" s="27" t="s">
        <v>94</v>
      </c>
      <c r="F46" s="27" t="s">
        <v>93</v>
      </c>
      <c r="G46" s="27" t="s">
        <v>95</v>
      </c>
      <c r="H46" s="27" t="s">
        <v>96</v>
      </c>
      <c r="I46" s="27">
        <v>30</v>
      </c>
      <c r="J46" s="27">
        <v>20</v>
      </c>
      <c r="K46" s="27">
        <v>65</v>
      </c>
      <c r="L46" s="27">
        <v>5.5</v>
      </c>
      <c r="M46" s="27" t="s">
        <v>93</v>
      </c>
      <c r="N46" s="27">
        <v>8.3000000000000007</v>
      </c>
      <c r="O46" s="27" t="s">
        <v>93</v>
      </c>
      <c r="P46" s="27" t="s">
        <v>93</v>
      </c>
      <c r="Q46" s="27" t="s">
        <v>93</v>
      </c>
      <c r="R46" s="27">
        <v>923</v>
      </c>
      <c r="S46" s="27">
        <v>2.5</v>
      </c>
      <c r="T46" s="27">
        <v>15</v>
      </c>
      <c r="U46" s="27" t="s">
        <v>93</v>
      </c>
      <c r="X46" s="27"/>
      <c r="Y46" s="27"/>
    </row>
    <row r="47" spans="1:25" ht="14.25" customHeight="1">
      <c r="A47" s="26" t="s">
        <v>181</v>
      </c>
      <c r="B47" s="27" t="s">
        <v>179</v>
      </c>
      <c r="C47" s="27" t="s">
        <v>92</v>
      </c>
      <c r="D47" s="27" t="s">
        <v>93</v>
      </c>
      <c r="E47" s="27" t="s">
        <v>94</v>
      </c>
      <c r="F47" s="27" t="s">
        <v>94</v>
      </c>
      <c r="G47" s="27" t="s">
        <v>95</v>
      </c>
      <c r="H47" s="27" t="s">
        <v>96</v>
      </c>
      <c r="I47" s="27">
        <v>30</v>
      </c>
      <c r="J47" s="27">
        <v>20</v>
      </c>
      <c r="K47" s="27">
        <v>38</v>
      </c>
      <c r="L47" s="27">
        <v>9.3000000000000007</v>
      </c>
      <c r="M47" s="27" t="s">
        <v>93</v>
      </c>
      <c r="N47" s="27">
        <v>14.7</v>
      </c>
      <c r="O47" s="27" t="s">
        <v>93</v>
      </c>
      <c r="P47" s="27" t="s">
        <v>93</v>
      </c>
      <c r="Q47" s="27" t="s">
        <v>93</v>
      </c>
      <c r="R47" s="27">
        <v>490</v>
      </c>
      <c r="S47" s="27">
        <v>2.5</v>
      </c>
      <c r="T47" s="27">
        <v>9.5</v>
      </c>
      <c r="U47" s="27" t="s">
        <v>93</v>
      </c>
      <c r="X47" s="27"/>
      <c r="Y47" s="27"/>
    </row>
    <row r="48" spans="1:25" ht="14.25" customHeight="1">
      <c r="A48" s="26" t="s">
        <v>182</v>
      </c>
      <c r="B48" s="27" t="s">
        <v>183</v>
      </c>
      <c r="C48" s="27" t="s">
        <v>92</v>
      </c>
      <c r="D48" s="27" t="s">
        <v>93</v>
      </c>
      <c r="E48" s="27" t="s">
        <v>94</v>
      </c>
      <c r="F48" s="27" t="s">
        <v>93</v>
      </c>
      <c r="G48" s="27" t="s">
        <v>95</v>
      </c>
      <c r="H48" s="27" t="s">
        <v>96</v>
      </c>
      <c r="I48" s="27">
        <v>30</v>
      </c>
      <c r="J48" s="27">
        <v>20</v>
      </c>
      <c r="K48" s="27">
        <v>152</v>
      </c>
      <c r="L48" s="27">
        <v>1.7</v>
      </c>
      <c r="M48" s="27" t="s">
        <v>93</v>
      </c>
      <c r="N48" s="27">
        <v>2.6</v>
      </c>
      <c r="O48" s="27" t="s">
        <v>93</v>
      </c>
      <c r="P48" s="27" t="s">
        <v>93</v>
      </c>
      <c r="Q48" s="27" t="s">
        <v>93</v>
      </c>
      <c r="R48" s="27">
        <v>2936</v>
      </c>
      <c r="S48" s="27">
        <v>2.5</v>
      </c>
      <c r="T48" s="27">
        <v>45</v>
      </c>
      <c r="U48" s="27" t="s">
        <v>93</v>
      </c>
      <c r="X48" s="27"/>
      <c r="Y48" s="27"/>
    </row>
    <row r="49" spans="1:25" ht="14.25" customHeight="1">
      <c r="A49" s="26" t="s">
        <v>184</v>
      </c>
      <c r="B49" s="27" t="s">
        <v>183</v>
      </c>
      <c r="C49" s="27" t="s">
        <v>92</v>
      </c>
      <c r="D49" s="27" t="s">
        <v>93</v>
      </c>
      <c r="E49" s="27" t="s">
        <v>94</v>
      </c>
      <c r="F49" s="27" t="s">
        <v>93</v>
      </c>
      <c r="G49" s="27" t="s">
        <v>95</v>
      </c>
      <c r="H49" s="27" t="s">
        <v>96</v>
      </c>
      <c r="I49" s="27">
        <v>30</v>
      </c>
      <c r="J49" s="27">
        <v>20</v>
      </c>
      <c r="K49" s="27">
        <v>93</v>
      </c>
      <c r="L49" s="27">
        <v>3.6</v>
      </c>
      <c r="M49" s="27" t="s">
        <v>93</v>
      </c>
      <c r="N49" s="27">
        <v>6.4</v>
      </c>
      <c r="O49" s="27" t="s">
        <v>93</v>
      </c>
      <c r="P49" s="27" t="s">
        <v>93</v>
      </c>
      <c r="Q49" s="27" t="s">
        <v>93</v>
      </c>
      <c r="R49" s="27">
        <v>1260</v>
      </c>
      <c r="S49" s="27">
        <v>2.5</v>
      </c>
      <c r="T49" s="27">
        <v>21</v>
      </c>
      <c r="U49" s="27" t="s">
        <v>93</v>
      </c>
      <c r="X49" s="27"/>
      <c r="Y49" s="27"/>
    </row>
    <row r="50" spans="1:25" ht="14.25" customHeight="1">
      <c r="A50" s="26" t="s">
        <v>185</v>
      </c>
      <c r="B50" s="27" t="s">
        <v>183</v>
      </c>
      <c r="C50" s="27" t="s">
        <v>92</v>
      </c>
      <c r="D50" s="27" t="s">
        <v>93</v>
      </c>
      <c r="E50" s="27" t="s">
        <v>94</v>
      </c>
      <c r="F50" s="27" t="s">
        <v>93</v>
      </c>
      <c r="G50" s="27" t="s">
        <v>95</v>
      </c>
      <c r="H50" s="27" t="s">
        <v>96</v>
      </c>
      <c r="I50" s="27">
        <v>30</v>
      </c>
      <c r="J50" s="27">
        <v>20</v>
      </c>
      <c r="K50" s="27">
        <v>73</v>
      </c>
      <c r="L50" s="27">
        <v>5</v>
      </c>
      <c r="M50" s="27" t="s">
        <v>93</v>
      </c>
      <c r="N50" s="27">
        <v>7.8</v>
      </c>
      <c r="O50" s="27" t="s">
        <v>93</v>
      </c>
      <c r="P50" s="27" t="s">
        <v>93</v>
      </c>
      <c r="Q50" s="27" t="s">
        <v>93</v>
      </c>
      <c r="R50" s="27">
        <v>923</v>
      </c>
      <c r="S50" s="27">
        <v>2.5</v>
      </c>
      <c r="T50" s="27">
        <v>15</v>
      </c>
      <c r="U50" s="27" t="s">
        <v>93</v>
      </c>
      <c r="X50" s="27"/>
      <c r="Y50" s="27"/>
    </row>
    <row r="51" spans="1:25" ht="14.25" customHeight="1">
      <c r="A51" s="26" t="s">
        <v>186</v>
      </c>
      <c r="B51" s="27" t="s">
        <v>183</v>
      </c>
      <c r="C51" s="27" t="s">
        <v>92</v>
      </c>
      <c r="D51" s="27" t="s">
        <v>93</v>
      </c>
      <c r="E51" s="27" t="s">
        <v>94</v>
      </c>
      <c r="F51" s="27" t="s">
        <v>93</v>
      </c>
      <c r="G51" s="27" t="s">
        <v>95</v>
      </c>
      <c r="H51" s="27" t="s">
        <v>96</v>
      </c>
      <c r="I51" s="27">
        <v>30</v>
      </c>
      <c r="J51" s="27">
        <v>20</v>
      </c>
      <c r="K51" s="27">
        <v>53</v>
      </c>
      <c r="L51" s="27">
        <v>7.5</v>
      </c>
      <c r="M51" s="27" t="s">
        <v>93</v>
      </c>
      <c r="N51" s="27">
        <v>12.6</v>
      </c>
      <c r="O51" s="27" t="s">
        <v>93</v>
      </c>
      <c r="P51" s="27" t="s">
        <v>93</v>
      </c>
      <c r="Q51" s="27" t="s">
        <v>93</v>
      </c>
      <c r="R51" s="27">
        <v>600</v>
      </c>
      <c r="S51" s="27">
        <v>2.5</v>
      </c>
      <c r="T51" s="27">
        <v>12.4</v>
      </c>
      <c r="U51" s="27" t="s">
        <v>93</v>
      </c>
      <c r="X51" s="27"/>
      <c r="Y51" s="27"/>
    </row>
    <row r="52" spans="1:25" ht="14.25" customHeight="1">
      <c r="A52" s="26" t="s">
        <v>187</v>
      </c>
      <c r="B52" s="27" t="s">
        <v>183</v>
      </c>
      <c r="C52" s="27" t="s">
        <v>92</v>
      </c>
      <c r="D52" s="27" t="s">
        <v>93</v>
      </c>
      <c r="E52" s="27" t="s">
        <v>94</v>
      </c>
      <c r="F52" s="27" t="s">
        <v>93</v>
      </c>
      <c r="G52" s="27" t="s">
        <v>95</v>
      </c>
      <c r="H52" s="27" t="s">
        <v>96</v>
      </c>
      <c r="I52" s="27">
        <v>30</v>
      </c>
      <c r="J52" s="27">
        <v>20</v>
      </c>
      <c r="K52" s="27">
        <v>39</v>
      </c>
      <c r="L52" s="27">
        <v>9.3000000000000007</v>
      </c>
      <c r="M52" s="27" t="s">
        <v>93</v>
      </c>
      <c r="N52" s="27">
        <v>14.7</v>
      </c>
      <c r="O52" s="27" t="s">
        <v>93</v>
      </c>
      <c r="P52" s="27" t="s">
        <v>93</v>
      </c>
      <c r="Q52" s="27" t="s">
        <v>93</v>
      </c>
      <c r="R52" s="27">
        <v>490</v>
      </c>
      <c r="S52" s="27">
        <v>2.5</v>
      </c>
      <c r="T52" s="27">
        <v>9.5</v>
      </c>
      <c r="U52" s="27" t="s">
        <v>93</v>
      </c>
      <c r="X52" s="27"/>
      <c r="Y52" s="27"/>
    </row>
    <row r="53" spans="1:25" ht="14.25" customHeight="1">
      <c r="A53" s="26" t="s">
        <v>188</v>
      </c>
      <c r="B53" s="27" t="s">
        <v>170</v>
      </c>
      <c r="C53" s="27" t="s">
        <v>92</v>
      </c>
      <c r="D53" s="27" t="s">
        <v>93</v>
      </c>
      <c r="E53" s="27" t="s">
        <v>94</v>
      </c>
      <c r="F53" s="27" t="s">
        <v>94</v>
      </c>
      <c r="G53" s="27" t="s">
        <v>127</v>
      </c>
      <c r="H53" s="27" t="s">
        <v>96</v>
      </c>
      <c r="I53" s="27">
        <v>-30</v>
      </c>
      <c r="J53" s="27">
        <v>25</v>
      </c>
      <c r="K53" s="27">
        <v>-88</v>
      </c>
      <c r="L53" s="27">
        <v>6.4</v>
      </c>
      <c r="M53" s="27" t="s">
        <v>93</v>
      </c>
      <c r="N53" s="27">
        <v>10.4</v>
      </c>
      <c r="O53" s="27" t="s">
        <v>93</v>
      </c>
      <c r="P53" s="27" t="s">
        <v>93</v>
      </c>
      <c r="Q53" s="27" t="s">
        <v>93</v>
      </c>
      <c r="R53" s="27">
        <v>3040</v>
      </c>
      <c r="S53" s="27">
        <v>-2.5</v>
      </c>
      <c r="T53" s="27">
        <v>68</v>
      </c>
      <c r="U53" s="27" t="s">
        <v>93</v>
      </c>
      <c r="X53" s="27"/>
      <c r="Y53" s="27"/>
    </row>
    <row r="54" spans="1:25" ht="14.25" customHeight="1">
      <c r="A54" s="26" t="s">
        <v>189</v>
      </c>
      <c r="B54" s="27" t="s">
        <v>170</v>
      </c>
      <c r="C54" s="27" t="s">
        <v>92</v>
      </c>
      <c r="D54" s="27" t="s">
        <v>93</v>
      </c>
      <c r="E54" s="27" t="s">
        <v>94</v>
      </c>
      <c r="F54" s="27" t="s">
        <v>94</v>
      </c>
      <c r="G54" s="27" t="s">
        <v>127</v>
      </c>
      <c r="H54" s="27" t="s">
        <v>96</v>
      </c>
      <c r="I54" s="27">
        <v>-30</v>
      </c>
      <c r="J54" s="27">
        <v>25</v>
      </c>
      <c r="K54" s="27">
        <v>-48</v>
      </c>
      <c r="L54" s="27">
        <v>12.1</v>
      </c>
      <c r="M54" s="27" t="s">
        <v>93</v>
      </c>
      <c r="N54" s="27">
        <v>20</v>
      </c>
      <c r="O54" s="27" t="s">
        <v>93</v>
      </c>
      <c r="P54" s="27" t="s">
        <v>93</v>
      </c>
      <c r="Q54" s="27" t="s">
        <v>93</v>
      </c>
      <c r="R54" s="27">
        <v>1610</v>
      </c>
      <c r="S54" s="27">
        <v>-2.5</v>
      </c>
      <c r="T54" s="27">
        <v>34</v>
      </c>
      <c r="U54" s="27" t="s">
        <v>93</v>
      </c>
      <c r="X54" s="27"/>
      <c r="Y54" s="27"/>
    </row>
    <row r="55" spans="1:25" ht="14.25" customHeight="1">
      <c r="A55" s="26" t="s">
        <v>190</v>
      </c>
      <c r="B55" s="27" t="s">
        <v>170</v>
      </c>
      <c r="C55" s="27" t="s">
        <v>92</v>
      </c>
      <c r="D55" s="27" t="s">
        <v>93</v>
      </c>
      <c r="E55" s="27" t="s">
        <v>94</v>
      </c>
      <c r="F55" s="27" t="s">
        <v>94</v>
      </c>
      <c r="G55" s="27" t="s">
        <v>127</v>
      </c>
      <c r="H55" s="27" t="s">
        <v>96</v>
      </c>
      <c r="I55" s="27">
        <v>-30</v>
      </c>
      <c r="J55" s="27">
        <v>25</v>
      </c>
      <c r="K55" s="27">
        <v>-42</v>
      </c>
      <c r="L55" s="27">
        <v>15</v>
      </c>
      <c r="M55" s="27" t="s">
        <v>93</v>
      </c>
      <c r="N55" s="27">
        <v>26</v>
      </c>
      <c r="O55" s="27" t="s">
        <v>93</v>
      </c>
      <c r="P55" s="27" t="s">
        <v>93</v>
      </c>
      <c r="Q55" s="27" t="s">
        <v>93</v>
      </c>
      <c r="R55" s="27">
        <v>1270</v>
      </c>
      <c r="S55" s="27">
        <v>-2.5</v>
      </c>
      <c r="T55" s="27">
        <v>32</v>
      </c>
      <c r="U55" s="27" t="s">
        <v>93</v>
      </c>
      <c r="X55" s="27"/>
      <c r="Y55" s="27"/>
    </row>
    <row r="56" spans="1:25" ht="14.25" customHeight="1">
      <c r="A56" s="26" t="s">
        <v>191</v>
      </c>
      <c r="B56" s="27" t="s">
        <v>170</v>
      </c>
      <c r="C56" s="27" t="s">
        <v>92</v>
      </c>
      <c r="D56" s="27" t="s">
        <v>93</v>
      </c>
      <c r="E56" s="27" t="s">
        <v>94</v>
      </c>
      <c r="F56" s="27" t="s">
        <v>94</v>
      </c>
      <c r="G56" s="27" t="s">
        <v>127</v>
      </c>
      <c r="H56" s="27" t="s">
        <v>96</v>
      </c>
      <c r="I56" s="27">
        <v>-30</v>
      </c>
      <c r="J56" s="27">
        <v>25</v>
      </c>
      <c r="K56" s="27">
        <v>-33</v>
      </c>
      <c r="L56" s="27">
        <v>18.8</v>
      </c>
      <c r="M56" s="27" t="s">
        <v>93</v>
      </c>
      <c r="N56" s="27">
        <v>30.7</v>
      </c>
      <c r="O56" s="27" t="s">
        <v>93</v>
      </c>
      <c r="P56" s="27" t="s">
        <v>93</v>
      </c>
      <c r="Q56" s="27" t="s">
        <v>93</v>
      </c>
      <c r="R56" s="27">
        <v>1009</v>
      </c>
      <c r="S56" s="27">
        <v>-2.5</v>
      </c>
      <c r="T56" s="27">
        <v>22</v>
      </c>
      <c r="U56" s="27" t="s">
        <v>93</v>
      </c>
      <c r="X56" s="27"/>
      <c r="Y56" s="27"/>
    </row>
    <row r="57" spans="1:25" ht="14.25" customHeight="1">
      <c r="A57" s="26" t="s">
        <v>192</v>
      </c>
      <c r="B57" s="27" t="s">
        <v>170</v>
      </c>
      <c r="C57" s="27" t="s">
        <v>92</v>
      </c>
      <c r="D57" s="27" t="s">
        <v>93</v>
      </c>
      <c r="E57" s="27" t="s">
        <v>94</v>
      </c>
      <c r="F57" s="27" t="s">
        <v>93</v>
      </c>
      <c r="G57" s="27" t="s">
        <v>127</v>
      </c>
      <c r="H57" s="27" t="s">
        <v>96</v>
      </c>
      <c r="I57" s="27">
        <v>-40</v>
      </c>
      <c r="J57" s="27">
        <v>25</v>
      </c>
      <c r="K57" s="27">
        <v>-61</v>
      </c>
      <c r="L57" s="27">
        <v>11.3</v>
      </c>
      <c r="M57" s="27" t="s">
        <v>93</v>
      </c>
      <c r="N57" s="27">
        <v>17.2</v>
      </c>
      <c r="O57" s="27" t="s">
        <v>93</v>
      </c>
      <c r="P57" s="27" t="s">
        <v>93</v>
      </c>
      <c r="Q57" s="27" t="s">
        <v>93</v>
      </c>
      <c r="R57" s="27">
        <v>2897</v>
      </c>
      <c r="S57" s="27">
        <v>-2.5</v>
      </c>
      <c r="T57" s="27">
        <v>56</v>
      </c>
      <c r="U57" s="27" t="s">
        <v>93</v>
      </c>
      <c r="X57" s="27"/>
      <c r="Y57" s="27"/>
    </row>
    <row r="58" spans="1:25" ht="14.25" customHeight="1">
      <c r="A58" s="26" t="s">
        <v>193</v>
      </c>
      <c r="B58" s="27" t="s">
        <v>170</v>
      </c>
      <c r="C58" s="27" t="s">
        <v>92</v>
      </c>
      <c r="D58" s="27" t="s">
        <v>93</v>
      </c>
      <c r="E58" s="27" t="s">
        <v>94</v>
      </c>
      <c r="F58" s="27" t="s">
        <v>94</v>
      </c>
      <c r="G58" s="27" t="s">
        <v>127</v>
      </c>
      <c r="H58" s="27" t="s">
        <v>96</v>
      </c>
      <c r="I58" s="27">
        <v>-30</v>
      </c>
      <c r="J58" s="27">
        <v>25</v>
      </c>
      <c r="K58" s="27">
        <v>-77</v>
      </c>
      <c r="L58" s="27">
        <v>8.4</v>
      </c>
      <c r="M58" s="27" t="s">
        <v>93</v>
      </c>
      <c r="N58" s="27">
        <v>13.5</v>
      </c>
      <c r="O58" s="27" t="s">
        <v>93</v>
      </c>
      <c r="P58" s="27" t="s">
        <v>93</v>
      </c>
      <c r="Q58" s="27" t="s">
        <v>93</v>
      </c>
      <c r="R58" s="27">
        <v>2309</v>
      </c>
      <c r="S58" s="27">
        <v>-2.5</v>
      </c>
      <c r="T58" s="27">
        <v>54</v>
      </c>
      <c r="U58" s="27" t="s">
        <v>93</v>
      </c>
      <c r="X58" s="27"/>
      <c r="Y58" s="27"/>
    </row>
    <row r="59" spans="1:25" ht="14.25" customHeight="1">
      <c r="A59" s="26" t="s">
        <v>194</v>
      </c>
      <c r="B59" s="27" t="s">
        <v>170</v>
      </c>
      <c r="C59" s="27" t="s">
        <v>92</v>
      </c>
      <c r="D59" s="27" t="s">
        <v>93</v>
      </c>
      <c r="E59" s="27" t="s">
        <v>94</v>
      </c>
      <c r="F59" s="27" t="s">
        <v>93</v>
      </c>
      <c r="G59" s="27" t="s">
        <v>127</v>
      </c>
      <c r="H59" s="27" t="s">
        <v>96</v>
      </c>
      <c r="I59" s="27">
        <v>-40</v>
      </c>
      <c r="J59" s="27">
        <v>25</v>
      </c>
      <c r="K59" s="27">
        <v>-67</v>
      </c>
      <c r="L59" s="27">
        <v>9.4</v>
      </c>
      <c r="M59" s="27" t="s">
        <v>93</v>
      </c>
      <c r="N59" s="27">
        <v>14.3</v>
      </c>
      <c r="O59" s="27" t="s">
        <v>93</v>
      </c>
      <c r="P59" s="27" t="s">
        <v>93</v>
      </c>
      <c r="Q59" s="27" t="s">
        <v>93</v>
      </c>
      <c r="R59" s="27">
        <v>3477</v>
      </c>
      <c r="S59" s="27">
        <v>-2.5</v>
      </c>
      <c r="T59" s="27">
        <v>59</v>
      </c>
      <c r="U59" s="27" t="s">
        <v>93</v>
      </c>
      <c r="X59" s="27"/>
      <c r="Y59" s="27"/>
    </row>
    <row r="60" spans="1:25" ht="14.25" customHeight="1">
      <c r="A60" s="26" t="s">
        <v>195</v>
      </c>
      <c r="B60" s="27" t="s">
        <v>170</v>
      </c>
      <c r="C60" s="27" t="s">
        <v>92</v>
      </c>
      <c r="D60" s="27" t="s">
        <v>93</v>
      </c>
      <c r="E60" s="27" t="s">
        <v>94</v>
      </c>
      <c r="F60" s="27" t="s">
        <v>93</v>
      </c>
      <c r="G60" s="27" t="s">
        <v>127</v>
      </c>
      <c r="H60" s="27" t="s">
        <v>96</v>
      </c>
      <c r="I60" s="27">
        <v>-40</v>
      </c>
      <c r="J60" s="27">
        <v>25</v>
      </c>
      <c r="K60" s="35">
        <v>-108</v>
      </c>
      <c r="L60" s="27">
        <v>6</v>
      </c>
      <c r="M60" s="27" t="s">
        <v>93</v>
      </c>
      <c r="N60" s="27">
        <v>9.1</v>
      </c>
      <c r="O60" s="27" t="s">
        <v>93</v>
      </c>
      <c r="P60" s="27" t="s">
        <v>93</v>
      </c>
      <c r="Q60" s="27" t="s">
        <v>93</v>
      </c>
      <c r="R60" s="27">
        <v>5790</v>
      </c>
      <c r="S60" s="27">
        <v>2.5</v>
      </c>
      <c r="T60" s="27">
        <v>100</v>
      </c>
      <c r="U60" s="27" t="s">
        <v>93</v>
      </c>
      <c r="X60" s="27"/>
      <c r="Y60" s="27"/>
    </row>
    <row r="61" spans="1:25" ht="14.25" customHeight="1">
      <c r="A61" s="26" t="s">
        <v>196</v>
      </c>
      <c r="B61" s="27" t="s">
        <v>133</v>
      </c>
      <c r="C61" s="27" t="s">
        <v>92</v>
      </c>
      <c r="D61" s="27" t="s">
        <v>93</v>
      </c>
      <c r="E61" s="27" t="s">
        <v>94</v>
      </c>
      <c r="F61" s="27" t="s">
        <v>94</v>
      </c>
      <c r="G61" s="27" t="s">
        <v>95</v>
      </c>
      <c r="H61" s="27" t="s">
        <v>96</v>
      </c>
      <c r="I61" s="27">
        <v>20</v>
      </c>
      <c r="J61" s="27">
        <v>8</v>
      </c>
      <c r="K61" s="27">
        <v>0.7</v>
      </c>
      <c r="L61" s="27" t="s">
        <v>93</v>
      </c>
      <c r="M61" s="27" t="s">
        <v>93</v>
      </c>
      <c r="N61" s="27">
        <v>150</v>
      </c>
      <c r="O61" s="27">
        <v>220</v>
      </c>
      <c r="P61" s="27">
        <v>400</v>
      </c>
      <c r="Q61" s="27" t="s">
        <v>93</v>
      </c>
      <c r="R61" s="27">
        <v>92</v>
      </c>
      <c r="S61" s="27">
        <v>1</v>
      </c>
      <c r="T61" s="27" t="s">
        <v>93</v>
      </c>
      <c r="U61" s="27">
        <v>1.6</v>
      </c>
      <c r="X61" s="27"/>
      <c r="Y61" s="27"/>
    </row>
    <row r="62" spans="1:25" ht="14.25" hidden="1" customHeight="1">
      <c r="A62" s="26" t="s">
        <v>197</v>
      </c>
      <c r="B62" s="27" t="s">
        <v>170</v>
      </c>
      <c r="C62" s="27" t="s">
        <v>92</v>
      </c>
      <c r="D62" s="27" t="s">
        <v>93</v>
      </c>
      <c r="E62" s="27" t="s">
        <v>94</v>
      </c>
      <c r="F62" s="27" t="s">
        <v>93</v>
      </c>
      <c r="G62" s="27" t="s">
        <v>95</v>
      </c>
      <c r="H62" s="27" t="s">
        <v>96</v>
      </c>
      <c r="I62" s="27">
        <v>40</v>
      </c>
      <c r="J62" s="27">
        <v>20</v>
      </c>
      <c r="K62" s="27">
        <v>80</v>
      </c>
      <c r="L62" s="27">
        <v>5.9</v>
      </c>
      <c r="M62" s="27">
        <v>7.3</v>
      </c>
      <c r="N62" s="27" t="s">
        <v>93</v>
      </c>
      <c r="O62" s="27" t="s">
        <v>93</v>
      </c>
      <c r="P62" s="27" t="s">
        <v>93</v>
      </c>
      <c r="Q62" s="27" t="s">
        <v>93</v>
      </c>
      <c r="R62" s="27">
        <v>1287</v>
      </c>
      <c r="S62" s="27">
        <v>3.5</v>
      </c>
      <c r="T62" s="27">
        <v>23</v>
      </c>
      <c r="U62" s="27" t="s">
        <v>93</v>
      </c>
      <c r="X62" s="27"/>
      <c r="Y62" s="27"/>
    </row>
    <row r="63" spans="1:25" ht="14.25" hidden="1" customHeight="1">
      <c r="A63" s="26" t="s">
        <v>198</v>
      </c>
      <c r="B63" s="27" t="s">
        <v>170</v>
      </c>
      <c r="C63" s="27" t="s">
        <v>92</v>
      </c>
      <c r="D63" s="27" t="s">
        <v>93</v>
      </c>
      <c r="E63" s="27" t="s">
        <v>94</v>
      </c>
      <c r="F63" s="27" t="s">
        <v>93</v>
      </c>
      <c r="G63" s="27" t="s">
        <v>95</v>
      </c>
      <c r="H63" s="27" t="s">
        <v>96</v>
      </c>
      <c r="I63" s="27">
        <v>40</v>
      </c>
      <c r="J63" s="27">
        <v>20</v>
      </c>
      <c r="K63" s="27">
        <v>128</v>
      </c>
      <c r="L63" s="27">
        <v>3.6</v>
      </c>
      <c r="M63" s="27">
        <v>4.5999999999999996</v>
      </c>
      <c r="N63" s="27" t="s">
        <v>93</v>
      </c>
      <c r="O63" s="27" t="s">
        <v>93</v>
      </c>
      <c r="P63" s="27" t="s">
        <v>93</v>
      </c>
      <c r="Q63" s="27" t="s">
        <v>93</v>
      </c>
      <c r="R63" s="27">
        <v>2540</v>
      </c>
      <c r="S63" s="27">
        <v>3.5</v>
      </c>
      <c r="T63" s="27">
        <v>34</v>
      </c>
      <c r="U63" s="27" t="s">
        <v>93</v>
      </c>
      <c r="X63" s="27"/>
      <c r="Y63" s="27"/>
    </row>
    <row r="64" spans="1:25" ht="14.25" customHeight="1">
      <c r="A64" s="26" t="s">
        <v>199</v>
      </c>
      <c r="B64" s="27" t="s">
        <v>183</v>
      </c>
      <c r="C64" s="27" t="s">
        <v>92</v>
      </c>
      <c r="D64" s="27" t="s">
        <v>93</v>
      </c>
      <c r="E64" s="27" t="s">
        <v>94</v>
      </c>
      <c r="F64" s="27" t="s">
        <v>93</v>
      </c>
      <c r="G64" s="27" t="s">
        <v>95</v>
      </c>
      <c r="H64" s="27" t="s">
        <v>96</v>
      </c>
      <c r="I64" s="27">
        <v>30</v>
      </c>
      <c r="J64" s="27">
        <v>20</v>
      </c>
      <c r="K64" s="27">
        <v>61</v>
      </c>
      <c r="L64" s="27">
        <v>6</v>
      </c>
      <c r="M64" s="27" t="s">
        <v>93</v>
      </c>
      <c r="N64" s="27">
        <v>9.5</v>
      </c>
      <c r="O64" s="27" t="s">
        <v>93</v>
      </c>
      <c r="P64" s="27" t="s">
        <v>93</v>
      </c>
      <c r="Q64" s="27" t="s">
        <v>93</v>
      </c>
      <c r="R64" s="27">
        <v>710</v>
      </c>
      <c r="S64" s="27">
        <v>2.5</v>
      </c>
      <c r="T64" s="27">
        <v>11</v>
      </c>
      <c r="U64" s="27" t="s">
        <v>93</v>
      </c>
      <c r="X64" s="27"/>
      <c r="Y64" s="27"/>
    </row>
    <row r="65" spans="1:25" ht="14.25" customHeight="1">
      <c r="A65" s="26" t="s">
        <v>200</v>
      </c>
      <c r="B65" s="27" t="s">
        <v>183</v>
      </c>
      <c r="C65" s="27" t="s">
        <v>92</v>
      </c>
      <c r="D65" s="27" t="s">
        <v>93</v>
      </c>
      <c r="E65" s="27" t="s">
        <v>94</v>
      </c>
      <c r="F65" s="27" t="s">
        <v>93</v>
      </c>
      <c r="G65" s="27" t="s">
        <v>95</v>
      </c>
      <c r="H65" s="27" t="s">
        <v>96</v>
      </c>
      <c r="I65" s="27">
        <v>30</v>
      </c>
      <c r="J65" s="27">
        <v>20</v>
      </c>
      <c r="K65" s="27">
        <v>141</v>
      </c>
      <c r="L65" s="27">
        <v>2</v>
      </c>
      <c r="M65" s="27" t="s">
        <v>93</v>
      </c>
      <c r="N65" s="27">
        <v>3.1</v>
      </c>
      <c r="O65" s="27" t="s">
        <v>93</v>
      </c>
      <c r="P65" s="27" t="s">
        <v>93</v>
      </c>
      <c r="Q65" s="27" t="s">
        <v>93</v>
      </c>
      <c r="R65" s="27">
        <v>2930</v>
      </c>
      <c r="S65" s="27">
        <v>2.5</v>
      </c>
      <c r="T65" s="27">
        <v>43</v>
      </c>
      <c r="U65" s="27" t="s">
        <v>93</v>
      </c>
      <c r="X65" s="27"/>
      <c r="Y65" s="27"/>
    </row>
    <row r="66" spans="1:25" ht="14.25" hidden="1" customHeight="1">
      <c r="A66" s="26" t="s">
        <v>201</v>
      </c>
      <c r="B66" s="27" t="s">
        <v>166</v>
      </c>
      <c r="C66" s="27" t="s">
        <v>100</v>
      </c>
      <c r="D66" s="27" t="s">
        <v>93</v>
      </c>
      <c r="E66" s="27" t="s">
        <v>94</v>
      </c>
      <c r="F66" s="27" t="s">
        <v>93</v>
      </c>
      <c r="G66" s="27" t="s">
        <v>95</v>
      </c>
      <c r="H66" s="27" t="s">
        <v>96</v>
      </c>
      <c r="I66" s="27">
        <v>40</v>
      </c>
      <c r="J66" s="27">
        <v>20</v>
      </c>
      <c r="K66" s="27">
        <v>174</v>
      </c>
      <c r="L66" s="27">
        <v>2.1</v>
      </c>
      <c r="M66" s="27">
        <v>2.7</v>
      </c>
      <c r="N66" s="27" t="s">
        <v>93</v>
      </c>
      <c r="O66" s="27" t="s">
        <v>93</v>
      </c>
      <c r="P66" s="27" t="s">
        <v>93</v>
      </c>
      <c r="Q66" s="27" t="s">
        <v>93</v>
      </c>
      <c r="R66" s="27">
        <v>4690</v>
      </c>
      <c r="S66" s="27">
        <v>3.5</v>
      </c>
      <c r="T66" s="27">
        <v>63</v>
      </c>
      <c r="U66" s="27" t="s">
        <v>93</v>
      </c>
      <c r="X66" s="27"/>
      <c r="Y66" s="27"/>
    </row>
    <row r="67" spans="1:25" ht="14.25" customHeight="1">
      <c r="A67" s="26" t="s">
        <v>202</v>
      </c>
      <c r="B67" s="27" t="s">
        <v>179</v>
      </c>
      <c r="C67" s="27" t="s">
        <v>100</v>
      </c>
      <c r="D67" s="27" t="s">
        <v>93</v>
      </c>
      <c r="E67" s="27" t="s">
        <v>94</v>
      </c>
      <c r="F67" s="27" t="s">
        <v>93</v>
      </c>
      <c r="G67" s="27" t="s">
        <v>95</v>
      </c>
      <c r="H67" s="27" t="s">
        <v>96</v>
      </c>
      <c r="I67" s="27">
        <v>30</v>
      </c>
      <c r="J67" s="27">
        <v>20</v>
      </c>
      <c r="K67" s="27">
        <v>49</v>
      </c>
      <c r="L67" s="27">
        <v>7.8</v>
      </c>
      <c r="M67" s="27" t="s">
        <v>93</v>
      </c>
      <c r="N67" s="27">
        <v>13</v>
      </c>
      <c r="O67" s="27" t="s">
        <v>93</v>
      </c>
      <c r="P67" s="27" t="s">
        <v>93</v>
      </c>
      <c r="Q67" s="27" t="s">
        <v>93</v>
      </c>
      <c r="R67" s="27">
        <v>600</v>
      </c>
      <c r="S67" s="27">
        <v>2.5</v>
      </c>
      <c r="T67" s="27">
        <v>12.4</v>
      </c>
      <c r="U67" s="27" t="s">
        <v>93</v>
      </c>
      <c r="X67" s="27"/>
      <c r="Y67" s="27"/>
    </row>
    <row r="68" spans="1:25" ht="14.25" customHeight="1">
      <c r="A68" s="26" t="s">
        <v>203</v>
      </c>
      <c r="B68" s="27" t="s">
        <v>183</v>
      </c>
      <c r="C68" s="27" t="s">
        <v>100</v>
      </c>
      <c r="D68" s="27" t="s">
        <v>93</v>
      </c>
      <c r="E68" s="27" t="s">
        <v>94</v>
      </c>
      <c r="F68" s="27" t="s">
        <v>93</v>
      </c>
      <c r="G68" s="27" t="s">
        <v>127</v>
      </c>
      <c r="H68" s="27" t="s">
        <v>96</v>
      </c>
      <c r="I68" s="27">
        <v>-40</v>
      </c>
      <c r="J68" s="27">
        <v>25</v>
      </c>
      <c r="K68" s="27">
        <v>-100</v>
      </c>
      <c r="L68" s="27">
        <v>6</v>
      </c>
      <c r="M68" s="27" t="s">
        <v>93</v>
      </c>
      <c r="N68" s="27">
        <v>9.1</v>
      </c>
      <c r="O68" s="27" t="s">
        <v>93</v>
      </c>
      <c r="P68" s="27" t="s">
        <v>93</v>
      </c>
      <c r="Q68" s="27" t="s">
        <v>93</v>
      </c>
      <c r="R68" s="27">
        <v>5790</v>
      </c>
      <c r="S68" s="27">
        <v>-2.5</v>
      </c>
      <c r="T68" s="27">
        <v>100</v>
      </c>
      <c r="U68" s="27" t="s">
        <v>93</v>
      </c>
      <c r="X68" s="27"/>
      <c r="Y68" s="27"/>
    </row>
    <row r="69" spans="1:25" ht="14.25" customHeight="1">
      <c r="A69" s="26" t="s">
        <v>204</v>
      </c>
      <c r="B69" s="27" t="s">
        <v>183</v>
      </c>
      <c r="C69" s="27" t="s">
        <v>100</v>
      </c>
      <c r="D69" s="27" t="s">
        <v>93</v>
      </c>
      <c r="E69" s="27" t="s">
        <v>94</v>
      </c>
      <c r="F69" s="27" t="s">
        <v>94</v>
      </c>
      <c r="G69" s="27" t="s">
        <v>127</v>
      </c>
      <c r="H69" s="27" t="s">
        <v>96</v>
      </c>
      <c r="I69" s="27">
        <v>-30</v>
      </c>
      <c r="J69" s="27">
        <v>25</v>
      </c>
      <c r="K69" s="27">
        <v>-42</v>
      </c>
      <c r="L69" s="27">
        <v>15</v>
      </c>
      <c r="M69" s="27" t="s">
        <v>93</v>
      </c>
      <c r="N69" s="27">
        <v>26</v>
      </c>
      <c r="O69" s="27" t="s">
        <v>93</v>
      </c>
      <c r="P69" s="27" t="s">
        <v>93</v>
      </c>
      <c r="Q69" s="27" t="s">
        <v>93</v>
      </c>
      <c r="R69" s="27">
        <v>1270</v>
      </c>
      <c r="S69" s="27">
        <v>-2.5</v>
      </c>
      <c r="T69" s="27">
        <v>32</v>
      </c>
      <c r="U69" s="27" t="s">
        <v>93</v>
      </c>
      <c r="X69" s="27"/>
      <c r="Y69" s="27"/>
    </row>
    <row r="70" spans="1:25" ht="14.25" customHeight="1">
      <c r="A70" s="26" t="s">
        <v>205</v>
      </c>
      <c r="B70" s="27" t="s">
        <v>98</v>
      </c>
      <c r="C70" s="27" t="s">
        <v>100</v>
      </c>
      <c r="D70" s="27" t="s">
        <v>93</v>
      </c>
      <c r="E70" s="27" t="s">
        <v>94</v>
      </c>
      <c r="F70" s="27" t="s">
        <v>94</v>
      </c>
      <c r="G70" s="27" t="s">
        <v>95</v>
      </c>
      <c r="H70" s="27" t="s">
        <v>96</v>
      </c>
      <c r="I70" s="27">
        <v>20</v>
      </c>
      <c r="J70" s="27">
        <v>10</v>
      </c>
      <c r="K70" s="27">
        <v>0.75</v>
      </c>
      <c r="L70" s="27" t="s">
        <v>93</v>
      </c>
      <c r="M70" s="27" t="s">
        <v>93</v>
      </c>
      <c r="N70" s="27">
        <v>400</v>
      </c>
      <c r="O70" s="27">
        <v>650</v>
      </c>
      <c r="P70" s="27">
        <v>800</v>
      </c>
      <c r="Q70" s="27">
        <v>1200</v>
      </c>
      <c r="R70" s="27">
        <v>67</v>
      </c>
      <c r="S70" s="27">
        <v>1</v>
      </c>
      <c r="T70" s="27">
        <v>1.4</v>
      </c>
      <c r="U70" s="27" t="s">
        <v>93</v>
      </c>
      <c r="X70" s="27"/>
      <c r="Y70" s="27"/>
    </row>
    <row r="71" spans="1:25" ht="14.25" customHeight="1">
      <c r="A71" s="26" t="s">
        <v>206</v>
      </c>
      <c r="B71" s="27" t="s">
        <v>183</v>
      </c>
      <c r="C71" s="27" t="s">
        <v>100</v>
      </c>
      <c r="D71" s="27" t="s">
        <v>93</v>
      </c>
      <c r="E71" s="27" t="s">
        <v>94</v>
      </c>
      <c r="F71" s="27" t="s">
        <v>93</v>
      </c>
      <c r="G71" s="27" t="s">
        <v>95</v>
      </c>
      <c r="H71" s="27" t="s">
        <v>96</v>
      </c>
      <c r="I71" s="27">
        <v>40</v>
      </c>
      <c r="J71" s="27">
        <v>20</v>
      </c>
      <c r="K71" s="27">
        <v>151</v>
      </c>
      <c r="L71" s="27">
        <v>2.5</v>
      </c>
      <c r="M71" s="27" t="s">
        <v>93</v>
      </c>
      <c r="N71" s="27">
        <v>3.3</v>
      </c>
      <c r="O71" s="27" t="s">
        <v>93</v>
      </c>
      <c r="P71" s="27" t="s">
        <v>93</v>
      </c>
      <c r="Q71" s="27" t="s">
        <v>93</v>
      </c>
      <c r="R71" s="27">
        <v>3125</v>
      </c>
      <c r="S71" s="27">
        <v>2.2999999999999998</v>
      </c>
      <c r="T71" s="27">
        <v>50</v>
      </c>
      <c r="U71" s="27" t="s">
        <v>93</v>
      </c>
      <c r="X71" s="27"/>
      <c r="Y71" s="27"/>
    </row>
    <row r="72" spans="1:25" ht="14.25" customHeight="1">
      <c r="A72" s="26" t="s">
        <v>207</v>
      </c>
      <c r="B72" s="27" t="s">
        <v>179</v>
      </c>
      <c r="C72" s="27" t="s">
        <v>100</v>
      </c>
      <c r="D72" s="27" t="s">
        <v>93</v>
      </c>
      <c r="E72" s="27" t="s">
        <v>94</v>
      </c>
      <c r="F72" s="27" t="s">
        <v>94</v>
      </c>
      <c r="G72" s="27" t="s">
        <v>127</v>
      </c>
      <c r="H72" s="27" t="s">
        <v>96</v>
      </c>
      <c r="I72" s="27">
        <v>-30</v>
      </c>
      <c r="J72" s="27">
        <v>25</v>
      </c>
      <c r="K72" s="27">
        <v>-78</v>
      </c>
      <c r="L72" s="27">
        <v>7</v>
      </c>
      <c r="M72" s="27" t="s">
        <v>93</v>
      </c>
      <c r="N72" s="27">
        <v>11.1</v>
      </c>
      <c r="O72" s="27" t="s">
        <v>93</v>
      </c>
      <c r="P72" s="27" t="s">
        <v>93</v>
      </c>
      <c r="Q72" s="27" t="s">
        <v>93</v>
      </c>
      <c r="R72" s="27">
        <v>3040</v>
      </c>
      <c r="S72" s="27">
        <v>-2.5</v>
      </c>
      <c r="T72" s="27">
        <v>68</v>
      </c>
      <c r="U72" s="27" t="s">
        <v>93</v>
      </c>
      <c r="X72" s="27"/>
      <c r="Y72" s="27"/>
    </row>
    <row r="73" spans="1:25" ht="14.25" customHeight="1">
      <c r="A73" s="26" t="s">
        <v>208</v>
      </c>
      <c r="B73" s="27" t="s">
        <v>179</v>
      </c>
      <c r="C73" s="27" t="s">
        <v>100</v>
      </c>
      <c r="D73" s="27" t="s">
        <v>93</v>
      </c>
      <c r="E73" s="27" t="s">
        <v>94</v>
      </c>
      <c r="F73" s="27" t="s">
        <v>94</v>
      </c>
      <c r="G73" s="27" t="s">
        <v>127</v>
      </c>
      <c r="H73" s="27" t="s">
        <v>96</v>
      </c>
      <c r="I73" s="27">
        <v>-30</v>
      </c>
      <c r="J73" s="27">
        <v>25</v>
      </c>
      <c r="K73" s="27">
        <v>-68</v>
      </c>
      <c r="L73" s="27">
        <v>8.8000000000000007</v>
      </c>
      <c r="M73" s="27" t="s">
        <v>93</v>
      </c>
      <c r="N73" s="27">
        <v>14</v>
      </c>
      <c r="O73" s="27" t="s">
        <v>93</v>
      </c>
      <c r="P73" s="27" t="s">
        <v>93</v>
      </c>
      <c r="Q73" s="27" t="s">
        <v>93</v>
      </c>
      <c r="R73" s="27">
        <v>2310</v>
      </c>
      <c r="S73" s="27">
        <v>-2.5</v>
      </c>
      <c r="T73" s="27">
        <v>54</v>
      </c>
      <c r="U73" s="27" t="s">
        <v>93</v>
      </c>
      <c r="X73" s="27"/>
      <c r="Y73" s="27"/>
    </row>
    <row r="74" spans="1:25" ht="14.25" customHeight="1">
      <c r="A74" s="26" t="s">
        <v>209</v>
      </c>
      <c r="B74" s="27" t="s">
        <v>179</v>
      </c>
      <c r="C74" s="27" t="s">
        <v>100</v>
      </c>
      <c r="D74" s="27" t="s">
        <v>93</v>
      </c>
      <c r="E74" s="27" t="s">
        <v>94</v>
      </c>
      <c r="F74" s="27" t="s">
        <v>94</v>
      </c>
      <c r="G74" s="27" t="s">
        <v>127</v>
      </c>
      <c r="H74" s="27" t="s">
        <v>96</v>
      </c>
      <c r="I74" s="27">
        <v>-30</v>
      </c>
      <c r="J74" s="27">
        <v>25</v>
      </c>
      <c r="K74" s="27">
        <v>-45</v>
      </c>
      <c r="L74" s="27">
        <v>12.5</v>
      </c>
      <c r="M74" s="27" t="s">
        <v>93</v>
      </c>
      <c r="N74" s="27">
        <v>20.3</v>
      </c>
      <c r="O74" s="27" t="s">
        <v>93</v>
      </c>
      <c r="P74" s="27" t="s">
        <v>93</v>
      </c>
      <c r="Q74" s="27" t="s">
        <v>93</v>
      </c>
      <c r="R74" s="27">
        <v>1610</v>
      </c>
      <c r="S74" s="27">
        <v>-2.5</v>
      </c>
      <c r="T74" s="27">
        <v>34</v>
      </c>
      <c r="U74" s="27" t="s">
        <v>93</v>
      </c>
      <c r="X74" s="27"/>
      <c r="Y74" s="27"/>
    </row>
    <row r="75" spans="1:25" ht="14.25" customHeight="1">
      <c r="A75" s="26" t="s">
        <v>210</v>
      </c>
      <c r="B75" s="27" t="s">
        <v>179</v>
      </c>
      <c r="C75" s="27" t="s">
        <v>100</v>
      </c>
      <c r="D75" s="27" t="s">
        <v>93</v>
      </c>
      <c r="E75" s="27" t="s">
        <v>94</v>
      </c>
      <c r="F75" s="27" t="s">
        <v>94</v>
      </c>
      <c r="G75" s="27" t="s">
        <v>127</v>
      </c>
      <c r="H75" s="27" t="s">
        <v>96</v>
      </c>
      <c r="I75" s="27">
        <v>-30</v>
      </c>
      <c r="J75" s="27">
        <v>25</v>
      </c>
      <c r="K75" s="27">
        <v>-41</v>
      </c>
      <c r="L75" s="27">
        <v>15.4</v>
      </c>
      <c r="M75" s="27" t="s">
        <v>93</v>
      </c>
      <c r="N75" s="27">
        <v>27</v>
      </c>
      <c r="O75" s="27" t="s">
        <v>93</v>
      </c>
      <c r="P75" s="27" t="s">
        <v>93</v>
      </c>
      <c r="Q75" s="27" t="s">
        <v>93</v>
      </c>
      <c r="R75" s="27">
        <v>1270</v>
      </c>
      <c r="S75" s="27">
        <v>-2.5</v>
      </c>
      <c r="T75" s="27">
        <v>32</v>
      </c>
      <c r="U75" s="27" t="s">
        <v>93</v>
      </c>
      <c r="X75" s="27"/>
      <c r="Y75" s="27"/>
    </row>
    <row r="76" spans="1:25" ht="14.25" customHeight="1">
      <c r="A76" s="26" t="s">
        <v>211</v>
      </c>
      <c r="B76" s="27" t="s">
        <v>179</v>
      </c>
      <c r="C76" s="27" t="s">
        <v>100</v>
      </c>
      <c r="D76" s="27" t="s">
        <v>93</v>
      </c>
      <c r="E76" s="27" t="s">
        <v>94</v>
      </c>
      <c r="F76" s="27" t="s">
        <v>94</v>
      </c>
      <c r="G76" s="27" t="s">
        <v>127</v>
      </c>
      <c r="H76" s="27" t="s">
        <v>96</v>
      </c>
      <c r="I76" s="27">
        <v>-30</v>
      </c>
      <c r="J76" s="27">
        <v>25</v>
      </c>
      <c r="K76" s="27">
        <v>-31</v>
      </c>
      <c r="L76" s="27">
        <v>19.100000000000001</v>
      </c>
      <c r="M76" s="27" t="s">
        <v>93</v>
      </c>
      <c r="N76" s="27">
        <v>31.2</v>
      </c>
      <c r="O76" s="27" t="s">
        <v>93</v>
      </c>
      <c r="P76" s="27" t="s">
        <v>93</v>
      </c>
      <c r="Q76" s="27" t="s">
        <v>93</v>
      </c>
      <c r="R76" s="27">
        <v>1012</v>
      </c>
      <c r="S76" s="27">
        <v>-2.5</v>
      </c>
      <c r="T76" s="27">
        <v>22</v>
      </c>
      <c r="U76" s="27" t="s">
        <v>93</v>
      </c>
      <c r="X76" s="27"/>
      <c r="Y76" s="27"/>
    </row>
    <row r="77" spans="1:25" ht="14.25" customHeight="1">
      <c r="A77" s="26" t="s">
        <v>212</v>
      </c>
      <c r="B77" s="27" t="s">
        <v>179</v>
      </c>
      <c r="C77" s="27" t="s">
        <v>100</v>
      </c>
      <c r="D77" s="27" t="s">
        <v>93</v>
      </c>
      <c r="E77" s="27" t="s">
        <v>94</v>
      </c>
      <c r="F77" s="27" t="s">
        <v>93</v>
      </c>
      <c r="G77" s="27" t="s">
        <v>127</v>
      </c>
      <c r="H77" s="27" t="s">
        <v>96</v>
      </c>
      <c r="I77" s="27">
        <v>-40</v>
      </c>
      <c r="J77" s="27">
        <v>25</v>
      </c>
      <c r="K77" s="27">
        <v>-60</v>
      </c>
      <c r="L77" s="27">
        <v>9.8000000000000007</v>
      </c>
      <c r="M77" s="27" t="s">
        <v>93</v>
      </c>
      <c r="N77" s="27">
        <v>14.7</v>
      </c>
      <c r="O77" s="27" t="s">
        <v>93</v>
      </c>
      <c r="P77" s="27" t="s">
        <v>93</v>
      </c>
      <c r="Q77" s="27" t="s">
        <v>93</v>
      </c>
      <c r="R77" s="27">
        <v>3300</v>
      </c>
      <c r="S77" s="27">
        <v>-2.5</v>
      </c>
      <c r="T77" s="27">
        <v>59</v>
      </c>
      <c r="U77" s="27" t="s">
        <v>93</v>
      </c>
      <c r="X77" s="27"/>
      <c r="Y77" s="27"/>
    </row>
    <row r="78" spans="1:25" ht="14.25" customHeight="1">
      <c r="A78" s="26" t="s">
        <v>213</v>
      </c>
      <c r="B78" s="27" t="s">
        <v>179</v>
      </c>
      <c r="C78" s="27" t="s">
        <v>100</v>
      </c>
      <c r="D78" s="27" t="s">
        <v>93</v>
      </c>
      <c r="E78" s="27" t="s">
        <v>94</v>
      </c>
      <c r="F78" s="27" t="s">
        <v>93</v>
      </c>
      <c r="G78" s="27" t="s">
        <v>127</v>
      </c>
      <c r="H78" s="27" t="s">
        <v>96</v>
      </c>
      <c r="I78" s="27">
        <v>-40</v>
      </c>
      <c r="J78" s="27">
        <v>25</v>
      </c>
      <c r="K78" s="27">
        <v>-55</v>
      </c>
      <c r="L78" s="27">
        <v>11.6</v>
      </c>
      <c r="M78" s="27" t="s">
        <v>93</v>
      </c>
      <c r="N78" s="27">
        <v>17.600000000000001</v>
      </c>
      <c r="O78" s="27" t="s">
        <v>93</v>
      </c>
      <c r="P78" s="27" t="s">
        <v>93</v>
      </c>
      <c r="Q78" s="27" t="s">
        <v>93</v>
      </c>
      <c r="R78" s="27">
        <v>2858</v>
      </c>
      <c r="S78" s="27">
        <v>-2.5</v>
      </c>
      <c r="T78" s="27">
        <v>56</v>
      </c>
      <c r="U78" s="27" t="s">
        <v>93</v>
      </c>
      <c r="X78" s="27"/>
      <c r="Y78" s="27"/>
    </row>
    <row r="79" spans="1:25" ht="14.25" customHeight="1">
      <c r="A79" s="26" t="s">
        <v>214</v>
      </c>
      <c r="B79" s="27" t="s">
        <v>183</v>
      </c>
      <c r="C79" s="27" t="s">
        <v>100</v>
      </c>
      <c r="D79" s="27" t="s">
        <v>93</v>
      </c>
      <c r="E79" s="27" t="s">
        <v>94</v>
      </c>
      <c r="F79" s="27" t="s">
        <v>94</v>
      </c>
      <c r="G79" s="27" t="s">
        <v>127</v>
      </c>
      <c r="H79" s="27" t="s">
        <v>96</v>
      </c>
      <c r="I79" s="27">
        <v>-30</v>
      </c>
      <c r="J79" s="27">
        <v>25</v>
      </c>
      <c r="K79" s="27">
        <v>-86</v>
      </c>
      <c r="L79" s="27">
        <v>6.4</v>
      </c>
      <c r="M79" s="27" t="s">
        <v>93</v>
      </c>
      <c r="N79" s="27">
        <v>10.4</v>
      </c>
      <c r="O79" s="27" t="s">
        <v>93</v>
      </c>
      <c r="P79" s="27" t="s">
        <v>93</v>
      </c>
      <c r="Q79" s="27" t="s">
        <v>93</v>
      </c>
      <c r="R79" s="27">
        <v>3040</v>
      </c>
      <c r="S79" s="27">
        <v>-2.5</v>
      </c>
      <c r="T79" s="27">
        <v>68</v>
      </c>
      <c r="U79" s="27" t="s">
        <v>93</v>
      </c>
      <c r="X79" s="27"/>
      <c r="Y79" s="27"/>
    </row>
    <row r="80" spans="1:25" ht="14.25" customHeight="1">
      <c r="A80" s="26" t="s">
        <v>215</v>
      </c>
      <c r="B80" s="27" t="s">
        <v>183</v>
      </c>
      <c r="C80" s="27" t="s">
        <v>100</v>
      </c>
      <c r="D80" s="27" t="s">
        <v>93</v>
      </c>
      <c r="E80" s="27" t="s">
        <v>94</v>
      </c>
      <c r="F80" s="27" t="s">
        <v>94</v>
      </c>
      <c r="G80" s="27" t="s">
        <v>127</v>
      </c>
      <c r="H80" s="27" t="s">
        <v>96</v>
      </c>
      <c r="I80" s="27">
        <v>-30</v>
      </c>
      <c r="J80" s="27">
        <v>25</v>
      </c>
      <c r="K80" s="27">
        <v>-75</v>
      </c>
      <c r="L80" s="27">
        <v>8.4</v>
      </c>
      <c r="M80" s="27" t="s">
        <v>93</v>
      </c>
      <c r="N80" s="27">
        <v>13.5</v>
      </c>
      <c r="O80" s="27" t="s">
        <v>93</v>
      </c>
      <c r="P80" s="27" t="s">
        <v>93</v>
      </c>
      <c r="Q80" s="27" t="s">
        <v>93</v>
      </c>
      <c r="R80" s="27">
        <v>2310</v>
      </c>
      <c r="S80" s="27">
        <v>-2.5</v>
      </c>
      <c r="T80" s="27">
        <v>54</v>
      </c>
      <c r="U80" s="27" t="s">
        <v>93</v>
      </c>
      <c r="X80" s="27"/>
      <c r="Y80" s="27"/>
    </row>
    <row r="81" spans="1:25" ht="14.25" customHeight="1">
      <c r="A81" s="26" t="s">
        <v>216</v>
      </c>
      <c r="B81" s="27" t="s">
        <v>183</v>
      </c>
      <c r="C81" s="27" t="s">
        <v>100</v>
      </c>
      <c r="D81" s="27" t="s">
        <v>93</v>
      </c>
      <c r="E81" s="27" t="s">
        <v>94</v>
      </c>
      <c r="F81" s="27" t="s">
        <v>94</v>
      </c>
      <c r="G81" s="27" t="s">
        <v>127</v>
      </c>
      <c r="H81" s="27" t="s">
        <v>96</v>
      </c>
      <c r="I81" s="27">
        <v>-30</v>
      </c>
      <c r="J81" s="27">
        <v>25</v>
      </c>
      <c r="K81" s="27">
        <v>-47</v>
      </c>
      <c r="L81" s="27">
        <v>12.1</v>
      </c>
      <c r="M81" s="27" t="s">
        <v>93</v>
      </c>
      <c r="N81" s="27">
        <v>20</v>
      </c>
      <c r="O81" s="27" t="s">
        <v>93</v>
      </c>
      <c r="P81" s="27" t="s">
        <v>93</v>
      </c>
      <c r="Q81" s="27" t="s">
        <v>93</v>
      </c>
      <c r="R81" s="27">
        <v>1610</v>
      </c>
      <c r="S81" s="27">
        <v>-2.5</v>
      </c>
      <c r="T81" s="27">
        <v>34</v>
      </c>
      <c r="U81" s="27" t="s">
        <v>93</v>
      </c>
      <c r="X81" s="27"/>
      <c r="Y81" s="27"/>
    </row>
    <row r="82" spans="1:25" ht="14.25" customHeight="1">
      <c r="A82" s="26" t="s">
        <v>217</v>
      </c>
      <c r="B82" s="27" t="s">
        <v>183</v>
      </c>
      <c r="C82" s="27" t="s">
        <v>100</v>
      </c>
      <c r="D82" s="27" t="s">
        <v>93</v>
      </c>
      <c r="E82" s="27" t="s">
        <v>94</v>
      </c>
      <c r="F82" s="27" t="s">
        <v>94</v>
      </c>
      <c r="G82" s="27" t="s">
        <v>127</v>
      </c>
      <c r="H82" s="27" t="s">
        <v>96</v>
      </c>
      <c r="I82" s="27">
        <v>-30</v>
      </c>
      <c r="J82" s="27">
        <v>25</v>
      </c>
      <c r="K82" s="27">
        <v>-33</v>
      </c>
      <c r="L82" s="27">
        <v>18.8</v>
      </c>
      <c r="M82" s="27" t="s">
        <v>93</v>
      </c>
      <c r="N82" s="27">
        <v>30.7</v>
      </c>
      <c r="O82" s="27" t="s">
        <v>93</v>
      </c>
      <c r="P82" s="27" t="s">
        <v>93</v>
      </c>
      <c r="Q82" s="27" t="s">
        <v>93</v>
      </c>
      <c r="R82" s="27">
        <v>1012</v>
      </c>
      <c r="S82" s="27">
        <v>-2.5</v>
      </c>
      <c r="T82" s="27">
        <v>22</v>
      </c>
      <c r="U82" s="27" t="s">
        <v>93</v>
      </c>
      <c r="X82" s="27"/>
      <c r="Y82" s="27"/>
    </row>
    <row r="83" spans="1:25" ht="14.25" customHeight="1">
      <c r="A83" s="26" t="s">
        <v>218</v>
      </c>
      <c r="B83" s="27" t="s">
        <v>183</v>
      </c>
      <c r="C83" s="27" t="s">
        <v>100</v>
      </c>
      <c r="D83" s="27" t="s">
        <v>93</v>
      </c>
      <c r="E83" s="27" t="s">
        <v>94</v>
      </c>
      <c r="F83" s="27" t="s">
        <v>93</v>
      </c>
      <c r="G83" s="27" t="s">
        <v>127</v>
      </c>
      <c r="H83" s="27" t="s">
        <v>96</v>
      </c>
      <c r="I83" s="27">
        <v>-40</v>
      </c>
      <c r="J83" s="27">
        <v>25</v>
      </c>
      <c r="K83" s="27">
        <v>-67</v>
      </c>
      <c r="L83" s="27">
        <v>9.4</v>
      </c>
      <c r="M83" s="27" t="s">
        <v>93</v>
      </c>
      <c r="N83" s="27">
        <v>14.3</v>
      </c>
      <c r="O83" s="27" t="s">
        <v>93</v>
      </c>
      <c r="P83" s="27" t="s">
        <v>93</v>
      </c>
      <c r="Q83" s="27" t="s">
        <v>93</v>
      </c>
      <c r="R83" s="27">
        <v>3300</v>
      </c>
      <c r="S83" s="27">
        <v>-2.5</v>
      </c>
      <c r="T83" s="27">
        <v>59</v>
      </c>
      <c r="U83" s="27" t="s">
        <v>93</v>
      </c>
      <c r="X83" s="27"/>
      <c r="Y83" s="27"/>
    </row>
    <row r="84" spans="1:25" ht="14.25" customHeight="1">
      <c r="A84" s="26" t="s">
        <v>219</v>
      </c>
      <c r="B84" s="27" t="s">
        <v>166</v>
      </c>
      <c r="C84" s="27" t="s">
        <v>100</v>
      </c>
      <c r="D84" s="27" t="s">
        <v>93</v>
      </c>
      <c r="E84" s="27" t="s">
        <v>94</v>
      </c>
      <c r="F84" s="27" t="s">
        <v>93</v>
      </c>
      <c r="G84" s="27" t="s">
        <v>95</v>
      </c>
      <c r="H84" s="27" t="s">
        <v>96</v>
      </c>
      <c r="I84" s="27">
        <v>40</v>
      </c>
      <c r="J84" s="27">
        <v>20</v>
      </c>
      <c r="K84" s="27">
        <v>192</v>
      </c>
      <c r="L84" s="27">
        <v>1.88</v>
      </c>
      <c r="M84" s="27" t="s">
        <v>93</v>
      </c>
      <c r="N84" s="27">
        <v>2.5</v>
      </c>
      <c r="O84" s="27" t="s">
        <v>93</v>
      </c>
      <c r="P84" s="27" t="s">
        <v>93</v>
      </c>
      <c r="Q84" s="27" t="s">
        <v>93</v>
      </c>
      <c r="R84" s="27">
        <v>4950</v>
      </c>
      <c r="S84" s="27">
        <v>2.2999999999999998</v>
      </c>
      <c r="T84" s="27">
        <v>75</v>
      </c>
      <c r="U84" s="27" t="s">
        <v>93</v>
      </c>
      <c r="X84" s="27"/>
      <c r="Y84" s="27"/>
    </row>
    <row r="85" spans="1:25" ht="14.25" customHeight="1">
      <c r="A85" s="26" t="s">
        <v>220</v>
      </c>
      <c r="B85" s="27" t="s">
        <v>98</v>
      </c>
      <c r="C85" s="27" t="s">
        <v>100</v>
      </c>
      <c r="D85" s="27" t="s">
        <v>93</v>
      </c>
      <c r="E85" s="27" t="s">
        <v>94</v>
      </c>
      <c r="F85" s="27" t="s">
        <v>94</v>
      </c>
      <c r="G85" s="27" t="s">
        <v>127</v>
      </c>
      <c r="H85" s="27" t="s">
        <v>96</v>
      </c>
      <c r="I85" s="27">
        <v>-20</v>
      </c>
      <c r="J85" s="27">
        <v>12</v>
      </c>
      <c r="K85" s="27">
        <v>-4</v>
      </c>
      <c r="L85" s="27" t="s">
        <v>93</v>
      </c>
      <c r="M85" s="27" t="s">
        <v>93</v>
      </c>
      <c r="N85" s="27">
        <v>50</v>
      </c>
      <c r="O85" s="27">
        <v>70</v>
      </c>
      <c r="P85" s="27" t="s">
        <v>93</v>
      </c>
      <c r="Q85" s="27" t="s">
        <v>93</v>
      </c>
      <c r="R85" s="27">
        <v>515</v>
      </c>
      <c r="S85" s="27">
        <v>-1</v>
      </c>
      <c r="T85" s="27">
        <v>7</v>
      </c>
      <c r="U85" s="27" t="s">
        <v>93</v>
      </c>
      <c r="X85" s="27"/>
      <c r="Y85" s="27"/>
    </row>
    <row r="86" spans="1:25" ht="14.25" customHeight="1">
      <c r="A86" s="26" t="s">
        <v>221</v>
      </c>
      <c r="B86" s="27" t="s">
        <v>183</v>
      </c>
      <c r="C86" s="27" t="s">
        <v>100</v>
      </c>
      <c r="D86" s="27" t="s">
        <v>93</v>
      </c>
      <c r="E86" s="27" t="s">
        <v>94</v>
      </c>
      <c r="F86" s="27" t="s">
        <v>93</v>
      </c>
      <c r="G86" s="27" t="s">
        <v>127</v>
      </c>
      <c r="H86" s="27" t="s">
        <v>96</v>
      </c>
      <c r="I86" s="27">
        <v>-40</v>
      </c>
      <c r="J86" s="27">
        <v>25</v>
      </c>
      <c r="K86" s="27">
        <v>-61</v>
      </c>
      <c r="L86" s="27">
        <v>11.3</v>
      </c>
      <c r="M86" s="27" t="s">
        <v>93</v>
      </c>
      <c r="N86" s="27">
        <v>17.2</v>
      </c>
      <c r="O86" s="27" t="s">
        <v>93</v>
      </c>
      <c r="P86" s="27" t="s">
        <v>93</v>
      </c>
      <c r="Q86" s="27" t="s">
        <v>93</v>
      </c>
      <c r="R86" s="27">
        <v>2858</v>
      </c>
      <c r="S86" s="27">
        <v>-2.5</v>
      </c>
      <c r="T86" s="27">
        <v>56</v>
      </c>
      <c r="U86" s="27" t="s">
        <v>93</v>
      </c>
      <c r="X86" s="27"/>
      <c r="Y86" s="27"/>
    </row>
    <row r="87" spans="1:25" ht="14.25" customHeight="1">
      <c r="A87" s="26" t="s">
        <v>222</v>
      </c>
      <c r="B87" s="27" t="s">
        <v>163</v>
      </c>
      <c r="C87" s="27" t="s">
        <v>100</v>
      </c>
      <c r="D87" s="27" t="s">
        <v>93</v>
      </c>
      <c r="E87" s="27" t="s">
        <v>94</v>
      </c>
      <c r="F87" s="27" t="s">
        <v>94</v>
      </c>
      <c r="G87" s="27" t="s">
        <v>136</v>
      </c>
      <c r="H87" s="27" t="s">
        <v>119</v>
      </c>
      <c r="I87" s="27">
        <v>-30</v>
      </c>
      <c r="J87" s="27">
        <v>25</v>
      </c>
      <c r="K87" s="27">
        <v>-31</v>
      </c>
      <c r="L87" s="27">
        <v>19.100000000000001</v>
      </c>
      <c r="M87" s="27" t="s">
        <v>93</v>
      </c>
      <c r="N87" s="27">
        <v>31.1</v>
      </c>
      <c r="O87" s="27" t="s">
        <v>93</v>
      </c>
      <c r="P87" s="27" t="s">
        <v>93</v>
      </c>
      <c r="Q87" s="27" t="s">
        <v>93</v>
      </c>
      <c r="R87" s="27">
        <v>1012</v>
      </c>
      <c r="S87" s="27">
        <v>-2.5</v>
      </c>
      <c r="T87" s="27">
        <v>22</v>
      </c>
      <c r="U87" s="27" t="s">
        <v>93</v>
      </c>
      <c r="X87" s="27"/>
      <c r="Y87" s="27"/>
    </row>
    <row r="88" spans="1:25" ht="14.25" hidden="1" customHeight="1">
      <c r="A88" s="26" t="s">
        <v>223</v>
      </c>
      <c r="B88" s="27" t="s">
        <v>183</v>
      </c>
      <c r="C88" s="27" t="s">
        <v>100</v>
      </c>
      <c r="D88" s="27" t="s">
        <v>93</v>
      </c>
      <c r="E88" s="27" t="s">
        <v>94</v>
      </c>
      <c r="F88" s="27" t="s">
        <v>93</v>
      </c>
      <c r="G88" s="27" t="s">
        <v>95</v>
      </c>
      <c r="H88" s="27" t="s">
        <v>96</v>
      </c>
      <c r="I88" s="27">
        <v>40</v>
      </c>
      <c r="J88" s="27">
        <v>20</v>
      </c>
      <c r="K88" s="27">
        <v>136</v>
      </c>
      <c r="L88" s="27">
        <v>3</v>
      </c>
      <c r="M88" s="27">
        <v>3.6</v>
      </c>
      <c r="N88" s="27" t="s">
        <v>93</v>
      </c>
      <c r="O88" s="27" t="s">
        <v>93</v>
      </c>
      <c r="P88" s="27" t="s">
        <v>93</v>
      </c>
      <c r="Q88" s="27" t="s">
        <v>93</v>
      </c>
      <c r="R88" s="27">
        <v>3050</v>
      </c>
      <c r="S88" s="27">
        <v>3.5</v>
      </c>
      <c r="T88" s="27">
        <v>43</v>
      </c>
      <c r="U88" s="27" t="s">
        <v>93</v>
      </c>
      <c r="X88" s="27"/>
      <c r="Y88" s="27"/>
    </row>
    <row r="89" spans="1:25" ht="14.25" hidden="1" customHeight="1">
      <c r="A89" s="26" t="s">
        <v>224</v>
      </c>
      <c r="B89" s="27" t="s">
        <v>183</v>
      </c>
      <c r="C89" s="27" t="s">
        <v>100</v>
      </c>
      <c r="D89" s="27" t="s">
        <v>93</v>
      </c>
      <c r="E89" s="27" t="s">
        <v>94</v>
      </c>
      <c r="F89" s="27" t="s">
        <v>93</v>
      </c>
      <c r="G89" s="27" t="s">
        <v>95</v>
      </c>
      <c r="H89" s="27" t="s">
        <v>96</v>
      </c>
      <c r="I89" s="27">
        <v>40</v>
      </c>
      <c r="J89" s="27">
        <v>20</v>
      </c>
      <c r="K89" s="27">
        <v>120</v>
      </c>
      <c r="L89" s="27">
        <v>3.6</v>
      </c>
      <c r="M89" s="27">
        <v>4.5999999999999996</v>
      </c>
      <c r="N89" s="27" t="s">
        <v>93</v>
      </c>
      <c r="O89" s="27" t="s">
        <v>93</v>
      </c>
      <c r="P89" s="27" t="s">
        <v>93</v>
      </c>
      <c r="Q89" s="27" t="s">
        <v>93</v>
      </c>
      <c r="R89" s="27">
        <v>2544</v>
      </c>
      <c r="S89" s="27">
        <v>3.5</v>
      </c>
      <c r="T89" s="27">
        <v>34</v>
      </c>
      <c r="U89" s="27" t="s">
        <v>93</v>
      </c>
      <c r="X89" s="27"/>
      <c r="Y89" s="27"/>
    </row>
    <row r="90" spans="1:25" ht="14.25" hidden="1" customHeight="1">
      <c r="A90" s="26" t="s">
        <v>225</v>
      </c>
      <c r="B90" s="27" t="s">
        <v>183</v>
      </c>
      <c r="C90" s="27" t="s">
        <v>100</v>
      </c>
      <c r="D90" s="27" t="s">
        <v>93</v>
      </c>
      <c r="E90" s="27" t="s">
        <v>94</v>
      </c>
      <c r="F90" s="27" t="s">
        <v>93</v>
      </c>
      <c r="G90" s="27" t="s">
        <v>95</v>
      </c>
      <c r="H90" s="27" t="s">
        <v>96</v>
      </c>
      <c r="I90" s="27">
        <v>40</v>
      </c>
      <c r="J90" s="27">
        <v>20</v>
      </c>
      <c r="K90" s="27">
        <v>79</v>
      </c>
      <c r="L90" s="27">
        <v>5.9</v>
      </c>
      <c r="M90" s="27">
        <v>7.3</v>
      </c>
      <c r="N90" s="27" t="s">
        <v>93</v>
      </c>
      <c r="O90" s="27" t="s">
        <v>93</v>
      </c>
      <c r="P90" s="27" t="s">
        <v>93</v>
      </c>
      <c r="Q90" s="27" t="s">
        <v>93</v>
      </c>
      <c r="R90" s="27">
        <v>1283</v>
      </c>
      <c r="S90" s="27">
        <v>3.5</v>
      </c>
      <c r="T90" s="27">
        <v>23</v>
      </c>
      <c r="U90" s="27" t="s">
        <v>93</v>
      </c>
      <c r="X90" s="27"/>
      <c r="Y90" s="27"/>
    </row>
    <row r="91" spans="1:25" ht="14.25" hidden="1" customHeight="1">
      <c r="A91" s="26" t="s">
        <v>226</v>
      </c>
      <c r="B91" s="27" t="s">
        <v>183</v>
      </c>
      <c r="C91" s="27" t="s">
        <v>100</v>
      </c>
      <c r="D91" s="27" t="s">
        <v>93</v>
      </c>
      <c r="E91" s="27" t="s">
        <v>94</v>
      </c>
      <c r="F91" s="27" t="s">
        <v>94</v>
      </c>
      <c r="G91" s="27" t="s">
        <v>95</v>
      </c>
      <c r="H91" s="27" t="s">
        <v>96</v>
      </c>
      <c r="I91" s="27">
        <v>40</v>
      </c>
      <c r="J91" s="27">
        <v>20</v>
      </c>
      <c r="K91" s="27">
        <v>45</v>
      </c>
      <c r="L91" s="27">
        <v>10</v>
      </c>
      <c r="M91" s="27">
        <v>12.4</v>
      </c>
      <c r="N91" s="27" t="s">
        <v>93</v>
      </c>
      <c r="O91" s="27" t="s">
        <v>93</v>
      </c>
      <c r="P91" s="27" t="s">
        <v>93</v>
      </c>
      <c r="Q91" s="27" t="s">
        <v>93</v>
      </c>
      <c r="R91" s="27">
        <v>673</v>
      </c>
      <c r="S91" s="27">
        <v>3.5</v>
      </c>
      <c r="T91" s="27">
        <v>9.5</v>
      </c>
      <c r="U91" s="27" t="s">
        <v>93</v>
      </c>
      <c r="X91" s="27"/>
      <c r="Y91" s="27"/>
    </row>
    <row r="92" spans="1:25" ht="14.25" hidden="1" customHeight="1">
      <c r="A92" s="26" t="s">
        <v>227</v>
      </c>
      <c r="B92" s="27" t="s">
        <v>163</v>
      </c>
      <c r="C92" s="27" t="s">
        <v>100</v>
      </c>
      <c r="D92" s="27" t="s">
        <v>93</v>
      </c>
      <c r="E92" s="27" t="s">
        <v>94</v>
      </c>
      <c r="F92" s="27" t="s">
        <v>94</v>
      </c>
      <c r="G92" s="27" t="s">
        <v>118</v>
      </c>
      <c r="H92" s="27" t="s">
        <v>119</v>
      </c>
      <c r="I92" s="27">
        <v>40</v>
      </c>
      <c r="J92" s="27">
        <v>20</v>
      </c>
      <c r="K92" s="27">
        <v>35</v>
      </c>
      <c r="L92" s="27">
        <v>13.4</v>
      </c>
      <c r="M92" s="27">
        <v>17</v>
      </c>
      <c r="N92" s="27" t="s">
        <v>93</v>
      </c>
      <c r="O92" s="27" t="s">
        <v>93</v>
      </c>
      <c r="P92" s="27" t="s">
        <v>93</v>
      </c>
      <c r="Q92" s="27" t="s">
        <v>93</v>
      </c>
      <c r="R92" s="27">
        <v>673</v>
      </c>
      <c r="S92" s="27">
        <v>3.5</v>
      </c>
      <c r="T92" s="27">
        <v>9.5</v>
      </c>
      <c r="U92" s="27" t="s">
        <v>93</v>
      </c>
      <c r="X92" s="27"/>
      <c r="Y92" s="27"/>
    </row>
    <row r="93" spans="1:25" ht="14.25" customHeight="1">
      <c r="A93" s="26" t="s">
        <v>228</v>
      </c>
      <c r="B93" s="27" t="s">
        <v>183</v>
      </c>
      <c r="C93" s="27" t="s">
        <v>100</v>
      </c>
      <c r="D93" s="27" t="s">
        <v>93</v>
      </c>
      <c r="E93" s="27" t="s">
        <v>94</v>
      </c>
      <c r="F93" s="27" t="s">
        <v>93</v>
      </c>
      <c r="G93" s="27" t="s">
        <v>95</v>
      </c>
      <c r="H93" s="27" t="s">
        <v>96</v>
      </c>
      <c r="I93" s="27">
        <v>40</v>
      </c>
      <c r="J93" s="27">
        <v>20</v>
      </c>
      <c r="K93" s="27">
        <v>130</v>
      </c>
      <c r="L93" s="27">
        <v>3.3</v>
      </c>
      <c r="M93" s="27" t="s">
        <v>93</v>
      </c>
      <c r="N93" s="27">
        <v>4.3</v>
      </c>
      <c r="O93" s="27" t="s">
        <v>93</v>
      </c>
      <c r="P93" s="27" t="s">
        <v>93</v>
      </c>
      <c r="Q93" s="27" t="s">
        <v>93</v>
      </c>
      <c r="R93" s="27">
        <v>2851</v>
      </c>
      <c r="S93" s="27">
        <v>2.2999999999999998</v>
      </c>
      <c r="T93" s="27">
        <v>41</v>
      </c>
      <c r="U93" s="27" t="s">
        <v>93</v>
      </c>
      <c r="X93" s="27"/>
      <c r="Y93" s="27"/>
    </row>
    <row r="94" spans="1:25" ht="14.25" customHeight="1">
      <c r="A94" s="26" t="s">
        <v>229</v>
      </c>
      <c r="B94" s="27" t="s">
        <v>183</v>
      </c>
      <c r="C94" s="27" t="s">
        <v>100</v>
      </c>
      <c r="D94" s="27" t="s">
        <v>93</v>
      </c>
      <c r="E94" s="27" t="s">
        <v>94</v>
      </c>
      <c r="F94" s="27" t="s">
        <v>93</v>
      </c>
      <c r="G94" s="27" t="s">
        <v>95</v>
      </c>
      <c r="H94" s="27" t="s">
        <v>96</v>
      </c>
      <c r="I94" s="27">
        <v>40</v>
      </c>
      <c r="J94" s="27">
        <v>20</v>
      </c>
      <c r="K94" s="27">
        <v>85</v>
      </c>
      <c r="L94" s="27">
        <v>5.3</v>
      </c>
      <c r="M94" s="27" t="s">
        <v>93</v>
      </c>
      <c r="N94" s="27">
        <v>7.4</v>
      </c>
      <c r="O94" s="27" t="s">
        <v>93</v>
      </c>
      <c r="P94" s="27" t="s">
        <v>93</v>
      </c>
      <c r="Q94" s="27" t="s">
        <v>93</v>
      </c>
      <c r="R94" s="27">
        <v>1320</v>
      </c>
      <c r="S94" s="27">
        <v>2.2999999999999998</v>
      </c>
      <c r="T94" s="27">
        <v>20</v>
      </c>
      <c r="U94" s="27" t="s">
        <v>93</v>
      </c>
      <c r="X94" s="27"/>
      <c r="Y94" s="27"/>
    </row>
    <row r="95" spans="1:25" ht="14.25" customHeight="1">
      <c r="A95" s="26" t="s">
        <v>230</v>
      </c>
      <c r="B95" s="27" t="s">
        <v>183</v>
      </c>
      <c r="C95" s="27" t="s">
        <v>100</v>
      </c>
      <c r="D95" s="27" t="s">
        <v>93</v>
      </c>
      <c r="E95" s="27" t="s">
        <v>94</v>
      </c>
      <c r="F95" s="27" t="s">
        <v>94</v>
      </c>
      <c r="G95" s="27" t="s">
        <v>95</v>
      </c>
      <c r="H95" s="27" t="s">
        <v>96</v>
      </c>
      <c r="I95" s="27">
        <v>40</v>
      </c>
      <c r="J95" s="27">
        <v>20</v>
      </c>
      <c r="K95" s="27">
        <v>48</v>
      </c>
      <c r="L95" s="27">
        <v>8.8000000000000007</v>
      </c>
      <c r="M95" s="27" t="s">
        <v>93</v>
      </c>
      <c r="N95" s="27">
        <v>12.1</v>
      </c>
      <c r="O95" s="27" t="s">
        <v>93</v>
      </c>
      <c r="P95" s="27" t="s">
        <v>93</v>
      </c>
      <c r="Q95" s="27" t="s">
        <v>93</v>
      </c>
      <c r="R95" s="27">
        <v>778</v>
      </c>
      <c r="S95" s="27">
        <v>2.2999999999999998</v>
      </c>
      <c r="T95" s="27">
        <v>13</v>
      </c>
      <c r="U95" s="27" t="s">
        <v>93</v>
      </c>
      <c r="X95" s="27"/>
      <c r="Y95" s="27"/>
    </row>
    <row r="96" spans="1:25" ht="14.25" customHeight="1">
      <c r="A96" s="26" t="s">
        <v>231</v>
      </c>
      <c r="B96" s="27" t="s">
        <v>163</v>
      </c>
      <c r="C96" s="27" t="s">
        <v>100</v>
      </c>
      <c r="D96" s="27" t="s">
        <v>93</v>
      </c>
      <c r="E96" s="27" t="s">
        <v>94</v>
      </c>
      <c r="F96" s="27" t="s">
        <v>94</v>
      </c>
      <c r="G96" s="27" t="s">
        <v>118</v>
      </c>
      <c r="H96" s="27" t="s">
        <v>119</v>
      </c>
      <c r="I96" s="27">
        <v>40</v>
      </c>
      <c r="J96" s="27">
        <v>20</v>
      </c>
      <c r="K96" s="27">
        <v>37</v>
      </c>
      <c r="L96" s="27">
        <v>12.3</v>
      </c>
      <c r="M96" s="27" t="s">
        <v>93</v>
      </c>
      <c r="N96" s="27">
        <v>15.7</v>
      </c>
      <c r="O96" s="27" t="s">
        <v>93</v>
      </c>
      <c r="P96" s="27" t="s">
        <v>93</v>
      </c>
      <c r="Q96" s="27" t="s">
        <v>93</v>
      </c>
      <c r="R96" s="27">
        <v>778</v>
      </c>
      <c r="S96" s="27">
        <v>2.2999999999999998</v>
      </c>
      <c r="T96" s="27">
        <v>13</v>
      </c>
      <c r="U96" s="27" t="s">
        <v>93</v>
      </c>
      <c r="X96" s="27"/>
      <c r="Y96" s="27"/>
    </row>
    <row r="97" spans="1:25" ht="14.25" customHeight="1">
      <c r="A97" s="26" t="s">
        <v>232</v>
      </c>
      <c r="B97" s="27" t="s">
        <v>179</v>
      </c>
      <c r="C97" s="27" t="s">
        <v>100</v>
      </c>
      <c r="D97" s="27" t="s">
        <v>93</v>
      </c>
      <c r="E97" s="27" t="s">
        <v>94</v>
      </c>
      <c r="F97" s="27" t="s">
        <v>94</v>
      </c>
      <c r="G97" s="27" t="s">
        <v>95</v>
      </c>
      <c r="H97" s="27" t="s">
        <v>96</v>
      </c>
      <c r="I97" s="27">
        <v>30</v>
      </c>
      <c r="J97" s="27">
        <v>20</v>
      </c>
      <c r="K97" s="27">
        <v>55</v>
      </c>
      <c r="L97" s="27">
        <v>6.5</v>
      </c>
      <c r="M97" s="27" t="s">
        <v>93</v>
      </c>
      <c r="N97" s="27">
        <v>10.5</v>
      </c>
      <c r="O97" s="27" t="s">
        <v>93</v>
      </c>
      <c r="P97" s="27" t="s">
        <v>93</v>
      </c>
      <c r="Q97" s="27" t="s">
        <v>93</v>
      </c>
      <c r="R97" s="27">
        <v>785</v>
      </c>
      <c r="S97" s="27">
        <v>2.5</v>
      </c>
      <c r="T97" s="27">
        <v>10.7</v>
      </c>
      <c r="U97" s="27" t="s">
        <v>93</v>
      </c>
      <c r="X97" s="27"/>
      <c r="Y97" s="27"/>
    </row>
    <row r="98" spans="1:25" ht="14.25" customHeight="1">
      <c r="A98" s="26" t="s">
        <v>233</v>
      </c>
      <c r="B98" s="27" t="s">
        <v>179</v>
      </c>
      <c r="C98" s="27" t="s">
        <v>100</v>
      </c>
      <c r="D98" s="27" t="s">
        <v>93</v>
      </c>
      <c r="E98" s="27" t="s">
        <v>94</v>
      </c>
      <c r="F98" s="27" t="s">
        <v>93</v>
      </c>
      <c r="G98" s="27" t="s">
        <v>95</v>
      </c>
      <c r="H98" s="27" t="s">
        <v>96</v>
      </c>
      <c r="I98" s="27">
        <v>40</v>
      </c>
      <c r="J98" s="27">
        <v>20</v>
      </c>
      <c r="K98" s="27">
        <v>64</v>
      </c>
      <c r="L98" s="27">
        <v>5.6</v>
      </c>
      <c r="M98" s="27" t="s">
        <v>93</v>
      </c>
      <c r="N98" s="27">
        <v>7.9</v>
      </c>
      <c r="O98" s="27" t="s">
        <v>93</v>
      </c>
      <c r="P98" s="27" t="s">
        <v>93</v>
      </c>
      <c r="Q98" s="27" t="s">
        <v>93</v>
      </c>
      <c r="R98" s="27">
        <v>1320</v>
      </c>
      <c r="S98" s="27">
        <v>2.2999999999999998</v>
      </c>
      <c r="T98" s="27">
        <v>20</v>
      </c>
      <c r="U98" s="27" t="s">
        <v>93</v>
      </c>
      <c r="X98" s="27"/>
      <c r="Y98" s="27"/>
    </row>
    <row r="99" spans="1:25" ht="14.25" customHeight="1">
      <c r="A99" s="26" t="s">
        <v>234</v>
      </c>
      <c r="B99" s="27" t="s">
        <v>179</v>
      </c>
      <c r="C99" s="27" t="s">
        <v>100</v>
      </c>
      <c r="D99" s="27" t="s">
        <v>93</v>
      </c>
      <c r="E99" s="27" t="s">
        <v>94</v>
      </c>
      <c r="F99" s="27" t="s">
        <v>93</v>
      </c>
      <c r="G99" s="27" t="s">
        <v>95</v>
      </c>
      <c r="H99" s="27" t="s">
        <v>96</v>
      </c>
      <c r="I99" s="27">
        <v>40</v>
      </c>
      <c r="J99" s="27">
        <v>20</v>
      </c>
      <c r="K99" s="27">
        <v>61</v>
      </c>
      <c r="L99" s="27">
        <v>6.3</v>
      </c>
      <c r="M99" s="27" t="s">
        <v>93</v>
      </c>
      <c r="N99" s="27">
        <v>7.7</v>
      </c>
      <c r="O99" s="27" t="s">
        <v>93</v>
      </c>
      <c r="P99" s="27" t="s">
        <v>93</v>
      </c>
      <c r="Q99" s="27" t="s">
        <v>93</v>
      </c>
      <c r="R99" s="27">
        <v>1283</v>
      </c>
      <c r="S99" s="27">
        <v>3.5</v>
      </c>
      <c r="T99" s="27">
        <v>23</v>
      </c>
      <c r="U99" s="27" t="s">
        <v>93</v>
      </c>
      <c r="X99" s="27"/>
      <c r="Y99" s="27"/>
    </row>
    <row r="100" spans="1:25" ht="14.25" customHeight="1">
      <c r="A100" s="26" t="s">
        <v>235</v>
      </c>
      <c r="B100" s="27" t="s">
        <v>179</v>
      </c>
      <c r="C100" s="27" t="s">
        <v>100</v>
      </c>
      <c r="D100" s="27" t="s">
        <v>93</v>
      </c>
      <c r="E100" s="27" t="s">
        <v>94</v>
      </c>
      <c r="F100" s="27" t="s">
        <v>94</v>
      </c>
      <c r="G100" s="27" t="s">
        <v>95</v>
      </c>
      <c r="H100" s="27" t="s">
        <v>96</v>
      </c>
      <c r="I100" s="27">
        <v>40</v>
      </c>
      <c r="J100" s="27">
        <v>20</v>
      </c>
      <c r="K100" s="27">
        <v>43</v>
      </c>
      <c r="L100" s="27">
        <v>9.1</v>
      </c>
      <c r="M100" s="27" t="s">
        <v>93</v>
      </c>
      <c r="N100" s="27">
        <v>12.5</v>
      </c>
      <c r="O100" s="27" t="s">
        <v>93</v>
      </c>
      <c r="P100" s="27" t="s">
        <v>93</v>
      </c>
      <c r="Q100" s="27" t="s">
        <v>93</v>
      </c>
      <c r="R100" s="27">
        <v>778</v>
      </c>
      <c r="S100" s="27">
        <v>2.2999999999999998</v>
      </c>
      <c r="T100" s="27">
        <v>13</v>
      </c>
      <c r="U100" s="27" t="s">
        <v>93</v>
      </c>
      <c r="X100" s="27"/>
      <c r="Y100" s="27"/>
    </row>
    <row r="101" spans="1:25" ht="14.25" customHeight="1">
      <c r="A101" s="26" t="s">
        <v>236</v>
      </c>
      <c r="B101" s="27" t="s">
        <v>179</v>
      </c>
      <c r="C101" s="27" t="s">
        <v>100</v>
      </c>
      <c r="D101" s="27" t="s">
        <v>93</v>
      </c>
      <c r="E101" s="27" t="s">
        <v>94</v>
      </c>
      <c r="F101" s="27" t="s">
        <v>94</v>
      </c>
      <c r="G101" s="27" t="s">
        <v>95</v>
      </c>
      <c r="H101" s="27" t="s">
        <v>96</v>
      </c>
      <c r="I101" s="27">
        <v>40</v>
      </c>
      <c r="J101" s="27">
        <v>20</v>
      </c>
      <c r="K101" s="27">
        <v>40</v>
      </c>
      <c r="L101" s="27">
        <v>10.4</v>
      </c>
      <c r="M101" s="27" t="s">
        <v>93</v>
      </c>
      <c r="N101" s="27" t="s">
        <v>93</v>
      </c>
      <c r="O101" s="27" t="s">
        <v>93</v>
      </c>
      <c r="P101" s="27" t="s">
        <v>93</v>
      </c>
      <c r="Q101" s="27" t="s">
        <v>93</v>
      </c>
      <c r="R101" s="27">
        <v>673</v>
      </c>
      <c r="S101" s="27">
        <v>3.5</v>
      </c>
      <c r="T101" s="27">
        <v>9.5</v>
      </c>
      <c r="U101" s="27" t="s">
        <v>93</v>
      </c>
      <c r="X101" s="27"/>
      <c r="Y101" s="27"/>
    </row>
    <row r="102" spans="1:25" ht="14.25" customHeight="1">
      <c r="A102" s="26" t="s">
        <v>237</v>
      </c>
      <c r="B102" s="27" t="s">
        <v>98</v>
      </c>
      <c r="C102" s="27" t="s">
        <v>100</v>
      </c>
      <c r="D102" s="27" t="s">
        <v>93</v>
      </c>
      <c r="E102" s="27" t="s">
        <v>94</v>
      </c>
      <c r="F102" s="27" t="s">
        <v>93</v>
      </c>
      <c r="G102" s="27" t="s">
        <v>95</v>
      </c>
      <c r="H102" s="27" t="s">
        <v>96</v>
      </c>
      <c r="I102" s="27">
        <v>40</v>
      </c>
      <c r="J102" s="27">
        <v>20</v>
      </c>
      <c r="K102" s="27">
        <v>4.0999999999999996</v>
      </c>
      <c r="L102" s="27">
        <v>42</v>
      </c>
      <c r="M102" s="27" t="s">
        <v>93</v>
      </c>
      <c r="N102" s="27">
        <v>51</v>
      </c>
      <c r="O102" s="27" t="s">
        <v>93</v>
      </c>
      <c r="P102" s="27" t="s">
        <v>93</v>
      </c>
      <c r="Q102" s="27" t="s">
        <v>93</v>
      </c>
      <c r="R102" s="27">
        <v>425</v>
      </c>
      <c r="S102" s="27">
        <v>2.5</v>
      </c>
      <c r="T102" s="27" t="s">
        <v>93</v>
      </c>
      <c r="U102" s="27">
        <v>4.4000000000000004</v>
      </c>
      <c r="X102" s="27"/>
      <c r="Y102" s="27"/>
    </row>
    <row r="103" spans="1:25" ht="14.25" customHeight="1">
      <c r="A103" s="26" t="s">
        <v>238</v>
      </c>
      <c r="B103" s="27" t="s">
        <v>239</v>
      </c>
      <c r="C103" s="27" t="s">
        <v>100</v>
      </c>
      <c r="D103" s="27" t="s">
        <v>93</v>
      </c>
      <c r="E103" s="27" t="s">
        <v>94</v>
      </c>
      <c r="F103" s="27" t="s">
        <v>93</v>
      </c>
      <c r="G103" s="27" t="s">
        <v>95</v>
      </c>
      <c r="H103" s="27" t="s">
        <v>96</v>
      </c>
      <c r="I103" s="27">
        <v>40</v>
      </c>
      <c r="J103" s="27">
        <v>20</v>
      </c>
      <c r="K103" s="27">
        <v>5.2</v>
      </c>
      <c r="L103" s="27">
        <v>42</v>
      </c>
      <c r="M103" s="27" t="s">
        <v>93</v>
      </c>
      <c r="N103" s="27">
        <v>51</v>
      </c>
      <c r="O103" s="27" t="s">
        <v>93</v>
      </c>
      <c r="P103" s="27" t="s">
        <v>93</v>
      </c>
      <c r="Q103" s="27" t="s">
        <v>93</v>
      </c>
      <c r="R103" s="27">
        <v>425</v>
      </c>
      <c r="S103" s="27">
        <v>2.5</v>
      </c>
      <c r="T103" s="27" t="s">
        <v>93</v>
      </c>
      <c r="U103" s="27">
        <v>4.4000000000000004</v>
      </c>
      <c r="X103" s="27"/>
      <c r="Y103" s="27"/>
    </row>
    <row r="104" spans="1:25" ht="14.25" customHeight="1">
      <c r="A104" s="26" t="s">
        <v>240</v>
      </c>
      <c r="B104" s="27" t="s">
        <v>98</v>
      </c>
      <c r="C104" s="27" t="s">
        <v>122</v>
      </c>
      <c r="D104" s="27" t="s">
        <v>241</v>
      </c>
      <c r="E104" s="27" t="s">
        <v>94</v>
      </c>
      <c r="F104" s="27" t="s">
        <v>93</v>
      </c>
      <c r="G104" s="27" t="s">
        <v>127</v>
      </c>
      <c r="H104" s="27" t="s">
        <v>96</v>
      </c>
      <c r="I104" s="27">
        <v>-20</v>
      </c>
      <c r="J104" s="27">
        <v>12</v>
      </c>
      <c r="K104" s="27">
        <v>-3.1</v>
      </c>
      <c r="L104" s="27" t="s">
        <v>93</v>
      </c>
      <c r="M104" s="27" t="s">
        <v>93</v>
      </c>
      <c r="N104" s="27">
        <v>100</v>
      </c>
      <c r="O104" s="27">
        <v>135</v>
      </c>
      <c r="P104" s="27">
        <v>190</v>
      </c>
      <c r="Q104" s="27" t="s">
        <v>93</v>
      </c>
      <c r="R104" s="27">
        <v>416</v>
      </c>
      <c r="S104" s="27">
        <v>-1.2</v>
      </c>
      <c r="T104" s="27">
        <v>5.4</v>
      </c>
      <c r="U104" s="27" t="s">
        <v>93</v>
      </c>
      <c r="X104" s="27"/>
      <c r="Y104" s="27"/>
    </row>
    <row r="105" spans="1:25" ht="14.25" customHeight="1">
      <c r="A105" s="26" t="s">
        <v>242</v>
      </c>
      <c r="B105" s="27" t="s">
        <v>98</v>
      </c>
      <c r="C105" s="27" t="s">
        <v>100</v>
      </c>
      <c r="D105" s="27" t="s">
        <v>93</v>
      </c>
      <c r="E105" s="27" t="s">
        <v>94</v>
      </c>
      <c r="F105" s="27" t="s">
        <v>93</v>
      </c>
      <c r="G105" s="27" t="s">
        <v>95</v>
      </c>
      <c r="H105" s="27" t="s">
        <v>96</v>
      </c>
      <c r="I105" s="27">
        <v>30</v>
      </c>
      <c r="J105" s="27">
        <v>12</v>
      </c>
      <c r="K105" s="27">
        <v>4.9000000000000004</v>
      </c>
      <c r="L105" s="27">
        <v>38</v>
      </c>
      <c r="M105" s="27" t="s">
        <v>93</v>
      </c>
      <c r="N105" s="27">
        <v>44</v>
      </c>
      <c r="O105" s="27">
        <v>60</v>
      </c>
      <c r="P105" s="27" t="s">
        <v>93</v>
      </c>
      <c r="Q105" s="27" t="s">
        <v>93</v>
      </c>
      <c r="R105" s="27">
        <v>490</v>
      </c>
      <c r="S105" s="27">
        <v>1.3</v>
      </c>
      <c r="T105" s="27">
        <v>5.7</v>
      </c>
      <c r="U105" s="27" t="s">
        <v>93</v>
      </c>
      <c r="X105" s="27"/>
      <c r="Y105" s="27"/>
    </row>
    <row r="106" spans="1:25" ht="14.25" customHeight="1">
      <c r="A106" s="26" t="s">
        <v>243</v>
      </c>
      <c r="B106" s="27" t="s">
        <v>98</v>
      </c>
      <c r="C106" s="27" t="s">
        <v>100</v>
      </c>
      <c r="D106" s="27" t="s">
        <v>93</v>
      </c>
      <c r="E106" s="27" t="s">
        <v>94</v>
      </c>
      <c r="F106" s="27" t="s">
        <v>93</v>
      </c>
      <c r="G106" s="27" t="s">
        <v>127</v>
      </c>
      <c r="H106" s="27" t="s">
        <v>96</v>
      </c>
      <c r="I106" s="27">
        <v>-30</v>
      </c>
      <c r="J106" s="27">
        <v>12</v>
      </c>
      <c r="K106" s="27">
        <v>-3.6</v>
      </c>
      <c r="L106" s="27">
        <v>72</v>
      </c>
      <c r="M106" s="27" t="s">
        <v>93</v>
      </c>
      <c r="N106" s="27">
        <v>82</v>
      </c>
      <c r="O106" s="27">
        <v>115</v>
      </c>
      <c r="P106" s="27" t="s">
        <v>93</v>
      </c>
      <c r="Q106" s="27" t="s">
        <v>93</v>
      </c>
      <c r="R106" s="27">
        <v>633</v>
      </c>
      <c r="S106" s="27">
        <v>-1.3</v>
      </c>
      <c r="T106" s="27">
        <v>15</v>
      </c>
      <c r="U106" s="27" t="s">
        <v>93</v>
      </c>
      <c r="X106" s="27"/>
      <c r="Y106" s="27"/>
    </row>
    <row r="107" spans="1:25" ht="14.25" customHeight="1">
      <c r="A107" s="26" t="s">
        <v>244</v>
      </c>
      <c r="B107" s="27" t="s">
        <v>98</v>
      </c>
      <c r="C107" s="27" t="s">
        <v>100</v>
      </c>
      <c r="D107" s="27" t="s">
        <v>93</v>
      </c>
      <c r="E107" s="27" t="s">
        <v>94</v>
      </c>
      <c r="F107" s="27" t="s">
        <v>93</v>
      </c>
      <c r="G107" s="27" t="s">
        <v>95</v>
      </c>
      <c r="H107" s="27" t="s">
        <v>96</v>
      </c>
      <c r="I107" s="27">
        <v>30</v>
      </c>
      <c r="J107" s="27">
        <v>12</v>
      </c>
      <c r="K107" s="27">
        <v>4.4000000000000004</v>
      </c>
      <c r="L107" s="27">
        <v>48</v>
      </c>
      <c r="M107" s="27" t="s">
        <v>93</v>
      </c>
      <c r="N107" s="27">
        <v>53</v>
      </c>
      <c r="O107" s="27">
        <v>66</v>
      </c>
      <c r="P107" s="27">
        <v>92</v>
      </c>
      <c r="Q107" s="27" t="s">
        <v>93</v>
      </c>
      <c r="R107" s="27">
        <v>447</v>
      </c>
      <c r="S107" s="27">
        <v>1.2</v>
      </c>
      <c r="T107" s="27">
        <v>11.3</v>
      </c>
      <c r="U107" s="27" t="s">
        <v>93</v>
      </c>
      <c r="X107" s="27"/>
      <c r="Y107" s="27"/>
    </row>
    <row r="108" spans="1:25" ht="14.25" customHeight="1">
      <c r="A108" s="26" t="s">
        <v>245</v>
      </c>
      <c r="B108" s="27" t="s">
        <v>98</v>
      </c>
      <c r="C108" s="27" t="s">
        <v>100</v>
      </c>
      <c r="D108" s="27" t="s">
        <v>93</v>
      </c>
      <c r="E108" s="27" t="s">
        <v>94</v>
      </c>
      <c r="F108" s="27" t="s">
        <v>93</v>
      </c>
      <c r="G108" s="27" t="s">
        <v>127</v>
      </c>
      <c r="H108" s="27" t="s">
        <v>96</v>
      </c>
      <c r="I108" s="27">
        <v>-30</v>
      </c>
      <c r="J108" s="27">
        <v>12</v>
      </c>
      <c r="K108" s="27">
        <v>-3.1</v>
      </c>
      <c r="L108" s="27">
        <v>98</v>
      </c>
      <c r="M108" s="27" t="s">
        <v>93</v>
      </c>
      <c r="N108" s="27">
        <v>114</v>
      </c>
      <c r="O108" s="27">
        <v>165</v>
      </c>
      <c r="P108" s="27" t="s">
        <v>93</v>
      </c>
      <c r="Q108" s="27" t="s">
        <v>93</v>
      </c>
      <c r="R108" s="27">
        <v>443</v>
      </c>
      <c r="S108" s="27">
        <v>-1.3</v>
      </c>
      <c r="T108" s="27">
        <v>11</v>
      </c>
      <c r="U108" s="27" t="s">
        <v>93</v>
      </c>
      <c r="X108" s="27"/>
      <c r="Y108" s="27"/>
    </row>
    <row r="109" spans="1:25" ht="14.25" customHeight="1">
      <c r="A109" s="26" t="s">
        <v>246</v>
      </c>
      <c r="B109" s="27" t="s">
        <v>98</v>
      </c>
      <c r="C109" s="27" t="s">
        <v>100</v>
      </c>
      <c r="D109" s="27" t="s">
        <v>93</v>
      </c>
      <c r="E109" s="27" t="s">
        <v>94</v>
      </c>
      <c r="F109" s="27" t="s">
        <v>93</v>
      </c>
      <c r="G109" s="27" t="s">
        <v>95</v>
      </c>
      <c r="H109" s="27" t="s">
        <v>96</v>
      </c>
      <c r="I109" s="27">
        <v>30</v>
      </c>
      <c r="J109" s="27">
        <v>20</v>
      </c>
      <c r="K109" s="27">
        <v>5.6</v>
      </c>
      <c r="L109" s="27">
        <v>29.81</v>
      </c>
      <c r="M109" s="27" t="s">
        <v>93</v>
      </c>
      <c r="N109" s="27">
        <v>44.88</v>
      </c>
      <c r="O109" s="27" t="s">
        <v>93</v>
      </c>
      <c r="P109" s="27" t="s">
        <v>93</v>
      </c>
      <c r="Q109" s="27" t="s">
        <v>93</v>
      </c>
      <c r="R109" s="27">
        <v>343</v>
      </c>
      <c r="S109" s="27">
        <v>2.1</v>
      </c>
      <c r="T109" s="27">
        <v>7.8</v>
      </c>
      <c r="U109" s="27" t="s">
        <v>93</v>
      </c>
      <c r="X109" s="27"/>
      <c r="Y109" s="27"/>
    </row>
    <row r="110" spans="1:25" ht="14.25" customHeight="1">
      <c r="A110" s="26" t="s">
        <v>247</v>
      </c>
      <c r="B110" s="27" t="s">
        <v>98</v>
      </c>
      <c r="C110" s="27" t="s">
        <v>100</v>
      </c>
      <c r="D110" s="27" t="s">
        <v>93</v>
      </c>
      <c r="E110" s="27" t="s">
        <v>94</v>
      </c>
      <c r="F110" s="27" t="s">
        <v>93</v>
      </c>
      <c r="G110" s="27" t="s">
        <v>127</v>
      </c>
      <c r="H110" s="27" t="s">
        <v>96</v>
      </c>
      <c r="I110" s="27">
        <v>-30</v>
      </c>
      <c r="J110" s="27">
        <v>20</v>
      </c>
      <c r="K110" s="27">
        <v>-3.6</v>
      </c>
      <c r="L110" s="27">
        <v>73</v>
      </c>
      <c r="M110" s="27" t="s">
        <v>93</v>
      </c>
      <c r="N110" s="27">
        <v>97</v>
      </c>
      <c r="O110" s="27" t="s">
        <v>93</v>
      </c>
      <c r="P110" s="27" t="s">
        <v>93</v>
      </c>
      <c r="Q110" s="27" t="s">
        <v>93</v>
      </c>
      <c r="R110" s="27">
        <v>417</v>
      </c>
      <c r="S110" s="27">
        <v>-2.1</v>
      </c>
      <c r="T110" s="27">
        <v>10</v>
      </c>
      <c r="U110" s="27" t="s">
        <v>93</v>
      </c>
      <c r="X110" s="27"/>
      <c r="Y110" s="27"/>
    </row>
    <row r="111" spans="1:25" ht="14.25" customHeight="1">
      <c r="A111" s="26" t="s">
        <v>248</v>
      </c>
      <c r="B111" s="27" t="s">
        <v>98</v>
      </c>
      <c r="C111" s="27" t="s">
        <v>100</v>
      </c>
      <c r="D111" s="27" t="s">
        <v>93</v>
      </c>
      <c r="E111" s="27" t="s">
        <v>94</v>
      </c>
      <c r="F111" s="27" t="s">
        <v>93</v>
      </c>
      <c r="G111" s="27" t="s">
        <v>95</v>
      </c>
      <c r="H111" s="27" t="s">
        <v>96</v>
      </c>
      <c r="I111" s="27">
        <v>30</v>
      </c>
      <c r="J111" s="27">
        <v>20</v>
      </c>
      <c r="K111" s="27">
        <v>4.4000000000000004</v>
      </c>
      <c r="L111" s="27">
        <v>48</v>
      </c>
      <c r="M111" s="27" t="s">
        <v>93</v>
      </c>
      <c r="N111" s="27">
        <v>70</v>
      </c>
      <c r="O111" s="27" t="s">
        <v>93</v>
      </c>
      <c r="P111" s="27" t="s">
        <v>93</v>
      </c>
      <c r="Q111" s="27" t="s">
        <v>93</v>
      </c>
      <c r="R111" s="27">
        <v>235</v>
      </c>
      <c r="S111" s="27">
        <v>2.1</v>
      </c>
      <c r="T111" s="27">
        <v>5.8</v>
      </c>
      <c r="U111" s="27" t="s">
        <v>93</v>
      </c>
      <c r="X111" s="27"/>
      <c r="Y111" s="27"/>
    </row>
    <row r="112" spans="1:25" ht="14.25" customHeight="1">
      <c r="A112" s="26" t="s">
        <v>249</v>
      </c>
      <c r="B112" s="27" t="s">
        <v>98</v>
      </c>
      <c r="C112" s="27" t="s">
        <v>122</v>
      </c>
      <c r="D112" s="27" t="s">
        <v>93</v>
      </c>
      <c r="E112" s="27" t="s">
        <v>94</v>
      </c>
      <c r="F112" s="27" t="s">
        <v>93</v>
      </c>
      <c r="G112" s="27" t="s">
        <v>127</v>
      </c>
      <c r="H112" s="27" t="s">
        <v>96</v>
      </c>
      <c r="I112" s="27">
        <v>-30</v>
      </c>
      <c r="J112" s="27">
        <v>20</v>
      </c>
      <c r="K112" s="27">
        <v>-3.8</v>
      </c>
      <c r="L112" s="27">
        <v>65</v>
      </c>
      <c r="M112" s="27" t="s">
        <v>93</v>
      </c>
      <c r="N112" s="27">
        <v>80</v>
      </c>
      <c r="O112" s="27" t="s">
        <v>93</v>
      </c>
      <c r="P112" s="27" t="s">
        <v>93</v>
      </c>
      <c r="Q112" s="27" t="s">
        <v>93</v>
      </c>
      <c r="R112" s="27">
        <v>528</v>
      </c>
      <c r="S112" s="27">
        <v>-2.1</v>
      </c>
      <c r="T112" s="27">
        <v>12</v>
      </c>
      <c r="U112" s="27" t="s">
        <v>93</v>
      </c>
      <c r="X112" s="27"/>
      <c r="Y112" s="27"/>
    </row>
    <row r="113" spans="1:25" ht="14.25" customHeight="1">
      <c r="A113" s="26" t="s">
        <v>250</v>
      </c>
      <c r="B113" s="27" t="s">
        <v>98</v>
      </c>
      <c r="C113" s="27" t="s">
        <v>100</v>
      </c>
      <c r="D113" s="27" t="s">
        <v>93</v>
      </c>
      <c r="E113" s="27" t="s">
        <v>94</v>
      </c>
      <c r="F113" s="27" t="s">
        <v>93</v>
      </c>
      <c r="G113" s="27" t="s">
        <v>127</v>
      </c>
      <c r="H113" s="27" t="s">
        <v>96</v>
      </c>
      <c r="I113" s="27">
        <v>-30</v>
      </c>
      <c r="J113" s="27">
        <v>20</v>
      </c>
      <c r="K113" s="27">
        <v>-2.9</v>
      </c>
      <c r="L113" s="27">
        <v>110</v>
      </c>
      <c r="M113" s="27" t="s">
        <v>93</v>
      </c>
      <c r="N113" s="27">
        <v>150</v>
      </c>
      <c r="O113" s="27" t="s">
        <v>93</v>
      </c>
      <c r="P113" s="27" t="s">
        <v>93</v>
      </c>
      <c r="Q113" s="27" t="s">
        <v>93</v>
      </c>
      <c r="R113" s="27">
        <v>396</v>
      </c>
      <c r="S113" s="27">
        <v>-2.1</v>
      </c>
      <c r="T113" s="27">
        <v>9.8000000000000007</v>
      </c>
      <c r="U113" s="27" t="s">
        <v>93</v>
      </c>
      <c r="X113" s="27"/>
      <c r="Y113" s="27"/>
    </row>
    <row r="114" spans="1:25" ht="14.25" customHeight="1">
      <c r="A114" s="26" t="s">
        <v>241</v>
      </c>
      <c r="B114" s="27" t="s">
        <v>98</v>
      </c>
      <c r="C114" s="27" t="s">
        <v>100</v>
      </c>
      <c r="D114" s="27" t="s">
        <v>93</v>
      </c>
      <c r="E114" s="27" t="s">
        <v>94</v>
      </c>
      <c r="F114" s="27" t="s">
        <v>93</v>
      </c>
      <c r="G114" s="27" t="s">
        <v>127</v>
      </c>
      <c r="H114" s="27" t="s">
        <v>96</v>
      </c>
      <c r="I114" s="27">
        <v>-20</v>
      </c>
      <c r="J114" s="27">
        <v>12</v>
      </c>
      <c r="K114" s="27">
        <v>-3.1</v>
      </c>
      <c r="L114" s="27" t="s">
        <v>93</v>
      </c>
      <c r="M114" s="27" t="s">
        <v>93</v>
      </c>
      <c r="N114" s="27">
        <v>100</v>
      </c>
      <c r="O114" s="27">
        <v>135</v>
      </c>
      <c r="P114" s="27">
        <v>190</v>
      </c>
      <c r="Q114" s="27" t="s">
        <v>93</v>
      </c>
      <c r="R114" s="27">
        <v>416</v>
      </c>
      <c r="S114" s="27">
        <v>-1.2</v>
      </c>
      <c r="T114" s="27" t="s">
        <v>93</v>
      </c>
      <c r="U114" s="27">
        <v>5.4</v>
      </c>
      <c r="X114" s="27"/>
      <c r="Y114" s="27"/>
    </row>
    <row r="115" spans="1:25" ht="14.25" customHeight="1">
      <c r="A115" s="26" t="s">
        <v>251</v>
      </c>
      <c r="B115" s="27" t="s">
        <v>98</v>
      </c>
      <c r="C115" s="27" t="s">
        <v>100</v>
      </c>
      <c r="D115" s="27" t="s">
        <v>93</v>
      </c>
      <c r="E115" s="27" t="s">
        <v>94</v>
      </c>
      <c r="F115" s="27" t="s">
        <v>93</v>
      </c>
      <c r="G115" s="27" t="s">
        <v>95</v>
      </c>
      <c r="H115" s="27" t="s">
        <v>96</v>
      </c>
      <c r="I115" s="27">
        <v>20</v>
      </c>
      <c r="J115" s="27">
        <v>12</v>
      </c>
      <c r="K115" s="27">
        <v>4.0999999999999996</v>
      </c>
      <c r="L115" s="27" t="s">
        <v>93</v>
      </c>
      <c r="M115" s="27" t="s">
        <v>93</v>
      </c>
      <c r="N115" s="27">
        <v>56</v>
      </c>
      <c r="O115" s="27">
        <v>68</v>
      </c>
      <c r="P115" s="27">
        <v>95</v>
      </c>
      <c r="Q115" s="27" t="s">
        <v>93</v>
      </c>
      <c r="R115" s="27">
        <v>350</v>
      </c>
      <c r="S115" s="27">
        <v>1.2</v>
      </c>
      <c r="T115" s="27" t="s">
        <v>93</v>
      </c>
      <c r="U115" s="27">
        <v>4.5999999999999996</v>
      </c>
      <c r="X115" s="27"/>
      <c r="Y115" s="27"/>
    </row>
    <row r="116" spans="1:25" ht="14.25" customHeight="1">
      <c r="A116" s="26" t="s">
        <v>252</v>
      </c>
      <c r="B116" s="27" t="s">
        <v>98</v>
      </c>
      <c r="C116" s="27" t="s">
        <v>100</v>
      </c>
      <c r="D116" s="27" t="s">
        <v>93</v>
      </c>
      <c r="E116" s="27" t="s">
        <v>94</v>
      </c>
      <c r="F116" s="27" t="s">
        <v>93</v>
      </c>
      <c r="G116" s="27" t="s">
        <v>127</v>
      </c>
      <c r="H116" s="27" t="s">
        <v>96</v>
      </c>
      <c r="I116" s="27">
        <v>-20</v>
      </c>
      <c r="J116" s="27">
        <v>12</v>
      </c>
      <c r="K116" s="27">
        <v>-3.4</v>
      </c>
      <c r="L116" s="27" t="s">
        <v>93</v>
      </c>
      <c r="M116" s="27" t="s">
        <v>93</v>
      </c>
      <c r="N116" s="27">
        <v>82</v>
      </c>
      <c r="O116" s="27">
        <v>110</v>
      </c>
      <c r="P116" s="27">
        <v>146</v>
      </c>
      <c r="Q116" s="27" t="s">
        <v>93</v>
      </c>
      <c r="R116" s="27">
        <v>522</v>
      </c>
      <c r="S116" s="27">
        <v>-1.2</v>
      </c>
      <c r="T116" s="27" t="s">
        <v>93</v>
      </c>
      <c r="U116" s="27">
        <v>7</v>
      </c>
      <c r="X116" s="27"/>
      <c r="Y116" s="27"/>
    </row>
    <row r="117" spans="1:25" ht="14.25" customHeight="1">
      <c r="A117" s="26" t="s">
        <v>253</v>
      </c>
      <c r="B117" s="27" t="s">
        <v>98</v>
      </c>
      <c r="C117" s="27" t="s">
        <v>122</v>
      </c>
      <c r="D117" s="27" t="s">
        <v>93</v>
      </c>
      <c r="E117" s="27" t="s">
        <v>94</v>
      </c>
      <c r="F117" s="27" t="s">
        <v>93</v>
      </c>
      <c r="G117" s="27" t="s">
        <v>95</v>
      </c>
      <c r="H117" s="27" t="s">
        <v>96</v>
      </c>
      <c r="I117" s="27">
        <v>20</v>
      </c>
      <c r="J117" s="27">
        <v>12</v>
      </c>
      <c r="K117" s="27">
        <v>5.2</v>
      </c>
      <c r="L117" s="27" t="s">
        <v>93</v>
      </c>
      <c r="M117" s="27" t="s">
        <v>93</v>
      </c>
      <c r="N117" s="27">
        <v>36</v>
      </c>
      <c r="O117" s="27">
        <v>52</v>
      </c>
      <c r="P117" s="27">
        <v>92</v>
      </c>
      <c r="Q117" s="27" t="s">
        <v>93</v>
      </c>
      <c r="R117" s="27">
        <v>396</v>
      </c>
      <c r="S117" s="27">
        <v>1.2</v>
      </c>
      <c r="T117" s="27" t="s">
        <v>93</v>
      </c>
      <c r="U117" s="27">
        <v>4.0999999999999996</v>
      </c>
      <c r="X117" s="27"/>
      <c r="Y117" s="27"/>
    </row>
    <row r="118" spans="1:25" ht="14.25" customHeight="1">
      <c r="A118" s="26" t="s">
        <v>254</v>
      </c>
      <c r="B118" s="27" t="s">
        <v>98</v>
      </c>
      <c r="C118" s="27" t="s">
        <v>100</v>
      </c>
      <c r="D118" s="27" t="s">
        <v>93</v>
      </c>
      <c r="E118" s="27" t="s">
        <v>94</v>
      </c>
      <c r="F118" s="27" t="s">
        <v>93</v>
      </c>
      <c r="G118" s="27" t="s">
        <v>127</v>
      </c>
      <c r="H118" s="27" t="s">
        <v>96</v>
      </c>
      <c r="I118" s="27">
        <v>-20</v>
      </c>
      <c r="J118" s="27">
        <v>12</v>
      </c>
      <c r="K118" s="27">
        <v>-4</v>
      </c>
      <c r="L118" s="27" t="s">
        <v>93</v>
      </c>
      <c r="M118" s="27" t="s">
        <v>93</v>
      </c>
      <c r="N118" s="27">
        <v>62</v>
      </c>
      <c r="O118" s="27">
        <v>75</v>
      </c>
      <c r="P118" s="27">
        <v>95</v>
      </c>
      <c r="Q118" s="27" t="s">
        <v>93</v>
      </c>
      <c r="R118" s="27">
        <v>756</v>
      </c>
      <c r="S118" s="27">
        <v>-1.2</v>
      </c>
      <c r="T118" s="27" t="s">
        <v>93</v>
      </c>
      <c r="U118" s="27">
        <v>18</v>
      </c>
      <c r="X118" s="27"/>
      <c r="Y118" s="27"/>
    </row>
    <row r="119" spans="1:25" ht="14.25" customHeight="1">
      <c r="A119" s="26" t="s">
        <v>255</v>
      </c>
      <c r="B119" s="27" t="s">
        <v>98</v>
      </c>
      <c r="C119" s="27" t="s">
        <v>100</v>
      </c>
      <c r="D119" s="27" t="s">
        <v>93</v>
      </c>
      <c r="E119" s="27" t="s">
        <v>94</v>
      </c>
      <c r="F119" s="27" t="s">
        <v>93</v>
      </c>
      <c r="G119" s="27" t="s">
        <v>127</v>
      </c>
      <c r="H119" s="27" t="s">
        <v>96</v>
      </c>
      <c r="I119" s="27">
        <v>-20</v>
      </c>
      <c r="J119" s="27">
        <v>12</v>
      </c>
      <c r="K119" s="27">
        <v>-4.5</v>
      </c>
      <c r="L119" s="27" t="s">
        <v>93</v>
      </c>
      <c r="M119" s="27" t="s">
        <v>93</v>
      </c>
      <c r="N119" s="27">
        <v>46</v>
      </c>
      <c r="O119" s="27">
        <v>56</v>
      </c>
      <c r="P119" s="27">
        <v>88</v>
      </c>
      <c r="Q119" s="27" t="s">
        <v>93</v>
      </c>
      <c r="R119" s="27">
        <v>980</v>
      </c>
      <c r="S119" s="27">
        <v>-1.3</v>
      </c>
      <c r="T119" s="27" t="s">
        <v>93</v>
      </c>
      <c r="U119" s="27">
        <v>10</v>
      </c>
      <c r="X119" s="27"/>
      <c r="Y119" s="27"/>
    </row>
    <row r="120" spans="1:25" ht="14.25" customHeight="1">
      <c r="A120" s="26" t="s">
        <v>256</v>
      </c>
      <c r="B120" s="27" t="s">
        <v>98</v>
      </c>
      <c r="C120" s="27" t="s">
        <v>100</v>
      </c>
      <c r="D120" s="27" t="s">
        <v>93</v>
      </c>
      <c r="E120" s="27" t="s">
        <v>94</v>
      </c>
      <c r="F120" s="27" t="s">
        <v>94</v>
      </c>
      <c r="G120" s="27" t="s">
        <v>127</v>
      </c>
      <c r="H120" s="27" t="s">
        <v>96</v>
      </c>
      <c r="I120" s="27">
        <v>-20</v>
      </c>
      <c r="J120" s="27">
        <v>8</v>
      </c>
      <c r="K120" s="27">
        <v>-4.3</v>
      </c>
      <c r="L120" s="27" t="s">
        <v>93</v>
      </c>
      <c r="M120" s="27" t="s">
        <v>93</v>
      </c>
      <c r="N120" s="27">
        <v>50</v>
      </c>
      <c r="O120" s="27">
        <v>58</v>
      </c>
      <c r="P120" s="27">
        <v>73</v>
      </c>
      <c r="Q120" s="27" t="s">
        <v>93</v>
      </c>
      <c r="R120" s="27">
        <v>907</v>
      </c>
      <c r="S120" s="27">
        <v>-1</v>
      </c>
      <c r="T120" s="27" t="s">
        <v>93</v>
      </c>
      <c r="U120" s="27">
        <v>24</v>
      </c>
      <c r="X120" s="27"/>
      <c r="Y120" s="27"/>
    </row>
    <row r="121" spans="1:25" ht="14.25" customHeight="1">
      <c r="A121" s="26" t="s">
        <v>257</v>
      </c>
      <c r="B121" s="27" t="s">
        <v>98</v>
      </c>
      <c r="C121" s="27" t="s">
        <v>100</v>
      </c>
      <c r="D121" s="27" t="s">
        <v>93</v>
      </c>
      <c r="E121" s="27" t="s">
        <v>94</v>
      </c>
      <c r="F121" s="27" t="s">
        <v>93</v>
      </c>
      <c r="G121" s="27" t="s">
        <v>95</v>
      </c>
      <c r="H121" s="27" t="s">
        <v>96</v>
      </c>
      <c r="I121" s="27">
        <v>20</v>
      </c>
      <c r="J121" s="27">
        <v>12</v>
      </c>
      <c r="K121" s="27">
        <v>5.8</v>
      </c>
      <c r="L121" s="27" t="s">
        <v>93</v>
      </c>
      <c r="M121" s="27" t="s">
        <v>93</v>
      </c>
      <c r="N121" s="27">
        <v>27</v>
      </c>
      <c r="O121" s="27">
        <v>40</v>
      </c>
      <c r="P121" s="27">
        <v>80</v>
      </c>
      <c r="Q121" s="27" t="s">
        <v>93</v>
      </c>
      <c r="R121" s="27">
        <v>513</v>
      </c>
      <c r="S121" s="27">
        <v>1.2</v>
      </c>
      <c r="T121" s="27" t="s">
        <v>93</v>
      </c>
      <c r="U121" s="27">
        <v>6.7</v>
      </c>
      <c r="X121" s="27"/>
      <c r="Y121" s="27"/>
    </row>
    <row r="122" spans="1:25" ht="14.25" customHeight="1">
      <c r="A122" s="26" t="s">
        <v>258</v>
      </c>
      <c r="B122" s="27" t="s">
        <v>98</v>
      </c>
      <c r="C122" s="27" t="s">
        <v>100</v>
      </c>
      <c r="D122" s="27" t="s">
        <v>93</v>
      </c>
      <c r="E122" s="27" t="s">
        <v>94</v>
      </c>
      <c r="F122" s="27" t="s">
        <v>94</v>
      </c>
      <c r="G122" s="27" t="s">
        <v>95</v>
      </c>
      <c r="H122" s="27" t="s">
        <v>96</v>
      </c>
      <c r="I122" s="27">
        <v>20</v>
      </c>
      <c r="J122" s="27">
        <v>8</v>
      </c>
      <c r="K122" s="27">
        <v>6.5</v>
      </c>
      <c r="L122" s="27" t="s">
        <v>93</v>
      </c>
      <c r="M122" s="27" t="s">
        <v>93</v>
      </c>
      <c r="N122" s="27">
        <v>22</v>
      </c>
      <c r="O122" s="27">
        <v>26</v>
      </c>
      <c r="P122" s="27">
        <v>34</v>
      </c>
      <c r="Q122" s="27" t="s">
        <v>93</v>
      </c>
      <c r="R122" s="27">
        <v>836</v>
      </c>
      <c r="S122" s="27">
        <v>1</v>
      </c>
      <c r="T122" s="27" t="s">
        <v>93</v>
      </c>
      <c r="U122" s="27">
        <v>8.6</v>
      </c>
      <c r="X122" s="27"/>
      <c r="Y122" s="27"/>
    </row>
    <row r="123" spans="1:25" ht="14.25" customHeight="1">
      <c r="A123" s="26" t="s">
        <v>259</v>
      </c>
      <c r="B123" s="27" t="s">
        <v>98</v>
      </c>
      <c r="C123" s="27" t="s">
        <v>122</v>
      </c>
      <c r="D123" s="27" t="s">
        <v>93</v>
      </c>
      <c r="E123" s="27" t="s">
        <v>94</v>
      </c>
      <c r="F123" s="27" t="s">
        <v>94</v>
      </c>
      <c r="G123" s="27" t="s">
        <v>127</v>
      </c>
      <c r="H123" s="27" t="s">
        <v>96</v>
      </c>
      <c r="I123" s="27">
        <v>-20</v>
      </c>
      <c r="J123" s="27">
        <v>12</v>
      </c>
      <c r="K123" s="27">
        <v>-4</v>
      </c>
      <c r="L123" s="27">
        <v>60</v>
      </c>
      <c r="M123" s="27" t="s">
        <v>93</v>
      </c>
      <c r="N123" s="27">
        <v>70</v>
      </c>
      <c r="O123" s="27">
        <v>96</v>
      </c>
      <c r="P123" s="27">
        <v>180</v>
      </c>
      <c r="Q123" s="27" t="s">
        <v>93</v>
      </c>
      <c r="R123" s="27">
        <v>602</v>
      </c>
      <c r="S123" s="27">
        <v>-1.2</v>
      </c>
      <c r="T123" s="27" t="s">
        <v>93</v>
      </c>
      <c r="U123" s="27">
        <v>6.9</v>
      </c>
      <c r="X123" s="27"/>
      <c r="Y123" s="27"/>
    </row>
    <row r="124" spans="1:25" ht="14.25" customHeight="1">
      <c r="A124" s="26" t="s">
        <v>260</v>
      </c>
      <c r="B124" s="27" t="s">
        <v>98</v>
      </c>
      <c r="C124" s="27" t="s">
        <v>100</v>
      </c>
      <c r="D124" s="27" t="s">
        <v>93</v>
      </c>
      <c r="E124" s="27" t="s">
        <v>94</v>
      </c>
      <c r="F124" s="27" t="s">
        <v>94</v>
      </c>
      <c r="G124" s="27" t="s">
        <v>95</v>
      </c>
      <c r="H124" s="27" t="s">
        <v>96</v>
      </c>
      <c r="I124" s="27">
        <v>20</v>
      </c>
      <c r="J124" s="27">
        <v>8</v>
      </c>
      <c r="K124" s="27">
        <v>2</v>
      </c>
      <c r="L124" s="27" t="s">
        <v>93</v>
      </c>
      <c r="M124" s="27" t="s">
        <v>93</v>
      </c>
      <c r="N124" s="27">
        <v>150</v>
      </c>
      <c r="O124" s="27">
        <v>215</v>
      </c>
      <c r="P124" s="27">
        <v>400</v>
      </c>
      <c r="Q124" s="27" t="s">
        <v>93</v>
      </c>
      <c r="R124" s="27">
        <v>92</v>
      </c>
      <c r="S124" s="27">
        <v>1</v>
      </c>
      <c r="T124" s="27" t="s">
        <v>93</v>
      </c>
      <c r="U124" s="27">
        <v>1.8</v>
      </c>
      <c r="X124" s="27"/>
      <c r="Y124" s="27"/>
    </row>
    <row r="125" spans="1:25" ht="14.25" customHeight="1">
      <c r="A125" s="26" t="s">
        <v>261</v>
      </c>
      <c r="B125" s="27" t="s">
        <v>98</v>
      </c>
      <c r="C125" s="27" t="s">
        <v>122</v>
      </c>
      <c r="D125" s="27" t="s">
        <v>93</v>
      </c>
      <c r="E125" s="27" t="s">
        <v>94</v>
      </c>
      <c r="F125" s="27" t="s">
        <v>94</v>
      </c>
      <c r="G125" s="27" t="s">
        <v>127</v>
      </c>
      <c r="H125" s="27" t="s">
        <v>96</v>
      </c>
      <c r="I125" s="27">
        <v>-20</v>
      </c>
      <c r="J125" s="27">
        <v>8</v>
      </c>
      <c r="K125" s="27">
        <v>-1.5</v>
      </c>
      <c r="L125" s="27" t="s">
        <v>93</v>
      </c>
      <c r="M125" s="27" t="s">
        <v>93</v>
      </c>
      <c r="N125" s="27">
        <v>325</v>
      </c>
      <c r="O125" s="27">
        <v>420</v>
      </c>
      <c r="P125" s="27">
        <v>600</v>
      </c>
      <c r="Q125" s="27" t="s">
        <v>93</v>
      </c>
      <c r="R125" s="27">
        <v>165</v>
      </c>
      <c r="S125" s="27">
        <v>-1</v>
      </c>
      <c r="T125" s="27" t="s">
        <v>93</v>
      </c>
      <c r="U125" s="27">
        <v>1.7</v>
      </c>
      <c r="X125" s="27"/>
      <c r="Y125" s="27"/>
    </row>
    <row r="126" spans="1:25" ht="14.25" customHeight="1">
      <c r="A126" s="26" t="s">
        <v>262</v>
      </c>
      <c r="B126" s="27" t="s">
        <v>98</v>
      </c>
      <c r="C126" s="27" t="s">
        <v>100</v>
      </c>
      <c r="D126" s="27" t="s">
        <v>93</v>
      </c>
      <c r="E126" s="27" t="s">
        <v>94</v>
      </c>
      <c r="F126" s="27" t="s">
        <v>94</v>
      </c>
      <c r="G126" s="27" t="s">
        <v>95</v>
      </c>
      <c r="H126" s="27" t="s">
        <v>96</v>
      </c>
      <c r="I126" s="27">
        <v>30</v>
      </c>
      <c r="J126" s="27">
        <v>8</v>
      </c>
      <c r="K126" s="27">
        <v>1.6</v>
      </c>
      <c r="L126" s="27" t="s">
        <v>93</v>
      </c>
      <c r="M126" s="27" t="s">
        <v>93</v>
      </c>
      <c r="N126" s="27">
        <v>200</v>
      </c>
      <c r="O126" s="27">
        <v>270</v>
      </c>
      <c r="P126" s="27">
        <v>570</v>
      </c>
      <c r="Q126" s="27" t="s">
        <v>93</v>
      </c>
      <c r="R126" s="27">
        <v>93</v>
      </c>
      <c r="S126" s="27">
        <v>1.3</v>
      </c>
      <c r="T126" s="27" t="s">
        <v>93</v>
      </c>
      <c r="U126" s="27">
        <v>1.5</v>
      </c>
      <c r="X126" s="27"/>
      <c r="Y126" s="27"/>
    </row>
    <row r="127" spans="1:25" ht="14.25" customHeight="1">
      <c r="A127" s="26" t="s">
        <v>263</v>
      </c>
      <c r="B127" s="27" t="s">
        <v>98</v>
      </c>
      <c r="C127" s="27" t="s">
        <v>100</v>
      </c>
      <c r="D127" s="27" t="s">
        <v>93</v>
      </c>
      <c r="E127" s="27" t="s">
        <v>94</v>
      </c>
      <c r="F127" s="27" t="s">
        <v>94</v>
      </c>
      <c r="G127" s="27" t="s">
        <v>127</v>
      </c>
      <c r="H127" s="27" t="s">
        <v>96</v>
      </c>
      <c r="I127" s="27">
        <v>-30</v>
      </c>
      <c r="J127" s="27">
        <v>8</v>
      </c>
      <c r="K127" s="27">
        <v>-1.1000000000000001</v>
      </c>
      <c r="L127" s="27" t="s">
        <v>93</v>
      </c>
      <c r="M127" s="27" t="s">
        <v>93</v>
      </c>
      <c r="N127" s="27">
        <v>370</v>
      </c>
      <c r="O127" s="27">
        <v>540</v>
      </c>
      <c r="P127" s="27">
        <v>970</v>
      </c>
      <c r="Q127" s="27" t="s">
        <v>93</v>
      </c>
      <c r="R127" s="27">
        <v>125</v>
      </c>
      <c r="S127" s="27">
        <v>-1.3</v>
      </c>
      <c r="T127" s="27" t="s">
        <v>93</v>
      </c>
      <c r="U127" s="27">
        <v>1.6</v>
      </c>
      <c r="X127" s="27"/>
      <c r="Y127" s="27"/>
    </row>
    <row r="128" spans="1:25" ht="14.25" customHeight="1">
      <c r="A128" s="26" t="s">
        <v>264</v>
      </c>
      <c r="B128" s="27" t="s">
        <v>98</v>
      </c>
      <c r="C128" s="27" t="s">
        <v>100</v>
      </c>
      <c r="D128" s="27" t="s">
        <v>93</v>
      </c>
      <c r="E128" s="27" t="s">
        <v>94</v>
      </c>
      <c r="F128" s="27" t="s">
        <v>94</v>
      </c>
      <c r="G128" s="27" t="s">
        <v>95</v>
      </c>
      <c r="H128" s="27" t="s">
        <v>96</v>
      </c>
      <c r="I128" s="27">
        <v>20</v>
      </c>
      <c r="J128" s="27">
        <v>12</v>
      </c>
      <c r="K128" s="27">
        <v>1.2</v>
      </c>
      <c r="L128" s="27" t="s">
        <v>93</v>
      </c>
      <c r="M128" s="27" t="s">
        <v>93</v>
      </c>
      <c r="N128" s="27">
        <v>380</v>
      </c>
      <c r="O128" s="27">
        <v>680</v>
      </c>
      <c r="P128" s="27">
        <v>900</v>
      </c>
      <c r="Q128" s="27" t="s">
        <v>93</v>
      </c>
      <c r="R128" s="27">
        <v>39</v>
      </c>
      <c r="S128" s="27">
        <v>1</v>
      </c>
      <c r="T128" s="27" t="s">
        <v>93</v>
      </c>
      <c r="U128" s="27">
        <v>0.9</v>
      </c>
      <c r="X128" s="27"/>
      <c r="Y128" s="27"/>
    </row>
    <row r="129" spans="1:25" ht="14.25" customHeight="1">
      <c r="A129" s="26" t="s">
        <v>265</v>
      </c>
      <c r="B129" s="27" t="s">
        <v>98</v>
      </c>
      <c r="C129" s="27" t="s">
        <v>100</v>
      </c>
      <c r="D129" s="27" t="s">
        <v>93</v>
      </c>
      <c r="E129" s="27" t="s">
        <v>94</v>
      </c>
      <c r="F129" s="27" t="s">
        <v>93</v>
      </c>
      <c r="G129" s="27" t="s">
        <v>95</v>
      </c>
      <c r="H129" s="27" t="s">
        <v>96</v>
      </c>
      <c r="I129" s="27">
        <v>40</v>
      </c>
      <c r="J129" s="27">
        <v>20</v>
      </c>
      <c r="K129" s="27">
        <v>4.3</v>
      </c>
      <c r="L129" s="27">
        <v>42</v>
      </c>
      <c r="M129" s="27" t="s">
        <v>93</v>
      </c>
      <c r="N129" s="27">
        <v>51</v>
      </c>
      <c r="O129" s="27" t="s">
        <v>93</v>
      </c>
      <c r="P129" s="27" t="s">
        <v>93</v>
      </c>
      <c r="Q129" s="27" t="s">
        <v>93</v>
      </c>
      <c r="R129" s="27">
        <v>410</v>
      </c>
      <c r="S129" s="27">
        <v>2.5</v>
      </c>
      <c r="T129" s="27" t="s">
        <v>93</v>
      </c>
      <c r="U129" s="27">
        <v>4.8</v>
      </c>
      <c r="X129" s="27"/>
      <c r="Y129" s="27"/>
    </row>
    <row r="130" spans="1:25" ht="14.25" customHeight="1">
      <c r="A130" s="26" t="s">
        <v>266</v>
      </c>
      <c r="B130" s="27" t="s">
        <v>98</v>
      </c>
      <c r="C130" s="27" t="s">
        <v>100</v>
      </c>
      <c r="D130" s="27" t="s">
        <v>93</v>
      </c>
      <c r="E130" s="27" t="s">
        <v>94</v>
      </c>
      <c r="F130" s="27" t="s">
        <v>93</v>
      </c>
      <c r="G130" s="27" t="s">
        <v>127</v>
      </c>
      <c r="H130" s="27" t="s">
        <v>96</v>
      </c>
      <c r="I130" s="27">
        <v>-40</v>
      </c>
      <c r="J130" s="27">
        <v>20</v>
      </c>
      <c r="K130" s="27">
        <v>-3.1</v>
      </c>
      <c r="L130" s="27">
        <v>88</v>
      </c>
      <c r="M130" s="27" t="s">
        <v>93</v>
      </c>
      <c r="N130" s="27">
        <v>108</v>
      </c>
      <c r="O130" s="27" t="s">
        <v>93</v>
      </c>
      <c r="P130" s="27" t="s">
        <v>93</v>
      </c>
      <c r="Q130" s="27" t="s">
        <v>93</v>
      </c>
      <c r="R130" s="27">
        <v>505</v>
      </c>
      <c r="S130" s="27">
        <v>-2.5</v>
      </c>
      <c r="T130" s="27" t="s">
        <v>93</v>
      </c>
      <c r="U130" s="27">
        <v>6</v>
      </c>
      <c r="X130" s="27"/>
      <c r="Y130" s="27"/>
    </row>
    <row r="131" spans="1:25" ht="14.25" customHeight="1">
      <c r="A131" s="26" t="s">
        <v>267</v>
      </c>
      <c r="B131" s="27" t="s">
        <v>98</v>
      </c>
      <c r="C131" s="27" t="s">
        <v>122</v>
      </c>
      <c r="D131" s="27" t="s">
        <v>93</v>
      </c>
      <c r="E131" s="27" t="s">
        <v>94</v>
      </c>
      <c r="F131" s="27" t="s">
        <v>93</v>
      </c>
      <c r="G131" s="27" t="s">
        <v>95</v>
      </c>
      <c r="H131" s="27" t="s">
        <v>96</v>
      </c>
      <c r="I131" s="27">
        <v>40</v>
      </c>
      <c r="J131" s="27">
        <v>20</v>
      </c>
      <c r="K131" s="27">
        <v>3.3</v>
      </c>
      <c r="L131" s="27">
        <v>71</v>
      </c>
      <c r="M131" s="27" t="s">
        <v>93</v>
      </c>
      <c r="N131" s="27">
        <v>96</v>
      </c>
      <c r="O131" s="27" t="s">
        <v>93</v>
      </c>
      <c r="P131" s="27" t="s">
        <v>93</v>
      </c>
      <c r="Q131" s="27" t="s">
        <v>93</v>
      </c>
      <c r="R131" s="27">
        <v>241</v>
      </c>
      <c r="S131" s="27">
        <v>2.1</v>
      </c>
      <c r="T131" s="27">
        <v>6.1</v>
      </c>
      <c r="U131" s="27" t="s">
        <v>93</v>
      </c>
      <c r="X131" s="27"/>
      <c r="Y131" s="27"/>
    </row>
    <row r="132" spans="1:25" ht="14.25" customHeight="1">
      <c r="A132" s="26" t="s">
        <v>268</v>
      </c>
      <c r="B132" s="27" t="s">
        <v>98</v>
      </c>
      <c r="C132" s="27" t="s">
        <v>100</v>
      </c>
      <c r="D132" s="27" t="s">
        <v>93</v>
      </c>
      <c r="E132" s="27" t="s">
        <v>94</v>
      </c>
      <c r="F132" s="27" t="s">
        <v>93</v>
      </c>
      <c r="G132" s="27" t="s">
        <v>127</v>
      </c>
      <c r="H132" s="27" t="s">
        <v>96</v>
      </c>
      <c r="I132" s="27">
        <v>-40</v>
      </c>
      <c r="J132" s="27">
        <v>20</v>
      </c>
      <c r="K132" s="27">
        <v>-2.2000000000000002</v>
      </c>
      <c r="L132" s="27">
        <v>160</v>
      </c>
      <c r="M132" s="27" t="s">
        <v>93</v>
      </c>
      <c r="N132" s="27">
        <v>230</v>
      </c>
      <c r="O132" s="27" t="s">
        <v>93</v>
      </c>
      <c r="P132" s="27" t="s">
        <v>93</v>
      </c>
      <c r="Q132" s="27" t="s">
        <v>93</v>
      </c>
      <c r="R132" s="27">
        <v>299</v>
      </c>
      <c r="S132" s="27">
        <v>-2.1</v>
      </c>
      <c r="T132" s="27">
        <v>7.3</v>
      </c>
      <c r="U132" s="27" t="s">
        <v>93</v>
      </c>
      <c r="X132" s="27"/>
      <c r="Y132" s="27"/>
    </row>
    <row r="133" spans="1:25" ht="14.25" customHeight="1">
      <c r="A133" s="26" t="s">
        <v>269</v>
      </c>
      <c r="B133" s="27" t="s">
        <v>170</v>
      </c>
      <c r="C133" s="27" t="s">
        <v>122</v>
      </c>
      <c r="D133" s="27" t="s">
        <v>173</v>
      </c>
      <c r="E133" s="27" t="s">
        <v>94</v>
      </c>
      <c r="F133" s="27" t="s">
        <v>93</v>
      </c>
      <c r="G133" s="27" t="s">
        <v>95</v>
      </c>
      <c r="H133" s="27" t="s">
        <v>96</v>
      </c>
      <c r="I133" s="27">
        <v>40</v>
      </c>
      <c r="J133" s="27">
        <v>20</v>
      </c>
      <c r="K133" s="27">
        <v>100</v>
      </c>
      <c r="L133" s="27">
        <v>3.8</v>
      </c>
      <c r="M133" s="27" t="s">
        <v>93</v>
      </c>
      <c r="N133" s="27">
        <v>5</v>
      </c>
      <c r="O133" s="27" t="s">
        <v>93</v>
      </c>
      <c r="P133" s="27" t="s">
        <v>93</v>
      </c>
      <c r="Q133" s="27" t="s">
        <v>93</v>
      </c>
      <c r="R133" s="27">
        <v>5214</v>
      </c>
      <c r="S133" s="27">
        <v>2.5</v>
      </c>
      <c r="T133" s="27" t="s">
        <v>93</v>
      </c>
      <c r="U133" s="27">
        <v>50</v>
      </c>
      <c r="X133" s="27"/>
      <c r="Y133" s="27"/>
    </row>
    <row r="134" spans="1:25" ht="14.25" customHeight="1">
      <c r="A134" s="26" t="s">
        <v>270</v>
      </c>
      <c r="B134" s="27" t="s">
        <v>170</v>
      </c>
      <c r="C134" s="27" t="s">
        <v>100</v>
      </c>
      <c r="D134" s="27" t="s">
        <v>93</v>
      </c>
      <c r="E134" s="27" t="s">
        <v>94</v>
      </c>
      <c r="F134" s="27" t="s">
        <v>93</v>
      </c>
      <c r="G134" s="27" t="s">
        <v>127</v>
      </c>
      <c r="H134" s="27" t="s">
        <v>96</v>
      </c>
      <c r="I134" s="27">
        <v>-40</v>
      </c>
      <c r="J134" s="27">
        <v>20</v>
      </c>
      <c r="K134" s="27">
        <v>-16</v>
      </c>
      <c r="L134" s="27">
        <v>45</v>
      </c>
      <c r="M134" s="27" t="s">
        <v>93</v>
      </c>
      <c r="N134" s="27">
        <v>68</v>
      </c>
      <c r="O134" s="27" t="s">
        <v>93</v>
      </c>
      <c r="P134" s="27" t="s">
        <v>93</v>
      </c>
      <c r="Q134" s="27" t="s">
        <v>93</v>
      </c>
      <c r="R134" s="27">
        <v>929</v>
      </c>
      <c r="S134" s="27">
        <v>-2.5</v>
      </c>
      <c r="T134" s="27" t="s">
        <v>93</v>
      </c>
      <c r="U134" s="27">
        <v>8.3000000000000007</v>
      </c>
      <c r="X134" s="27"/>
      <c r="Y134" s="27"/>
    </row>
    <row r="135" spans="1:25" ht="14.25" customHeight="1">
      <c r="A135" s="26" t="s">
        <v>271</v>
      </c>
      <c r="B135" s="27" t="s">
        <v>170</v>
      </c>
      <c r="C135" s="27" t="s">
        <v>122</v>
      </c>
      <c r="D135" s="27" t="s">
        <v>93</v>
      </c>
      <c r="E135" s="27" t="s">
        <v>94</v>
      </c>
      <c r="F135" s="27" t="s">
        <v>93</v>
      </c>
      <c r="G135" s="27" t="s">
        <v>95</v>
      </c>
      <c r="H135" s="27" t="s">
        <v>96</v>
      </c>
      <c r="I135" s="27">
        <v>40</v>
      </c>
      <c r="J135" s="27">
        <v>20</v>
      </c>
      <c r="K135" s="27">
        <v>21</v>
      </c>
      <c r="L135" s="27">
        <v>32</v>
      </c>
      <c r="M135" s="27" t="s">
        <v>93</v>
      </c>
      <c r="N135" s="27">
        <v>40</v>
      </c>
      <c r="O135" s="27" t="s">
        <v>93</v>
      </c>
      <c r="P135" s="27" t="s">
        <v>93</v>
      </c>
      <c r="Q135" s="27" t="s">
        <v>93</v>
      </c>
      <c r="R135" s="27">
        <v>425</v>
      </c>
      <c r="S135" s="27">
        <v>2.5</v>
      </c>
      <c r="T135" s="27" t="s">
        <v>93</v>
      </c>
      <c r="U135" s="27">
        <v>4.4000000000000004</v>
      </c>
      <c r="X135" s="27"/>
      <c r="Y135" s="27"/>
    </row>
    <row r="136" spans="1:25" ht="14.25" customHeight="1">
      <c r="A136" s="26" t="s">
        <v>272</v>
      </c>
      <c r="B136" s="27" t="s">
        <v>170</v>
      </c>
      <c r="C136" s="27" t="s">
        <v>122</v>
      </c>
      <c r="D136" s="27" t="s">
        <v>171</v>
      </c>
      <c r="E136" s="27" t="s">
        <v>94</v>
      </c>
      <c r="F136" s="27" t="s">
        <v>93</v>
      </c>
      <c r="G136" s="27" t="s">
        <v>95</v>
      </c>
      <c r="H136" s="27" t="s">
        <v>96</v>
      </c>
      <c r="I136" s="27">
        <v>40</v>
      </c>
      <c r="J136" s="27">
        <v>20</v>
      </c>
      <c r="K136" s="27">
        <v>40</v>
      </c>
      <c r="L136" s="27">
        <v>12</v>
      </c>
      <c r="M136" s="27" t="s">
        <v>93</v>
      </c>
      <c r="N136" s="27">
        <v>17</v>
      </c>
      <c r="O136" s="27" t="s">
        <v>93</v>
      </c>
      <c r="P136" s="27" t="s">
        <v>93</v>
      </c>
      <c r="Q136" s="27" t="s">
        <v>93</v>
      </c>
      <c r="R136" s="27">
        <v>1040</v>
      </c>
      <c r="S136" s="27">
        <v>2.5</v>
      </c>
      <c r="T136" s="27" t="s">
        <v>93</v>
      </c>
      <c r="U136" s="27">
        <v>10</v>
      </c>
      <c r="X136" s="27"/>
      <c r="Y136" s="27"/>
    </row>
    <row r="137" spans="1:25" ht="14.25" customHeight="1">
      <c r="A137" s="26" t="s">
        <v>273</v>
      </c>
      <c r="B137" s="27" t="s">
        <v>170</v>
      </c>
      <c r="C137" s="27" t="s">
        <v>122</v>
      </c>
      <c r="D137" s="27" t="s">
        <v>93</v>
      </c>
      <c r="E137" s="27" t="s">
        <v>94</v>
      </c>
      <c r="F137" s="27" t="s">
        <v>93</v>
      </c>
      <c r="G137" s="27" t="s">
        <v>127</v>
      </c>
      <c r="H137" s="27" t="s">
        <v>96</v>
      </c>
      <c r="I137" s="27">
        <v>-40</v>
      </c>
      <c r="J137" s="27">
        <v>20</v>
      </c>
      <c r="K137" s="27">
        <v>-45</v>
      </c>
      <c r="L137" s="27">
        <v>17</v>
      </c>
      <c r="M137" s="27" t="s">
        <v>93</v>
      </c>
      <c r="N137" s="27">
        <v>25</v>
      </c>
      <c r="O137" s="27" t="s">
        <v>93</v>
      </c>
      <c r="P137" s="27" t="s">
        <v>93</v>
      </c>
      <c r="Q137" s="27" t="s">
        <v>93</v>
      </c>
      <c r="R137" s="27">
        <v>2030</v>
      </c>
      <c r="S137" s="27">
        <v>-2.5</v>
      </c>
      <c r="T137" s="27" t="s">
        <v>93</v>
      </c>
      <c r="U137" s="27">
        <v>19</v>
      </c>
      <c r="X137" s="27"/>
      <c r="Y137" s="27"/>
    </row>
    <row r="138" spans="1:25" ht="14.25" customHeight="1">
      <c r="A138" s="26" t="s">
        <v>274</v>
      </c>
      <c r="B138" s="27" t="s">
        <v>170</v>
      </c>
      <c r="C138" s="27" t="s">
        <v>122</v>
      </c>
      <c r="D138" s="27" t="s">
        <v>171</v>
      </c>
      <c r="E138" s="27" t="s">
        <v>94</v>
      </c>
      <c r="F138" s="27" t="s">
        <v>93</v>
      </c>
      <c r="G138" s="27" t="s">
        <v>95</v>
      </c>
      <c r="H138" s="27" t="s">
        <v>96</v>
      </c>
      <c r="I138" s="27">
        <v>40</v>
      </c>
      <c r="J138" s="27">
        <v>20</v>
      </c>
      <c r="K138" s="27">
        <v>50</v>
      </c>
      <c r="L138" s="27">
        <v>9.5</v>
      </c>
      <c r="M138" s="27" t="s">
        <v>93</v>
      </c>
      <c r="N138" s="27">
        <v>14</v>
      </c>
      <c r="O138" s="27" t="s">
        <v>93</v>
      </c>
      <c r="P138" s="27" t="s">
        <v>93</v>
      </c>
      <c r="Q138" s="27" t="s">
        <v>93</v>
      </c>
      <c r="R138" s="27">
        <v>1258</v>
      </c>
      <c r="S138" s="27">
        <v>2.5</v>
      </c>
      <c r="T138" s="27">
        <v>22</v>
      </c>
      <c r="U138" s="27" t="s">
        <v>93</v>
      </c>
      <c r="X138" s="27"/>
      <c r="Y138" s="27"/>
    </row>
    <row r="139" spans="1:25" ht="14.25" customHeight="1">
      <c r="A139" s="26" t="s">
        <v>275</v>
      </c>
      <c r="B139" s="27" t="s">
        <v>170</v>
      </c>
      <c r="C139" s="27" t="s">
        <v>122</v>
      </c>
      <c r="D139" s="27" t="s">
        <v>192</v>
      </c>
      <c r="E139" s="27" t="s">
        <v>94</v>
      </c>
      <c r="F139" s="27" t="s">
        <v>93</v>
      </c>
      <c r="G139" s="27" t="s">
        <v>127</v>
      </c>
      <c r="H139" s="27" t="s">
        <v>96</v>
      </c>
      <c r="I139" s="27">
        <v>-40</v>
      </c>
      <c r="J139" s="27">
        <v>20</v>
      </c>
      <c r="K139" s="27">
        <v>-50</v>
      </c>
      <c r="L139" s="27">
        <v>12</v>
      </c>
      <c r="M139" s="27" t="s">
        <v>93</v>
      </c>
      <c r="N139" s="27">
        <v>17.5</v>
      </c>
      <c r="O139" s="27" t="s">
        <v>93</v>
      </c>
      <c r="P139" s="27" t="s">
        <v>93</v>
      </c>
      <c r="Q139" s="27" t="s">
        <v>93</v>
      </c>
      <c r="R139" s="27">
        <v>2767</v>
      </c>
      <c r="S139" s="27">
        <v>-2.5</v>
      </c>
      <c r="T139" s="27" t="s">
        <v>93</v>
      </c>
      <c r="U139" s="27">
        <v>23</v>
      </c>
      <c r="X139" s="27"/>
      <c r="Y139" s="27"/>
    </row>
    <row r="140" spans="1:25" ht="14.25" customHeight="1">
      <c r="A140" s="26" t="s">
        <v>276</v>
      </c>
      <c r="B140" s="27" t="s">
        <v>170</v>
      </c>
      <c r="C140" s="27" t="s">
        <v>122</v>
      </c>
      <c r="D140" s="27" t="s">
        <v>172</v>
      </c>
      <c r="E140" s="27" t="s">
        <v>94</v>
      </c>
      <c r="F140" s="27" t="s">
        <v>93</v>
      </c>
      <c r="G140" s="27" t="s">
        <v>95</v>
      </c>
      <c r="H140" s="27" t="s">
        <v>96</v>
      </c>
      <c r="I140" s="27">
        <v>40</v>
      </c>
      <c r="J140" s="27">
        <v>20</v>
      </c>
      <c r="K140" s="27">
        <v>60</v>
      </c>
      <c r="L140" s="27">
        <v>6.5</v>
      </c>
      <c r="M140" s="27" t="s">
        <v>93</v>
      </c>
      <c r="N140" s="27">
        <v>9</v>
      </c>
      <c r="O140" s="27" t="s">
        <v>93</v>
      </c>
      <c r="P140" s="27" t="s">
        <v>93</v>
      </c>
      <c r="Q140" s="27" t="s">
        <v>93</v>
      </c>
      <c r="R140" s="27">
        <v>1759</v>
      </c>
      <c r="S140" s="27">
        <v>2.5</v>
      </c>
      <c r="T140" s="27" t="s">
        <v>93</v>
      </c>
      <c r="U140" s="27">
        <v>17</v>
      </c>
      <c r="X140" s="27"/>
      <c r="Y140" s="27"/>
    </row>
    <row r="141" spans="1:25" ht="14.25" customHeight="1">
      <c r="A141" s="26" t="s">
        <v>277</v>
      </c>
      <c r="B141" s="27" t="s">
        <v>170</v>
      </c>
      <c r="C141" s="27" t="s">
        <v>122</v>
      </c>
      <c r="D141" s="27" t="s">
        <v>93</v>
      </c>
      <c r="E141" s="27" t="s">
        <v>94</v>
      </c>
      <c r="F141" s="27" t="s">
        <v>93</v>
      </c>
      <c r="G141" s="27" t="s">
        <v>127</v>
      </c>
      <c r="H141" s="27" t="s">
        <v>96</v>
      </c>
      <c r="I141" s="27">
        <v>-30</v>
      </c>
      <c r="J141" s="27">
        <v>20</v>
      </c>
      <c r="K141" s="27">
        <v>-70</v>
      </c>
      <c r="L141" s="27">
        <v>8.5</v>
      </c>
      <c r="M141" s="27" t="s">
        <v>93</v>
      </c>
      <c r="N141" s="27">
        <v>14</v>
      </c>
      <c r="O141" s="27" t="s">
        <v>93</v>
      </c>
      <c r="P141" s="27" t="s">
        <v>93</v>
      </c>
      <c r="Q141" s="27" t="s">
        <v>93</v>
      </c>
      <c r="R141" s="27">
        <v>3228</v>
      </c>
      <c r="S141" s="27">
        <v>-2.5</v>
      </c>
      <c r="T141" s="27" t="s">
        <v>93</v>
      </c>
      <c r="U141" s="27">
        <v>27</v>
      </c>
      <c r="X141" s="27"/>
      <c r="Y141" s="27"/>
    </row>
    <row r="142" spans="1:25" ht="14.25" customHeight="1">
      <c r="A142" s="26" t="s">
        <v>278</v>
      </c>
      <c r="B142" s="27" t="s">
        <v>170</v>
      </c>
      <c r="C142" s="27" t="s">
        <v>122</v>
      </c>
      <c r="D142" s="27" t="s">
        <v>172</v>
      </c>
      <c r="E142" s="27" t="s">
        <v>94</v>
      </c>
      <c r="F142" s="27" t="s">
        <v>93</v>
      </c>
      <c r="G142" s="27" t="s">
        <v>95</v>
      </c>
      <c r="H142" s="27" t="s">
        <v>96</v>
      </c>
      <c r="I142" s="27">
        <v>40</v>
      </c>
      <c r="J142" s="27">
        <v>20</v>
      </c>
      <c r="K142" s="27">
        <v>80</v>
      </c>
      <c r="L142" s="27">
        <v>5.5</v>
      </c>
      <c r="M142" s="27" t="s">
        <v>93</v>
      </c>
      <c r="N142" s="27">
        <v>7.5</v>
      </c>
      <c r="O142" s="27" t="s">
        <v>93</v>
      </c>
      <c r="P142" s="27" t="s">
        <v>93</v>
      </c>
      <c r="Q142" s="27" t="s">
        <v>93</v>
      </c>
      <c r="R142" s="27">
        <v>1258</v>
      </c>
      <c r="S142" s="27">
        <v>2.5</v>
      </c>
      <c r="T142" s="27" t="s">
        <v>93</v>
      </c>
      <c r="U142" s="27">
        <v>25</v>
      </c>
      <c r="X142" s="27"/>
      <c r="Y142" s="27"/>
    </row>
    <row r="143" spans="1:25" ht="14.25" customHeight="1">
      <c r="A143" s="26" t="s">
        <v>279</v>
      </c>
      <c r="B143" s="27" t="s">
        <v>170</v>
      </c>
      <c r="C143" s="27" t="s">
        <v>100</v>
      </c>
      <c r="D143" s="27" t="s">
        <v>93</v>
      </c>
      <c r="E143" s="27" t="s">
        <v>94</v>
      </c>
      <c r="F143" s="27" t="s">
        <v>93</v>
      </c>
      <c r="G143" s="27" t="s">
        <v>95</v>
      </c>
      <c r="H143" s="27" t="s">
        <v>96</v>
      </c>
      <c r="I143" s="27">
        <v>30</v>
      </c>
      <c r="J143" s="27">
        <v>20</v>
      </c>
      <c r="K143" s="27">
        <v>85</v>
      </c>
      <c r="L143" s="27">
        <v>3.8</v>
      </c>
      <c r="M143" s="27" t="s">
        <v>93</v>
      </c>
      <c r="N143" s="27">
        <v>5.5</v>
      </c>
      <c r="O143" s="27" t="s">
        <v>93</v>
      </c>
      <c r="P143" s="27" t="s">
        <v>93</v>
      </c>
      <c r="Q143" s="27" t="s">
        <v>93</v>
      </c>
      <c r="R143" s="27">
        <v>2436</v>
      </c>
      <c r="S143" s="27">
        <v>2.5</v>
      </c>
      <c r="T143" s="27" t="s">
        <v>93</v>
      </c>
      <c r="U143" s="27">
        <v>23</v>
      </c>
      <c r="X143" s="27"/>
      <c r="Y143" s="27"/>
    </row>
    <row r="144" spans="1:25" ht="14.25" customHeight="1">
      <c r="A144" s="26" t="s">
        <v>280</v>
      </c>
      <c r="B144" s="27" t="s">
        <v>281</v>
      </c>
      <c r="C144" s="27" t="s">
        <v>122</v>
      </c>
      <c r="D144" s="27" t="s">
        <v>93</v>
      </c>
      <c r="E144" s="27" t="s">
        <v>94</v>
      </c>
      <c r="F144" s="27" t="s">
        <v>93</v>
      </c>
      <c r="G144" s="27" t="s">
        <v>127</v>
      </c>
      <c r="H144" s="27" t="s">
        <v>96</v>
      </c>
      <c r="I144" s="27">
        <v>-20</v>
      </c>
      <c r="J144" s="27">
        <v>8</v>
      </c>
      <c r="K144" s="27">
        <v>-7.2</v>
      </c>
      <c r="L144" s="27" t="s">
        <v>93</v>
      </c>
      <c r="M144" s="27" t="s">
        <v>93</v>
      </c>
      <c r="N144" s="27">
        <v>32</v>
      </c>
      <c r="O144" s="27">
        <v>39</v>
      </c>
      <c r="P144" s="27">
        <v>48</v>
      </c>
      <c r="Q144" s="27" t="s">
        <v>93</v>
      </c>
      <c r="R144" s="27">
        <v>1785</v>
      </c>
      <c r="S144" s="27">
        <v>-0.9</v>
      </c>
      <c r="T144" s="27" t="s">
        <v>93</v>
      </c>
      <c r="U144" s="27">
        <v>18.899999999999999</v>
      </c>
      <c r="X144" s="27"/>
      <c r="Y144" s="27"/>
    </row>
    <row r="145" spans="1:25" ht="14.25" customHeight="1">
      <c r="A145" s="26" t="s">
        <v>282</v>
      </c>
      <c r="B145" s="27" t="s">
        <v>179</v>
      </c>
      <c r="C145" s="27" t="s">
        <v>122</v>
      </c>
      <c r="D145" s="27" t="s">
        <v>208</v>
      </c>
      <c r="E145" s="27" t="s">
        <v>94</v>
      </c>
      <c r="F145" s="27" t="s">
        <v>93</v>
      </c>
      <c r="G145" s="27" t="s">
        <v>127</v>
      </c>
      <c r="H145" s="27" t="s">
        <v>96</v>
      </c>
      <c r="I145" s="27">
        <v>-30</v>
      </c>
      <c r="J145" s="27">
        <v>20</v>
      </c>
      <c r="K145" s="27">
        <v>-50</v>
      </c>
      <c r="L145" s="27">
        <v>8.5</v>
      </c>
      <c r="M145" s="27" t="s">
        <v>93</v>
      </c>
      <c r="N145" s="27">
        <v>14</v>
      </c>
      <c r="O145" s="27" t="s">
        <v>93</v>
      </c>
      <c r="P145" s="27" t="s">
        <v>93</v>
      </c>
      <c r="Q145" s="27" t="s">
        <v>93</v>
      </c>
      <c r="R145" s="27">
        <v>3228</v>
      </c>
      <c r="S145" s="27">
        <v>-2.5</v>
      </c>
      <c r="T145" s="27" t="s">
        <v>93</v>
      </c>
      <c r="U145" s="27">
        <v>27</v>
      </c>
      <c r="X145" s="27"/>
      <c r="Y145" s="27"/>
    </row>
    <row r="146" spans="1:25" ht="14.25" customHeight="1">
      <c r="A146" s="26" t="s">
        <v>283</v>
      </c>
      <c r="B146" s="27" t="s">
        <v>179</v>
      </c>
      <c r="C146" s="27" t="s">
        <v>122</v>
      </c>
      <c r="D146" s="27" t="s">
        <v>178</v>
      </c>
      <c r="E146" s="27" t="s">
        <v>94</v>
      </c>
      <c r="F146" s="27" t="s">
        <v>93</v>
      </c>
      <c r="G146" s="27" t="s">
        <v>95</v>
      </c>
      <c r="H146" s="27" t="s">
        <v>96</v>
      </c>
      <c r="I146" s="27">
        <v>30</v>
      </c>
      <c r="J146" s="27">
        <v>20</v>
      </c>
      <c r="K146" s="27">
        <v>70</v>
      </c>
      <c r="L146" s="27">
        <v>3.8</v>
      </c>
      <c r="M146" s="27" t="s">
        <v>93</v>
      </c>
      <c r="N146" s="27">
        <v>5.5</v>
      </c>
      <c r="O146" s="27" t="s">
        <v>93</v>
      </c>
      <c r="P146" s="27" t="s">
        <v>93</v>
      </c>
      <c r="Q146" s="27" t="s">
        <v>93</v>
      </c>
      <c r="R146" s="27">
        <v>2436</v>
      </c>
      <c r="S146" s="27">
        <v>2.5</v>
      </c>
      <c r="T146" s="27" t="s">
        <v>93</v>
      </c>
      <c r="U146" s="27">
        <v>23</v>
      </c>
      <c r="X146" s="27"/>
      <c r="Y146" s="27"/>
    </row>
    <row r="147" spans="1:25" ht="14.25" customHeight="1">
      <c r="A147" s="26" t="s">
        <v>284</v>
      </c>
      <c r="B147" s="27" t="s">
        <v>179</v>
      </c>
      <c r="C147" s="27" t="s">
        <v>122</v>
      </c>
      <c r="D147" s="27" t="s">
        <v>210</v>
      </c>
      <c r="E147" s="27" t="s">
        <v>94</v>
      </c>
      <c r="F147" s="27" t="s">
        <v>93</v>
      </c>
      <c r="G147" s="27" t="s">
        <v>127</v>
      </c>
      <c r="H147" s="27" t="s">
        <v>96</v>
      </c>
      <c r="I147" s="27">
        <v>-30</v>
      </c>
      <c r="J147" s="27">
        <v>20</v>
      </c>
      <c r="K147" s="27">
        <v>-35</v>
      </c>
      <c r="L147" s="27">
        <v>15.5</v>
      </c>
      <c r="M147" s="27" t="s">
        <v>93</v>
      </c>
      <c r="N147" s="27">
        <v>23</v>
      </c>
      <c r="O147" s="27" t="s">
        <v>93</v>
      </c>
      <c r="P147" s="27" t="s">
        <v>93</v>
      </c>
      <c r="Q147" s="27" t="s">
        <v>93</v>
      </c>
      <c r="R147" s="27">
        <v>1730</v>
      </c>
      <c r="S147" s="27">
        <v>-2.5</v>
      </c>
      <c r="T147" s="27" t="s">
        <v>93</v>
      </c>
      <c r="U147" s="27">
        <v>15</v>
      </c>
      <c r="X147" s="27"/>
      <c r="Y147" s="27"/>
    </row>
    <row r="148" spans="1:25" ht="14.25" customHeight="1">
      <c r="A148" s="26" t="s">
        <v>285</v>
      </c>
      <c r="B148" s="27" t="s">
        <v>179</v>
      </c>
      <c r="C148" s="27" t="s">
        <v>122</v>
      </c>
      <c r="D148" s="27" t="s">
        <v>232</v>
      </c>
      <c r="E148" s="27" t="s">
        <v>94</v>
      </c>
      <c r="F148" s="27" t="s">
        <v>93</v>
      </c>
      <c r="G148" s="27" t="s">
        <v>95</v>
      </c>
      <c r="H148" s="27" t="s">
        <v>96</v>
      </c>
      <c r="I148" s="27">
        <v>30</v>
      </c>
      <c r="J148" s="27">
        <v>20</v>
      </c>
      <c r="K148" s="27">
        <v>60</v>
      </c>
      <c r="L148" s="27">
        <v>6</v>
      </c>
      <c r="M148" s="27" t="s">
        <v>93</v>
      </c>
      <c r="N148" s="27">
        <v>9</v>
      </c>
      <c r="O148" s="27" t="s">
        <v>93</v>
      </c>
      <c r="P148" s="27" t="s">
        <v>93</v>
      </c>
      <c r="Q148" s="27" t="s">
        <v>93</v>
      </c>
      <c r="R148" s="27">
        <v>1323</v>
      </c>
      <c r="S148" s="27">
        <v>2.5</v>
      </c>
      <c r="T148" s="27" t="s">
        <v>93</v>
      </c>
      <c r="U148" s="27">
        <v>12</v>
      </c>
      <c r="X148" s="27"/>
      <c r="Y148" s="27"/>
    </row>
    <row r="149" spans="1:25" ht="14.25" customHeight="1">
      <c r="A149" s="26" t="s">
        <v>286</v>
      </c>
      <c r="B149" s="27" t="s">
        <v>179</v>
      </c>
      <c r="C149" s="27" t="s">
        <v>122</v>
      </c>
      <c r="D149" s="27" t="s">
        <v>211</v>
      </c>
      <c r="E149" s="27" t="s">
        <v>94</v>
      </c>
      <c r="F149" s="27" t="s">
        <v>93</v>
      </c>
      <c r="G149" s="27" t="s">
        <v>127</v>
      </c>
      <c r="H149" s="27" t="s">
        <v>96</v>
      </c>
      <c r="I149" s="27">
        <v>-30</v>
      </c>
      <c r="J149" s="27">
        <v>20</v>
      </c>
      <c r="K149" s="27">
        <v>-30</v>
      </c>
      <c r="L149" s="27">
        <v>20</v>
      </c>
      <c r="M149" s="27" t="s">
        <v>93</v>
      </c>
      <c r="N149" s="27">
        <v>32</v>
      </c>
      <c r="O149" s="27" t="s">
        <v>93</v>
      </c>
      <c r="P149" s="27" t="s">
        <v>93</v>
      </c>
      <c r="Q149" s="27" t="s">
        <v>93</v>
      </c>
      <c r="R149" s="27">
        <v>1169</v>
      </c>
      <c r="S149" s="27">
        <v>-2.5</v>
      </c>
      <c r="T149" s="27" t="s">
        <v>93</v>
      </c>
      <c r="U149" s="27">
        <v>11</v>
      </c>
      <c r="X149" s="27"/>
      <c r="Y149" s="27"/>
    </row>
    <row r="150" spans="1:25" ht="14.25" customHeight="1">
      <c r="A150" s="26" t="s">
        <v>287</v>
      </c>
      <c r="B150" s="27" t="s">
        <v>179</v>
      </c>
      <c r="C150" s="27" t="s">
        <v>122</v>
      </c>
      <c r="D150" s="27" t="s">
        <v>181</v>
      </c>
      <c r="E150" s="27" t="s">
        <v>94</v>
      </c>
      <c r="F150" s="27" t="s">
        <v>93</v>
      </c>
      <c r="G150" s="27" t="s">
        <v>95</v>
      </c>
      <c r="H150" s="27" t="s">
        <v>96</v>
      </c>
      <c r="I150" s="27">
        <v>30</v>
      </c>
      <c r="J150" s="27">
        <v>20</v>
      </c>
      <c r="K150" s="27">
        <v>42</v>
      </c>
      <c r="L150" s="27">
        <v>9</v>
      </c>
      <c r="M150" s="27" t="s">
        <v>93</v>
      </c>
      <c r="N150" s="27">
        <v>13</v>
      </c>
      <c r="O150" s="27" t="s">
        <v>93</v>
      </c>
      <c r="P150" s="27" t="s">
        <v>93</v>
      </c>
      <c r="Q150" s="27" t="s">
        <v>93</v>
      </c>
      <c r="R150" s="27">
        <v>763</v>
      </c>
      <c r="S150" s="27">
        <v>2.5</v>
      </c>
      <c r="T150" s="27" t="s">
        <v>93</v>
      </c>
      <c r="U150" s="27">
        <v>7.1</v>
      </c>
      <c r="X150" s="27"/>
      <c r="Y150" s="27"/>
    </row>
    <row r="151" spans="1:25" ht="14.25" customHeight="1">
      <c r="A151" s="26" t="s">
        <v>288</v>
      </c>
      <c r="B151" s="27" t="s">
        <v>179</v>
      </c>
      <c r="C151" s="27" t="s">
        <v>100</v>
      </c>
      <c r="D151" s="27" t="s">
        <v>93</v>
      </c>
      <c r="E151" s="27" t="s">
        <v>94</v>
      </c>
      <c r="F151" s="27" t="s">
        <v>93</v>
      </c>
      <c r="G151" s="27" t="s">
        <v>127</v>
      </c>
      <c r="H151" s="27" t="s">
        <v>96</v>
      </c>
      <c r="I151" s="27">
        <v>-40</v>
      </c>
      <c r="J151" s="27">
        <v>20</v>
      </c>
      <c r="K151" s="27">
        <v>-44</v>
      </c>
      <c r="L151" s="27">
        <v>17</v>
      </c>
      <c r="M151" s="27" t="s">
        <v>93</v>
      </c>
      <c r="N151" s="27">
        <v>25</v>
      </c>
      <c r="O151" s="27" t="s">
        <v>93</v>
      </c>
      <c r="P151" s="27" t="s">
        <v>93</v>
      </c>
      <c r="Q151" s="27" t="s">
        <v>93</v>
      </c>
      <c r="R151" s="27">
        <v>2030</v>
      </c>
      <c r="S151" s="27">
        <v>-2.5</v>
      </c>
      <c r="T151" s="27" t="s">
        <v>93</v>
      </c>
      <c r="U151" s="27">
        <v>19</v>
      </c>
      <c r="X151" s="27"/>
      <c r="Y151" s="27"/>
    </row>
    <row r="152" spans="1:25" ht="14.25" customHeight="1">
      <c r="A152" s="26" t="s">
        <v>289</v>
      </c>
      <c r="B152" s="27" t="s">
        <v>179</v>
      </c>
      <c r="C152" s="27" t="s">
        <v>100</v>
      </c>
      <c r="D152" s="27" t="s">
        <v>93</v>
      </c>
      <c r="E152" s="27" t="s">
        <v>94</v>
      </c>
      <c r="F152" s="27" t="s">
        <v>93</v>
      </c>
      <c r="G152" s="27" t="s">
        <v>95</v>
      </c>
      <c r="H152" s="27" t="s">
        <v>96</v>
      </c>
      <c r="I152" s="27">
        <v>40</v>
      </c>
      <c r="J152" s="27">
        <v>20</v>
      </c>
      <c r="K152" s="27">
        <v>50</v>
      </c>
      <c r="L152" s="27">
        <v>7.5</v>
      </c>
      <c r="M152" s="27" t="s">
        <v>93</v>
      </c>
      <c r="N152" s="27">
        <v>10.5</v>
      </c>
      <c r="O152" s="27" t="s">
        <v>93</v>
      </c>
      <c r="P152" s="27" t="s">
        <v>93</v>
      </c>
      <c r="Q152" s="27" t="s">
        <v>93</v>
      </c>
      <c r="R152" s="27">
        <v>1759</v>
      </c>
      <c r="S152" s="27">
        <v>2.5</v>
      </c>
      <c r="T152" s="27" t="s">
        <v>93</v>
      </c>
      <c r="U152" s="27">
        <v>17</v>
      </c>
      <c r="X152" s="27"/>
      <c r="Y152" s="27"/>
    </row>
    <row r="153" spans="1:25" ht="14.25" customHeight="1">
      <c r="A153" s="26" t="s">
        <v>290</v>
      </c>
      <c r="B153" s="27" t="s">
        <v>179</v>
      </c>
      <c r="C153" s="27" t="s">
        <v>122</v>
      </c>
      <c r="D153" s="27" t="s">
        <v>213</v>
      </c>
      <c r="E153" s="27" t="s">
        <v>94</v>
      </c>
      <c r="F153" s="27" t="s">
        <v>93</v>
      </c>
      <c r="G153" s="27" t="s">
        <v>127</v>
      </c>
      <c r="H153" s="27" t="s">
        <v>96</v>
      </c>
      <c r="I153" s="27">
        <v>-40</v>
      </c>
      <c r="J153" s="27">
        <v>20</v>
      </c>
      <c r="K153" s="27">
        <v>-46</v>
      </c>
      <c r="L153" s="27">
        <v>12</v>
      </c>
      <c r="M153" s="27" t="s">
        <v>93</v>
      </c>
      <c r="N153" s="27">
        <v>17.5</v>
      </c>
      <c r="O153" s="27" t="s">
        <v>93</v>
      </c>
      <c r="P153" s="27" t="s">
        <v>93</v>
      </c>
      <c r="Q153" s="27" t="s">
        <v>93</v>
      </c>
      <c r="R153" s="27">
        <v>2767</v>
      </c>
      <c r="S153" s="27">
        <v>-2.5</v>
      </c>
      <c r="T153" s="27" t="s">
        <v>93</v>
      </c>
      <c r="U153" s="27">
        <v>23</v>
      </c>
      <c r="X153" s="27"/>
      <c r="Y153" s="27"/>
    </row>
    <row r="154" spans="1:25" ht="14.25" customHeight="1">
      <c r="A154" s="26" t="s">
        <v>291</v>
      </c>
      <c r="B154" s="27" t="s">
        <v>179</v>
      </c>
      <c r="C154" s="27" t="s">
        <v>122</v>
      </c>
      <c r="D154" s="27" t="s">
        <v>233</v>
      </c>
      <c r="E154" s="27" t="s">
        <v>94</v>
      </c>
      <c r="F154" s="27" t="s">
        <v>93</v>
      </c>
      <c r="G154" s="27" t="s">
        <v>95</v>
      </c>
      <c r="H154" s="27" t="s">
        <v>96</v>
      </c>
      <c r="I154" s="27">
        <v>40</v>
      </c>
      <c r="J154" s="27">
        <v>20</v>
      </c>
      <c r="K154" s="27">
        <v>70</v>
      </c>
      <c r="L154" s="27">
        <v>5.5</v>
      </c>
      <c r="M154" s="27" t="s">
        <v>93</v>
      </c>
      <c r="N154" s="27">
        <v>7.5</v>
      </c>
      <c r="O154" s="27" t="s">
        <v>93</v>
      </c>
      <c r="P154" s="27" t="s">
        <v>93</v>
      </c>
      <c r="Q154" s="27" t="s">
        <v>93</v>
      </c>
      <c r="R154" s="27">
        <v>1258</v>
      </c>
      <c r="S154" s="27">
        <v>2.5</v>
      </c>
      <c r="T154" s="27" t="s">
        <v>93</v>
      </c>
      <c r="U154" s="27">
        <v>25</v>
      </c>
      <c r="X154" s="27"/>
      <c r="Y154" s="27"/>
    </row>
    <row r="155" spans="1:25" ht="14.25" customHeight="1">
      <c r="A155" s="26" t="s">
        <v>292</v>
      </c>
      <c r="B155" s="27" t="s">
        <v>179</v>
      </c>
      <c r="C155" s="27" t="s">
        <v>122</v>
      </c>
      <c r="D155" s="27" t="s">
        <v>235</v>
      </c>
      <c r="E155" s="27" t="s">
        <v>94</v>
      </c>
      <c r="F155" s="27" t="s">
        <v>93</v>
      </c>
      <c r="G155" s="27" t="s">
        <v>95</v>
      </c>
      <c r="H155" s="27" t="s">
        <v>96</v>
      </c>
      <c r="I155" s="27">
        <v>40</v>
      </c>
      <c r="J155" s="27">
        <v>20</v>
      </c>
      <c r="K155" s="27">
        <v>48</v>
      </c>
      <c r="L155" s="27">
        <v>9</v>
      </c>
      <c r="M155" s="27" t="s">
        <v>93</v>
      </c>
      <c r="N155" s="27">
        <v>13</v>
      </c>
      <c r="O155" s="27" t="s">
        <v>93</v>
      </c>
      <c r="P155" s="27" t="s">
        <v>93</v>
      </c>
      <c r="Q155" s="27" t="s">
        <v>93</v>
      </c>
      <c r="R155" s="27">
        <v>1258</v>
      </c>
      <c r="S155" s="27">
        <v>2.5</v>
      </c>
      <c r="T155" s="27">
        <v>22</v>
      </c>
      <c r="U155" s="27" t="s">
        <v>93</v>
      </c>
      <c r="X155" s="27"/>
      <c r="Y155" s="27"/>
    </row>
    <row r="156" spans="1:25" ht="14.25" customHeight="1">
      <c r="A156" s="26" t="s">
        <v>293</v>
      </c>
      <c r="B156" s="27" t="s">
        <v>179</v>
      </c>
      <c r="C156" s="27" t="s">
        <v>122</v>
      </c>
      <c r="D156" s="27" t="s">
        <v>235</v>
      </c>
      <c r="E156" s="27" t="s">
        <v>94</v>
      </c>
      <c r="F156" s="27" t="s">
        <v>93</v>
      </c>
      <c r="G156" s="27" t="s">
        <v>95</v>
      </c>
      <c r="H156" s="27" t="s">
        <v>96</v>
      </c>
      <c r="I156" s="27">
        <v>40</v>
      </c>
      <c r="J156" s="27">
        <v>20</v>
      </c>
      <c r="K156" s="27">
        <v>42</v>
      </c>
      <c r="L156" s="27">
        <v>11</v>
      </c>
      <c r="M156" s="27" t="s">
        <v>93</v>
      </c>
      <c r="N156" s="27">
        <v>15</v>
      </c>
      <c r="O156" s="27" t="s">
        <v>93</v>
      </c>
      <c r="P156" s="27" t="s">
        <v>93</v>
      </c>
      <c r="Q156" s="27" t="s">
        <v>93</v>
      </c>
      <c r="R156" s="27">
        <v>1040</v>
      </c>
      <c r="S156" s="27">
        <v>2.5</v>
      </c>
      <c r="T156" s="27" t="s">
        <v>93</v>
      </c>
      <c r="U156" s="27">
        <v>10</v>
      </c>
      <c r="X156" s="27"/>
      <c r="Y156" s="27"/>
    </row>
    <row r="157" spans="1:25" ht="14.25" customHeight="1">
      <c r="A157" s="26" t="s">
        <v>294</v>
      </c>
      <c r="B157" s="27" t="s">
        <v>179</v>
      </c>
      <c r="C157" s="27" t="s">
        <v>100</v>
      </c>
      <c r="D157" s="27" t="s">
        <v>93</v>
      </c>
      <c r="E157" s="27" t="s">
        <v>94</v>
      </c>
      <c r="F157" s="27" t="s">
        <v>93</v>
      </c>
      <c r="G157" s="27" t="s">
        <v>127</v>
      </c>
      <c r="H157" s="27" t="s">
        <v>96</v>
      </c>
      <c r="I157" s="27">
        <v>-40</v>
      </c>
      <c r="J157" s="27">
        <v>20</v>
      </c>
      <c r="K157" s="27">
        <v>-14</v>
      </c>
      <c r="L157" s="27">
        <v>45</v>
      </c>
      <c r="M157" s="27" t="s">
        <v>93</v>
      </c>
      <c r="N157" s="27">
        <v>68</v>
      </c>
      <c r="O157" s="27" t="s">
        <v>93</v>
      </c>
      <c r="P157" s="27" t="s">
        <v>93</v>
      </c>
      <c r="Q157" s="27" t="s">
        <v>93</v>
      </c>
      <c r="R157" s="27">
        <v>929</v>
      </c>
      <c r="S157" s="27">
        <v>-2.5</v>
      </c>
      <c r="T157" s="27" t="s">
        <v>93</v>
      </c>
      <c r="U157" s="27">
        <v>8.3000000000000007</v>
      </c>
      <c r="X157" s="27"/>
      <c r="Y157" s="27"/>
    </row>
    <row r="158" spans="1:25" ht="14.25" customHeight="1">
      <c r="A158" s="26" t="s">
        <v>295</v>
      </c>
      <c r="B158" s="27" t="s">
        <v>296</v>
      </c>
      <c r="C158" s="27" t="s">
        <v>122</v>
      </c>
      <c r="D158" s="27" t="s">
        <v>93</v>
      </c>
      <c r="E158" s="27" t="s">
        <v>94</v>
      </c>
      <c r="F158" s="27" t="s">
        <v>93</v>
      </c>
      <c r="G158" s="27" t="s">
        <v>118</v>
      </c>
      <c r="H158" s="27" t="s">
        <v>119</v>
      </c>
      <c r="I158" s="27">
        <v>40</v>
      </c>
      <c r="J158" s="27">
        <v>20</v>
      </c>
      <c r="K158" s="27">
        <v>37</v>
      </c>
      <c r="L158" s="27">
        <v>15</v>
      </c>
      <c r="M158" s="27" t="s">
        <v>93</v>
      </c>
      <c r="N158" s="27">
        <v>20</v>
      </c>
      <c r="O158" s="27" t="s">
        <v>93</v>
      </c>
      <c r="P158" s="27" t="s">
        <v>93</v>
      </c>
      <c r="Q158" s="27" t="s">
        <v>93</v>
      </c>
      <c r="R158" s="27">
        <v>1040</v>
      </c>
      <c r="S158" s="27">
        <v>2.5</v>
      </c>
      <c r="T158" s="27" t="s">
        <v>93</v>
      </c>
      <c r="U158" s="27">
        <v>10</v>
      </c>
      <c r="X158" s="27"/>
      <c r="Y158" s="27"/>
    </row>
    <row r="159" spans="1:25" ht="14.25" customHeight="1">
      <c r="A159" s="26" t="s">
        <v>297</v>
      </c>
      <c r="B159" s="27" t="s">
        <v>183</v>
      </c>
      <c r="C159" s="27" t="s">
        <v>122</v>
      </c>
      <c r="D159" s="27" t="s">
        <v>215</v>
      </c>
      <c r="E159" s="27" t="s">
        <v>94</v>
      </c>
      <c r="F159" s="27" t="s">
        <v>93</v>
      </c>
      <c r="G159" s="27" t="s">
        <v>127</v>
      </c>
      <c r="H159" s="27" t="s">
        <v>96</v>
      </c>
      <c r="I159" s="27">
        <v>-30</v>
      </c>
      <c r="J159" s="27">
        <v>20</v>
      </c>
      <c r="K159" s="27">
        <v>-60</v>
      </c>
      <c r="L159" s="27">
        <v>8.5</v>
      </c>
      <c r="M159" s="27" t="s">
        <v>93</v>
      </c>
      <c r="N159" s="27">
        <v>14</v>
      </c>
      <c r="O159" s="27" t="s">
        <v>93</v>
      </c>
      <c r="P159" s="27" t="s">
        <v>93</v>
      </c>
      <c r="Q159" s="27" t="s">
        <v>93</v>
      </c>
      <c r="R159" s="27">
        <v>3228</v>
      </c>
      <c r="S159" s="27">
        <v>-2.5</v>
      </c>
      <c r="T159" s="27" t="s">
        <v>93</v>
      </c>
      <c r="U159" s="27">
        <v>27</v>
      </c>
      <c r="X159" s="27"/>
      <c r="Y159" s="27"/>
    </row>
    <row r="160" spans="1:25" ht="14.25" customHeight="1">
      <c r="A160" s="26" t="s">
        <v>298</v>
      </c>
      <c r="B160" s="27" t="s">
        <v>183</v>
      </c>
      <c r="C160" s="27" t="s">
        <v>122</v>
      </c>
      <c r="D160" s="27" t="s">
        <v>184</v>
      </c>
      <c r="E160" s="27" t="s">
        <v>94</v>
      </c>
      <c r="F160" s="27" t="s">
        <v>93</v>
      </c>
      <c r="G160" s="27" t="s">
        <v>95</v>
      </c>
      <c r="H160" s="27" t="s">
        <v>96</v>
      </c>
      <c r="I160" s="27">
        <v>30</v>
      </c>
      <c r="J160" s="27">
        <v>20</v>
      </c>
      <c r="K160" s="27">
        <v>100</v>
      </c>
      <c r="L160" s="27">
        <v>3.8</v>
      </c>
      <c r="M160" s="27" t="s">
        <v>93</v>
      </c>
      <c r="N160" s="27">
        <v>5.5</v>
      </c>
      <c r="O160" s="27" t="s">
        <v>93</v>
      </c>
      <c r="P160" s="27" t="s">
        <v>93</v>
      </c>
      <c r="Q160" s="27" t="s">
        <v>93</v>
      </c>
      <c r="R160" s="27">
        <v>2436</v>
      </c>
      <c r="S160" s="27">
        <v>2.5</v>
      </c>
      <c r="T160" s="27" t="s">
        <v>93</v>
      </c>
      <c r="U160" s="27">
        <v>23</v>
      </c>
      <c r="X160" s="27"/>
      <c r="Y160" s="27"/>
    </row>
    <row r="161" spans="1:25" ht="14.25" customHeight="1">
      <c r="A161" s="26" t="s">
        <v>299</v>
      </c>
      <c r="B161" s="27" t="s">
        <v>183</v>
      </c>
      <c r="C161" s="27" t="s">
        <v>122</v>
      </c>
      <c r="D161" s="27" t="s">
        <v>206</v>
      </c>
      <c r="E161" s="27" t="s">
        <v>94</v>
      </c>
      <c r="F161" s="27" t="s">
        <v>93</v>
      </c>
      <c r="G161" s="27" t="s">
        <v>95</v>
      </c>
      <c r="H161" s="27" t="s">
        <v>96</v>
      </c>
      <c r="I161" s="27">
        <v>40</v>
      </c>
      <c r="J161" s="27">
        <v>20</v>
      </c>
      <c r="K161" s="27">
        <v>100</v>
      </c>
      <c r="L161" s="27">
        <v>2.8</v>
      </c>
      <c r="M161" s="27" t="s">
        <v>93</v>
      </c>
      <c r="N161" s="27">
        <v>3.5</v>
      </c>
      <c r="O161" s="27" t="s">
        <v>93</v>
      </c>
      <c r="P161" s="27" t="s">
        <v>93</v>
      </c>
      <c r="Q161" s="27" t="s">
        <v>93</v>
      </c>
      <c r="R161" s="27">
        <v>5214</v>
      </c>
      <c r="S161" s="27">
        <v>2.5</v>
      </c>
      <c r="T161" s="27" t="s">
        <v>93</v>
      </c>
      <c r="U161" s="27">
        <v>50</v>
      </c>
      <c r="X161" s="27"/>
      <c r="Y161" s="27"/>
    </row>
    <row r="162" spans="1:25" ht="14.25" customHeight="1">
      <c r="A162" s="26" t="s">
        <v>300</v>
      </c>
      <c r="B162" s="27" t="s">
        <v>183</v>
      </c>
      <c r="C162" s="27" t="s">
        <v>122</v>
      </c>
      <c r="D162" s="27" t="s">
        <v>229</v>
      </c>
      <c r="E162" s="27" t="s">
        <v>94</v>
      </c>
      <c r="F162" s="27" t="s">
        <v>93</v>
      </c>
      <c r="G162" s="27" t="s">
        <v>95</v>
      </c>
      <c r="H162" s="27" t="s">
        <v>96</v>
      </c>
      <c r="I162" s="27">
        <v>40</v>
      </c>
      <c r="J162" s="27">
        <v>20</v>
      </c>
      <c r="K162" s="27">
        <v>90</v>
      </c>
      <c r="L162" s="27">
        <v>5.5</v>
      </c>
      <c r="M162" s="27" t="s">
        <v>93</v>
      </c>
      <c r="N162" s="27">
        <v>7.5</v>
      </c>
      <c r="O162" s="27" t="s">
        <v>93</v>
      </c>
      <c r="P162" s="27" t="s">
        <v>93</v>
      </c>
      <c r="Q162" s="27" t="s">
        <v>93</v>
      </c>
      <c r="R162" s="27">
        <v>1258</v>
      </c>
      <c r="S162" s="27">
        <v>2.5</v>
      </c>
      <c r="T162" s="27" t="s">
        <v>93</v>
      </c>
      <c r="U162" s="27">
        <v>25</v>
      </c>
      <c r="X162" s="27"/>
      <c r="Y162" s="27"/>
    </row>
    <row r="163" spans="1:25" ht="14.25" customHeight="1">
      <c r="A163" s="26" t="s">
        <v>301</v>
      </c>
      <c r="B163" s="27" t="s">
        <v>183</v>
      </c>
      <c r="C163" s="27" t="s">
        <v>122</v>
      </c>
      <c r="D163" s="27" t="s">
        <v>221</v>
      </c>
      <c r="E163" s="27" t="s">
        <v>94</v>
      </c>
      <c r="F163" s="27" t="s">
        <v>93</v>
      </c>
      <c r="G163" s="27" t="s">
        <v>127</v>
      </c>
      <c r="H163" s="27" t="s">
        <v>96</v>
      </c>
      <c r="I163" s="27">
        <v>-40</v>
      </c>
      <c r="J163" s="27">
        <v>20</v>
      </c>
      <c r="K163" s="27">
        <v>-50</v>
      </c>
      <c r="L163" s="27">
        <v>12</v>
      </c>
      <c r="M163" s="27" t="s">
        <v>93</v>
      </c>
      <c r="N163" s="27">
        <v>17.5</v>
      </c>
      <c r="O163" s="27" t="s">
        <v>93</v>
      </c>
      <c r="P163" s="27" t="s">
        <v>93</v>
      </c>
      <c r="Q163" s="27" t="s">
        <v>93</v>
      </c>
      <c r="R163" s="27">
        <v>2767</v>
      </c>
      <c r="S163" s="27">
        <v>-2.5</v>
      </c>
      <c r="T163" s="27" t="s">
        <v>93</v>
      </c>
      <c r="U163" s="27">
        <v>23</v>
      </c>
      <c r="X163" s="27"/>
      <c r="Y163" s="27"/>
    </row>
    <row r="164" spans="1:25" ht="14.25" customHeight="1">
      <c r="A164" s="26" t="s">
        <v>302</v>
      </c>
      <c r="B164" s="27" t="s">
        <v>183</v>
      </c>
      <c r="C164" s="27" t="s">
        <v>122</v>
      </c>
      <c r="D164" s="27" t="s">
        <v>229</v>
      </c>
      <c r="E164" s="27" t="s">
        <v>94</v>
      </c>
      <c r="F164" s="27" t="s">
        <v>93</v>
      </c>
      <c r="G164" s="27" t="s">
        <v>95</v>
      </c>
      <c r="H164" s="27" t="s">
        <v>96</v>
      </c>
      <c r="I164" s="27">
        <v>40</v>
      </c>
      <c r="J164" s="27">
        <v>20</v>
      </c>
      <c r="K164" s="27">
        <v>70</v>
      </c>
      <c r="L164" s="27">
        <v>6.5</v>
      </c>
      <c r="M164" s="27" t="s">
        <v>93</v>
      </c>
      <c r="N164" s="27">
        <v>9</v>
      </c>
      <c r="O164" s="27" t="s">
        <v>93</v>
      </c>
      <c r="P164" s="27" t="s">
        <v>93</v>
      </c>
      <c r="Q164" s="27" t="s">
        <v>93</v>
      </c>
      <c r="R164" s="27">
        <v>1759</v>
      </c>
      <c r="S164" s="27">
        <v>2.5</v>
      </c>
      <c r="T164" s="27" t="s">
        <v>93</v>
      </c>
      <c r="U164" s="27">
        <v>17</v>
      </c>
      <c r="X164" s="27"/>
      <c r="Y164" s="27"/>
    </row>
    <row r="165" spans="1:25" ht="14.25" customHeight="1">
      <c r="A165" s="26" t="s">
        <v>303</v>
      </c>
      <c r="B165" s="27" t="s">
        <v>183</v>
      </c>
      <c r="C165" s="27" t="s">
        <v>122</v>
      </c>
      <c r="D165" s="27" t="s">
        <v>93</v>
      </c>
      <c r="E165" s="27" t="s">
        <v>94</v>
      </c>
      <c r="F165" s="27" t="s">
        <v>93</v>
      </c>
      <c r="G165" s="27" t="s">
        <v>127</v>
      </c>
      <c r="H165" s="27" t="s">
        <v>96</v>
      </c>
      <c r="I165" s="27">
        <v>-40</v>
      </c>
      <c r="J165" s="27">
        <v>20</v>
      </c>
      <c r="K165" s="27">
        <v>-45</v>
      </c>
      <c r="L165" s="27">
        <v>17</v>
      </c>
      <c r="M165" s="27" t="s">
        <v>93</v>
      </c>
      <c r="N165" s="27">
        <v>25</v>
      </c>
      <c r="O165" s="27" t="s">
        <v>93</v>
      </c>
      <c r="P165" s="27" t="s">
        <v>93</v>
      </c>
      <c r="Q165" s="27" t="s">
        <v>93</v>
      </c>
      <c r="R165" s="27">
        <v>2030</v>
      </c>
      <c r="S165" s="27">
        <v>-2.5</v>
      </c>
      <c r="T165" s="27" t="s">
        <v>93</v>
      </c>
      <c r="U165" s="27">
        <v>19</v>
      </c>
      <c r="X165" s="27"/>
      <c r="Y165" s="27"/>
    </row>
    <row r="166" spans="1:25" ht="14.25" customHeight="1">
      <c r="A166" s="26" t="s">
        <v>304</v>
      </c>
      <c r="B166" s="27" t="s">
        <v>183</v>
      </c>
      <c r="C166" s="27" t="s">
        <v>122</v>
      </c>
      <c r="D166" s="27" t="s">
        <v>230</v>
      </c>
      <c r="E166" s="27" t="s">
        <v>94</v>
      </c>
      <c r="F166" s="27" t="s">
        <v>93</v>
      </c>
      <c r="G166" s="27" t="s">
        <v>95</v>
      </c>
      <c r="H166" s="27" t="s">
        <v>96</v>
      </c>
      <c r="I166" s="27">
        <v>40</v>
      </c>
      <c r="J166" s="27">
        <v>20</v>
      </c>
      <c r="K166" s="27">
        <v>70</v>
      </c>
      <c r="L166" s="27">
        <v>9.5</v>
      </c>
      <c r="M166" s="27" t="s">
        <v>93</v>
      </c>
      <c r="N166" s="27">
        <v>14</v>
      </c>
      <c r="O166" s="27" t="s">
        <v>93</v>
      </c>
      <c r="P166" s="27" t="s">
        <v>93</v>
      </c>
      <c r="Q166" s="27" t="s">
        <v>93</v>
      </c>
      <c r="R166" s="27">
        <v>1258</v>
      </c>
      <c r="S166" s="27">
        <v>2.5</v>
      </c>
      <c r="T166" s="27">
        <v>22</v>
      </c>
      <c r="U166" s="27" t="s">
        <v>93</v>
      </c>
      <c r="X166" s="27"/>
      <c r="Y166" s="27"/>
    </row>
    <row r="167" spans="1:25" ht="14.25" customHeight="1">
      <c r="A167" s="26" t="s">
        <v>305</v>
      </c>
      <c r="B167" s="27" t="s">
        <v>183</v>
      </c>
      <c r="C167" s="27" t="s">
        <v>100</v>
      </c>
      <c r="D167" s="27" t="s">
        <v>93</v>
      </c>
      <c r="E167" s="27" t="s">
        <v>94</v>
      </c>
      <c r="F167" s="27" t="s">
        <v>93</v>
      </c>
      <c r="G167" s="27" t="s">
        <v>95</v>
      </c>
      <c r="H167" s="27" t="s">
        <v>96</v>
      </c>
      <c r="I167" s="27">
        <v>40</v>
      </c>
      <c r="J167" s="27">
        <v>20</v>
      </c>
      <c r="K167" s="27">
        <v>50</v>
      </c>
      <c r="L167" s="27">
        <v>11</v>
      </c>
      <c r="M167" s="27" t="s">
        <v>93</v>
      </c>
      <c r="N167" s="27">
        <v>15</v>
      </c>
      <c r="O167" s="27" t="s">
        <v>93</v>
      </c>
      <c r="P167" s="27" t="s">
        <v>93</v>
      </c>
      <c r="Q167" s="27" t="s">
        <v>93</v>
      </c>
      <c r="R167" s="27">
        <v>1040</v>
      </c>
      <c r="S167" s="27">
        <v>2.5</v>
      </c>
      <c r="T167" s="27" t="s">
        <v>93</v>
      </c>
      <c r="U167" s="27">
        <v>10</v>
      </c>
      <c r="X167" s="27"/>
      <c r="Y167" s="27"/>
    </row>
    <row r="168" spans="1:25" ht="14.25" customHeight="1">
      <c r="A168" s="26" t="s">
        <v>306</v>
      </c>
      <c r="B168" s="27" t="s">
        <v>183</v>
      </c>
      <c r="C168" s="27" t="s">
        <v>100</v>
      </c>
      <c r="D168" s="27" t="s">
        <v>93</v>
      </c>
      <c r="E168" s="27" t="s">
        <v>94</v>
      </c>
      <c r="F168" s="27" t="s">
        <v>93</v>
      </c>
      <c r="G168" s="27" t="s">
        <v>95</v>
      </c>
      <c r="H168" s="27" t="s">
        <v>96</v>
      </c>
      <c r="I168" s="27">
        <v>40</v>
      </c>
      <c r="J168" s="27">
        <v>20</v>
      </c>
      <c r="K168" s="27">
        <v>21</v>
      </c>
      <c r="L168" s="27">
        <v>32</v>
      </c>
      <c r="M168" s="27" t="s">
        <v>93</v>
      </c>
      <c r="N168" s="27">
        <v>40</v>
      </c>
      <c r="O168" s="27" t="s">
        <v>93</v>
      </c>
      <c r="P168" s="27" t="s">
        <v>93</v>
      </c>
      <c r="Q168" s="27" t="s">
        <v>93</v>
      </c>
      <c r="R168" s="27">
        <v>425</v>
      </c>
      <c r="S168" s="27">
        <v>2.5</v>
      </c>
      <c r="T168" s="27" t="s">
        <v>93</v>
      </c>
      <c r="U168" s="27">
        <v>4.4000000000000004</v>
      </c>
      <c r="X168" s="27"/>
      <c r="Y168" s="27"/>
    </row>
    <row r="169" spans="1:25" ht="14.25" customHeight="1">
      <c r="A169" s="26" t="s">
        <v>307</v>
      </c>
      <c r="B169" s="27" t="s">
        <v>183</v>
      </c>
      <c r="C169" s="27" t="s">
        <v>122</v>
      </c>
      <c r="D169" s="27" t="s">
        <v>93</v>
      </c>
      <c r="E169" s="27" t="s">
        <v>94</v>
      </c>
      <c r="F169" s="27" t="s">
        <v>93</v>
      </c>
      <c r="G169" s="27" t="s">
        <v>127</v>
      </c>
      <c r="H169" s="27" t="s">
        <v>96</v>
      </c>
      <c r="I169" s="27">
        <v>-40</v>
      </c>
      <c r="J169" s="27">
        <v>20</v>
      </c>
      <c r="K169" s="27">
        <v>-16</v>
      </c>
      <c r="L169" s="27">
        <v>45</v>
      </c>
      <c r="M169" s="27" t="s">
        <v>93</v>
      </c>
      <c r="N169" s="27">
        <v>68</v>
      </c>
      <c r="O169" s="27" t="s">
        <v>93</v>
      </c>
      <c r="P169" s="27" t="s">
        <v>93</v>
      </c>
      <c r="Q169" s="27" t="s">
        <v>93</v>
      </c>
      <c r="R169" s="27">
        <v>929</v>
      </c>
      <c r="S169" s="27">
        <v>-2.5</v>
      </c>
      <c r="T169" s="27" t="s">
        <v>93</v>
      </c>
      <c r="U169" s="27">
        <v>8.3000000000000007</v>
      </c>
      <c r="X169" s="27"/>
      <c r="Y169" s="27"/>
    </row>
    <row r="170" spans="1:25" ht="14.25" customHeight="1">
      <c r="A170" s="26" t="s">
        <v>308</v>
      </c>
      <c r="B170" s="27" t="s">
        <v>163</v>
      </c>
      <c r="C170" s="27" t="s">
        <v>122</v>
      </c>
      <c r="D170" s="27" t="s">
        <v>93</v>
      </c>
      <c r="E170" s="27" t="s">
        <v>94</v>
      </c>
      <c r="F170" s="27" t="s">
        <v>93</v>
      </c>
      <c r="G170" s="27" t="s">
        <v>118</v>
      </c>
      <c r="H170" s="27" t="s">
        <v>119</v>
      </c>
      <c r="I170" s="27">
        <v>40</v>
      </c>
      <c r="J170" s="27">
        <v>20</v>
      </c>
      <c r="K170" s="27">
        <v>45</v>
      </c>
      <c r="L170" s="27">
        <v>8</v>
      </c>
      <c r="M170" s="27" t="s">
        <v>93</v>
      </c>
      <c r="N170" s="27">
        <v>10.5</v>
      </c>
      <c r="O170" s="27" t="s">
        <v>93</v>
      </c>
      <c r="P170" s="27" t="s">
        <v>93</v>
      </c>
      <c r="Q170" s="27" t="s">
        <v>93</v>
      </c>
      <c r="R170" s="27">
        <v>1759</v>
      </c>
      <c r="S170" s="27">
        <v>2.5</v>
      </c>
      <c r="T170" s="27" t="s">
        <v>93</v>
      </c>
      <c r="U170" s="27">
        <v>17</v>
      </c>
      <c r="X170" s="27"/>
      <c r="Y170" s="27"/>
    </row>
    <row r="171" spans="1:25" ht="14.25" customHeight="1">
      <c r="A171" s="26" t="s">
        <v>309</v>
      </c>
      <c r="B171" s="27" t="s">
        <v>163</v>
      </c>
      <c r="C171" s="27" t="s">
        <v>122</v>
      </c>
      <c r="D171" s="27" t="s">
        <v>231</v>
      </c>
      <c r="E171" s="27" t="s">
        <v>94</v>
      </c>
      <c r="F171" s="27" t="s">
        <v>93</v>
      </c>
      <c r="G171" s="27" t="s">
        <v>118</v>
      </c>
      <c r="H171" s="27" t="s">
        <v>119</v>
      </c>
      <c r="I171" s="27">
        <v>40</v>
      </c>
      <c r="J171" s="27">
        <v>20</v>
      </c>
      <c r="K171" s="27">
        <v>40</v>
      </c>
      <c r="L171" s="27">
        <v>10.5</v>
      </c>
      <c r="M171" s="27" t="s">
        <v>93</v>
      </c>
      <c r="N171" s="27">
        <v>15</v>
      </c>
      <c r="O171" s="27" t="s">
        <v>93</v>
      </c>
      <c r="P171" s="27" t="s">
        <v>93</v>
      </c>
      <c r="Q171" s="27" t="s">
        <v>93</v>
      </c>
      <c r="R171" s="27">
        <v>1258</v>
      </c>
      <c r="S171" s="27">
        <v>2.5</v>
      </c>
      <c r="T171" s="27">
        <v>22</v>
      </c>
      <c r="U171" s="27" t="s">
        <v>93</v>
      </c>
      <c r="X171" s="27"/>
      <c r="Y171" s="27"/>
    </row>
    <row r="172" spans="1:25" ht="14.25" customHeight="1">
      <c r="A172" s="26" t="s">
        <v>310</v>
      </c>
      <c r="B172" s="27" t="s">
        <v>163</v>
      </c>
      <c r="C172" s="27" t="s">
        <v>122</v>
      </c>
      <c r="D172" s="27" t="s">
        <v>231</v>
      </c>
      <c r="E172" s="27" t="s">
        <v>94</v>
      </c>
      <c r="F172" s="27" t="s">
        <v>93</v>
      </c>
      <c r="G172" s="27" t="s">
        <v>118</v>
      </c>
      <c r="H172" s="27" t="s">
        <v>119</v>
      </c>
      <c r="I172" s="27">
        <v>40</v>
      </c>
      <c r="J172" s="27">
        <v>20</v>
      </c>
      <c r="K172" s="27">
        <v>30</v>
      </c>
      <c r="L172" s="27">
        <v>12</v>
      </c>
      <c r="M172" s="27" t="s">
        <v>93</v>
      </c>
      <c r="N172" s="27">
        <v>16</v>
      </c>
      <c r="O172" s="27" t="s">
        <v>93</v>
      </c>
      <c r="P172" s="27" t="s">
        <v>93</v>
      </c>
      <c r="Q172" s="27" t="s">
        <v>93</v>
      </c>
      <c r="R172" s="27">
        <v>1040</v>
      </c>
      <c r="S172" s="27">
        <v>2.5</v>
      </c>
      <c r="T172" s="27" t="s">
        <v>93</v>
      </c>
      <c r="U172" s="27">
        <v>10</v>
      </c>
      <c r="X172" s="27"/>
      <c r="Y172" s="27"/>
    </row>
    <row r="173" spans="1:25" ht="14.25" customHeight="1">
      <c r="A173" s="26" t="s">
        <v>311</v>
      </c>
      <c r="B173" s="27" t="s">
        <v>163</v>
      </c>
      <c r="C173" s="27" t="s">
        <v>122</v>
      </c>
      <c r="D173" s="27" t="s">
        <v>93</v>
      </c>
      <c r="E173" s="27" t="s">
        <v>94</v>
      </c>
      <c r="F173" s="27" t="s">
        <v>93</v>
      </c>
      <c r="G173" s="27" t="s">
        <v>118</v>
      </c>
      <c r="H173" s="27" t="s">
        <v>119</v>
      </c>
      <c r="I173" s="27">
        <v>40</v>
      </c>
      <c r="J173" s="27">
        <v>20</v>
      </c>
      <c r="K173" s="27">
        <v>14</v>
      </c>
      <c r="L173" s="27">
        <v>33</v>
      </c>
      <c r="M173" s="27" t="s">
        <v>93</v>
      </c>
      <c r="N173" s="27">
        <v>42</v>
      </c>
      <c r="O173" s="27" t="s">
        <v>93</v>
      </c>
      <c r="P173" s="27" t="s">
        <v>93</v>
      </c>
      <c r="Q173" s="27" t="s">
        <v>93</v>
      </c>
      <c r="R173" s="27">
        <v>425</v>
      </c>
      <c r="S173" s="27">
        <v>2.5</v>
      </c>
      <c r="T173" s="27" t="s">
        <v>93</v>
      </c>
      <c r="U173" s="27">
        <v>4.4000000000000004</v>
      </c>
      <c r="X173" s="27"/>
      <c r="Y173" s="27"/>
    </row>
    <row r="174" spans="1:25" ht="14.25" customHeight="1">
      <c r="A174" s="26" t="s">
        <v>312</v>
      </c>
      <c r="B174" s="27" t="s">
        <v>313</v>
      </c>
      <c r="C174" s="27" t="s">
        <v>100</v>
      </c>
      <c r="D174" s="27" t="s">
        <v>93</v>
      </c>
      <c r="E174" s="27" t="s">
        <v>94</v>
      </c>
      <c r="F174" s="27" t="s">
        <v>93</v>
      </c>
      <c r="G174" s="27" t="s">
        <v>127</v>
      </c>
      <c r="H174" s="27" t="s">
        <v>96</v>
      </c>
      <c r="I174" s="27">
        <v>-30</v>
      </c>
      <c r="J174" s="27">
        <v>20</v>
      </c>
      <c r="K174" s="27">
        <v>-6.4</v>
      </c>
      <c r="L174" s="27">
        <v>37</v>
      </c>
      <c r="M174" s="27" t="s">
        <v>93</v>
      </c>
      <c r="N174" s="27">
        <v>43</v>
      </c>
      <c r="O174" s="27">
        <v>59</v>
      </c>
      <c r="P174" s="27" t="s">
        <v>93</v>
      </c>
      <c r="Q174" s="27" t="s">
        <v>93</v>
      </c>
      <c r="R174" s="27">
        <v>870</v>
      </c>
      <c r="S174" s="27">
        <v>-2.5</v>
      </c>
      <c r="T174" s="27" t="s">
        <v>93</v>
      </c>
      <c r="U174" s="27">
        <v>7.8</v>
      </c>
      <c r="X174" s="27"/>
      <c r="Y174" s="27"/>
    </row>
    <row r="175" spans="1:25" ht="14.25" customHeight="1">
      <c r="A175" s="26" t="s">
        <v>314</v>
      </c>
      <c r="B175" s="27" t="s">
        <v>313</v>
      </c>
      <c r="C175" s="27" t="s">
        <v>100</v>
      </c>
      <c r="D175" s="27" t="s">
        <v>93</v>
      </c>
      <c r="E175" s="27" t="s">
        <v>94</v>
      </c>
      <c r="F175" s="27" t="s">
        <v>93</v>
      </c>
      <c r="G175" s="27" t="s">
        <v>127</v>
      </c>
      <c r="H175" s="27" t="s">
        <v>96</v>
      </c>
      <c r="I175" s="27">
        <v>-20</v>
      </c>
      <c r="J175" s="27">
        <v>12</v>
      </c>
      <c r="K175" s="27">
        <v>-5.2</v>
      </c>
      <c r="L175" s="27" t="s">
        <v>93</v>
      </c>
      <c r="M175" s="27" t="s">
        <v>93</v>
      </c>
      <c r="N175" s="27">
        <v>46</v>
      </c>
      <c r="O175" s="27">
        <v>56</v>
      </c>
      <c r="P175" s="27">
        <v>88</v>
      </c>
      <c r="Q175" s="27" t="s">
        <v>93</v>
      </c>
      <c r="R175" s="27">
        <v>980</v>
      </c>
      <c r="S175" s="27">
        <v>-1.3</v>
      </c>
      <c r="T175" s="27" t="s">
        <v>93</v>
      </c>
      <c r="U175" s="27">
        <v>10</v>
      </c>
      <c r="X175" s="27"/>
      <c r="Y175" s="27"/>
    </row>
    <row r="176" spans="1:25" ht="14.25" customHeight="1">
      <c r="A176" s="26" t="s">
        <v>315</v>
      </c>
      <c r="B176" s="27" t="s">
        <v>239</v>
      </c>
      <c r="C176" s="27" t="s">
        <v>100</v>
      </c>
      <c r="D176" s="27" t="s">
        <v>93</v>
      </c>
      <c r="E176" s="27" t="s">
        <v>94</v>
      </c>
      <c r="F176" s="27" t="s">
        <v>93</v>
      </c>
      <c r="G176" s="27" t="s">
        <v>127</v>
      </c>
      <c r="H176" s="27" t="s">
        <v>96</v>
      </c>
      <c r="I176" s="27">
        <v>-20</v>
      </c>
      <c r="J176" s="27">
        <v>10</v>
      </c>
      <c r="K176" s="27">
        <v>-7.4</v>
      </c>
      <c r="L176" s="27" t="s">
        <v>93</v>
      </c>
      <c r="M176" s="27" t="s">
        <v>93</v>
      </c>
      <c r="N176" s="27">
        <v>26</v>
      </c>
      <c r="O176" s="27">
        <v>32</v>
      </c>
      <c r="P176" s="27">
        <v>40</v>
      </c>
      <c r="Q176" s="27" t="s">
        <v>93</v>
      </c>
      <c r="R176" s="27">
        <v>1620</v>
      </c>
      <c r="S176" s="27">
        <v>-1</v>
      </c>
      <c r="T176" s="27" t="s">
        <v>93</v>
      </c>
      <c r="U176" s="27">
        <v>16.5</v>
      </c>
      <c r="X176" s="27"/>
      <c r="Y176" s="27"/>
    </row>
    <row r="177" spans="1:25" ht="14.25" customHeight="1">
      <c r="A177" s="26" t="s">
        <v>316</v>
      </c>
      <c r="B177" s="27" t="s">
        <v>313</v>
      </c>
      <c r="C177" s="27" t="s">
        <v>100</v>
      </c>
      <c r="D177" s="27" t="s">
        <v>93</v>
      </c>
      <c r="E177" s="27" t="s">
        <v>94</v>
      </c>
      <c r="F177" s="27" t="s">
        <v>93</v>
      </c>
      <c r="G177" s="27" t="s">
        <v>106</v>
      </c>
      <c r="H177" s="27" t="s">
        <v>107</v>
      </c>
      <c r="I177" s="27" t="s">
        <v>140</v>
      </c>
      <c r="J177" s="27">
        <v>12</v>
      </c>
      <c r="K177" s="27" t="s">
        <v>317</v>
      </c>
      <c r="L177" s="27" t="s">
        <v>93</v>
      </c>
      <c r="M177" s="27" t="s">
        <v>93</v>
      </c>
      <c r="N177" s="27" t="s">
        <v>318</v>
      </c>
      <c r="O177" s="27" t="s">
        <v>319</v>
      </c>
      <c r="P177" s="27" t="s">
        <v>320</v>
      </c>
      <c r="Q177" s="27" t="s">
        <v>93</v>
      </c>
      <c r="R177" s="27" t="s">
        <v>321</v>
      </c>
      <c r="S177" s="27" t="s">
        <v>322</v>
      </c>
      <c r="T177" s="27" t="s">
        <v>93</v>
      </c>
      <c r="U177" s="27" t="s">
        <v>323</v>
      </c>
      <c r="X177" s="27"/>
      <c r="Y177" s="27"/>
    </row>
    <row r="178" spans="1:25" ht="14.25" customHeight="1">
      <c r="A178" s="26" t="s">
        <v>324</v>
      </c>
      <c r="B178" s="27" t="s">
        <v>313</v>
      </c>
      <c r="C178" s="27" t="s">
        <v>100</v>
      </c>
      <c r="D178" s="27" t="s">
        <v>93</v>
      </c>
      <c r="E178" s="27" t="s">
        <v>94</v>
      </c>
      <c r="F178" s="27" t="s">
        <v>93</v>
      </c>
      <c r="G178" s="27" t="s">
        <v>106</v>
      </c>
      <c r="H178" s="27" t="s">
        <v>107</v>
      </c>
      <c r="I178" s="27" t="s">
        <v>140</v>
      </c>
      <c r="J178" s="27">
        <v>12</v>
      </c>
      <c r="K178" s="27" t="s">
        <v>325</v>
      </c>
      <c r="L178" s="27" t="s">
        <v>93</v>
      </c>
      <c r="M178" s="27" t="s">
        <v>93</v>
      </c>
      <c r="N178" s="27" t="s">
        <v>326</v>
      </c>
      <c r="O178" s="27" t="s">
        <v>327</v>
      </c>
      <c r="P178" s="27" t="s">
        <v>328</v>
      </c>
      <c r="Q178" s="27" t="s">
        <v>93</v>
      </c>
      <c r="R178" s="27" t="s">
        <v>329</v>
      </c>
      <c r="S178" s="27" t="s">
        <v>322</v>
      </c>
      <c r="T178" s="27" t="s">
        <v>93</v>
      </c>
      <c r="U178" s="27" t="s">
        <v>330</v>
      </c>
      <c r="X178" s="27"/>
      <c r="Y178" s="27"/>
    </row>
    <row r="179" spans="1:25" ht="14.25" customHeight="1">
      <c r="A179" s="26" t="s">
        <v>331</v>
      </c>
      <c r="B179" s="27" t="s">
        <v>313</v>
      </c>
      <c r="C179" s="27" t="s">
        <v>100</v>
      </c>
      <c r="D179" s="27" t="s">
        <v>93</v>
      </c>
      <c r="E179" s="27" t="s">
        <v>94</v>
      </c>
      <c r="F179" s="27" t="s">
        <v>93</v>
      </c>
      <c r="G179" s="27" t="s">
        <v>106</v>
      </c>
      <c r="H179" s="27" t="s">
        <v>107</v>
      </c>
      <c r="I179" s="27" t="s">
        <v>332</v>
      </c>
      <c r="J179" s="27">
        <v>20</v>
      </c>
      <c r="K179" s="27" t="s">
        <v>333</v>
      </c>
      <c r="L179" s="27" t="s">
        <v>334</v>
      </c>
      <c r="M179" s="27" t="s">
        <v>93</v>
      </c>
      <c r="N179" s="27" t="s">
        <v>335</v>
      </c>
      <c r="O179" s="27" t="s">
        <v>93</v>
      </c>
      <c r="P179" s="27" t="s">
        <v>93</v>
      </c>
      <c r="Q179" s="27" t="s">
        <v>93</v>
      </c>
      <c r="R179" s="27" t="s">
        <v>336</v>
      </c>
      <c r="S179" s="27" t="s">
        <v>337</v>
      </c>
      <c r="T179" s="27" t="s">
        <v>338</v>
      </c>
      <c r="U179" s="27" t="s">
        <v>93</v>
      </c>
      <c r="X179" s="27"/>
      <c r="Y179" s="27"/>
    </row>
    <row r="180" spans="1:25" ht="14.25" customHeight="1">
      <c r="A180" s="26" t="s">
        <v>339</v>
      </c>
      <c r="B180" s="27" t="s">
        <v>313</v>
      </c>
      <c r="C180" s="27" t="s">
        <v>100</v>
      </c>
      <c r="D180" s="27" t="s">
        <v>93</v>
      </c>
      <c r="E180" s="27" t="s">
        <v>94</v>
      </c>
      <c r="F180" s="27" t="s">
        <v>93</v>
      </c>
      <c r="G180" s="27" t="s">
        <v>118</v>
      </c>
      <c r="H180" s="27" t="s">
        <v>119</v>
      </c>
      <c r="I180" s="27">
        <v>30</v>
      </c>
      <c r="J180" s="27">
        <v>20</v>
      </c>
      <c r="K180" s="27">
        <v>4</v>
      </c>
      <c r="L180" s="27">
        <v>48</v>
      </c>
      <c r="M180" s="27" t="s">
        <v>93</v>
      </c>
      <c r="N180" s="27">
        <v>70</v>
      </c>
      <c r="O180" s="27" t="s">
        <v>93</v>
      </c>
      <c r="P180" s="27" t="s">
        <v>93</v>
      </c>
      <c r="Q180" s="27" t="s">
        <v>93</v>
      </c>
      <c r="R180" s="27">
        <v>235</v>
      </c>
      <c r="S180" s="27">
        <v>2.1</v>
      </c>
      <c r="T180" s="27">
        <v>5.8</v>
      </c>
      <c r="U180" s="27" t="s">
        <v>93</v>
      </c>
      <c r="X180" s="27"/>
      <c r="Y180" s="27"/>
    </row>
    <row r="181" spans="1:25" ht="14.25" customHeight="1">
      <c r="A181" s="26" t="s">
        <v>340</v>
      </c>
      <c r="B181" s="27" t="s">
        <v>313</v>
      </c>
      <c r="C181" s="27" t="s">
        <v>100</v>
      </c>
      <c r="D181" s="27" t="s">
        <v>93</v>
      </c>
      <c r="E181" s="27" t="s">
        <v>94</v>
      </c>
      <c r="F181" s="27" t="s">
        <v>93</v>
      </c>
      <c r="G181" s="27" t="s">
        <v>136</v>
      </c>
      <c r="H181" s="27" t="s">
        <v>119</v>
      </c>
      <c r="I181" s="27">
        <v>-30</v>
      </c>
      <c r="J181" s="27">
        <v>20</v>
      </c>
      <c r="K181" s="27">
        <v>-2.6</v>
      </c>
      <c r="L181" s="27">
        <v>115</v>
      </c>
      <c r="M181" s="27" t="s">
        <v>93</v>
      </c>
      <c r="N181" s="27">
        <v>150</v>
      </c>
      <c r="O181" s="27" t="s">
        <v>93</v>
      </c>
      <c r="P181" s="27" t="s">
        <v>93</v>
      </c>
      <c r="Q181" s="27" t="s">
        <v>93</v>
      </c>
      <c r="R181" s="27">
        <v>396</v>
      </c>
      <c r="S181" s="27">
        <v>-2.1</v>
      </c>
      <c r="T181" s="27">
        <v>9.8000000000000007</v>
      </c>
      <c r="U181" s="27" t="s">
        <v>93</v>
      </c>
      <c r="X181" s="27"/>
      <c r="Y181" s="27"/>
    </row>
    <row r="182" spans="1:25" ht="14.25" customHeight="1">
      <c r="A182" s="26" t="s">
        <v>341</v>
      </c>
      <c r="B182" s="27" t="s">
        <v>342</v>
      </c>
      <c r="C182" s="27" t="s">
        <v>122</v>
      </c>
      <c r="D182" s="27" t="s">
        <v>93</v>
      </c>
      <c r="E182" s="27" t="s">
        <v>94</v>
      </c>
      <c r="F182" s="27" t="s">
        <v>93</v>
      </c>
      <c r="G182" s="27" t="s">
        <v>95</v>
      </c>
      <c r="H182" s="27" t="s">
        <v>96</v>
      </c>
      <c r="I182" s="27">
        <v>40</v>
      </c>
      <c r="J182" s="27">
        <v>20</v>
      </c>
      <c r="K182" s="27">
        <v>6.5</v>
      </c>
      <c r="L182" s="27">
        <v>42</v>
      </c>
      <c r="M182" s="27" t="s">
        <v>93</v>
      </c>
      <c r="N182" s="27">
        <v>51</v>
      </c>
      <c r="O182" s="27" t="s">
        <v>93</v>
      </c>
      <c r="P182" s="27" t="s">
        <v>93</v>
      </c>
      <c r="Q182" s="27" t="s">
        <v>93</v>
      </c>
      <c r="R182" s="27">
        <v>410</v>
      </c>
      <c r="S182" s="27">
        <v>2.5</v>
      </c>
      <c r="T182" s="27" t="s">
        <v>93</v>
      </c>
      <c r="U182" s="27">
        <v>4.8</v>
      </c>
      <c r="X182" s="27"/>
      <c r="Y182" s="27"/>
    </row>
    <row r="183" spans="1:25" ht="14.25" customHeight="1">
      <c r="A183" s="26" t="s">
        <v>343</v>
      </c>
      <c r="B183" s="27" t="s">
        <v>133</v>
      </c>
      <c r="C183" s="27" t="s">
        <v>100</v>
      </c>
      <c r="D183" s="27" t="s">
        <v>93</v>
      </c>
      <c r="E183" s="27" t="s">
        <v>94</v>
      </c>
      <c r="F183" s="27" t="s">
        <v>94</v>
      </c>
      <c r="G183" s="27" t="s">
        <v>95</v>
      </c>
      <c r="H183" s="27" t="s">
        <v>96</v>
      </c>
      <c r="I183" s="27">
        <v>20</v>
      </c>
      <c r="J183" s="27">
        <v>10</v>
      </c>
      <c r="K183" s="27">
        <v>0.5</v>
      </c>
      <c r="L183" s="27" t="s">
        <v>93</v>
      </c>
      <c r="M183" s="27" t="s">
        <v>93</v>
      </c>
      <c r="N183" s="27">
        <v>400</v>
      </c>
      <c r="O183" s="27">
        <v>650</v>
      </c>
      <c r="P183" s="27">
        <v>800</v>
      </c>
      <c r="Q183" s="27">
        <v>1200</v>
      </c>
      <c r="R183" s="27">
        <v>67</v>
      </c>
      <c r="S183" s="27">
        <v>0.9</v>
      </c>
      <c r="T183" s="27" t="s">
        <v>93</v>
      </c>
      <c r="U183" s="27">
        <v>1.4</v>
      </c>
      <c r="X183" s="27"/>
      <c r="Y183" s="27"/>
    </row>
    <row r="184" spans="1:25" ht="14.25" customHeight="1">
      <c r="A184" s="26" t="s">
        <v>344</v>
      </c>
      <c r="B184" s="27" t="s">
        <v>105</v>
      </c>
      <c r="C184" s="27" t="s">
        <v>122</v>
      </c>
      <c r="D184" s="27" t="s">
        <v>93</v>
      </c>
      <c r="E184" s="27" t="s">
        <v>94</v>
      </c>
      <c r="F184" s="27" t="s">
        <v>94</v>
      </c>
      <c r="G184" s="27" t="s">
        <v>118</v>
      </c>
      <c r="H184" s="27" t="s">
        <v>119</v>
      </c>
      <c r="I184" s="27">
        <v>20</v>
      </c>
      <c r="J184" s="27">
        <v>12</v>
      </c>
      <c r="K184" s="27">
        <v>0.5</v>
      </c>
      <c r="L184" s="27" t="s">
        <v>93</v>
      </c>
      <c r="M184" s="27" t="s">
        <v>93</v>
      </c>
      <c r="N184" s="27">
        <v>400</v>
      </c>
      <c r="O184" s="27">
        <v>700</v>
      </c>
      <c r="P184" s="27">
        <v>1800</v>
      </c>
      <c r="Q184" s="27" t="s">
        <v>93</v>
      </c>
      <c r="R184" s="27">
        <v>39</v>
      </c>
      <c r="S184" s="27">
        <v>1</v>
      </c>
      <c r="T184" s="27" t="s">
        <v>93</v>
      </c>
      <c r="U184" s="27" t="s">
        <v>93</v>
      </c>
      <c r="X184" s="27"/>
      <c r="Y184" s="27"/>
    </row>
    <row r="185" spans="1:25" ht="14.25" customHeight="1">
      <c r="A185" s="26" t="s">
        <v>345</v>
      </c>
      <c r="B185" s="27" t="s">
        <v>138</v>
      </c>
      <c r="C185" s="27" t="s">
        <v>100</v>
      </c>
      <c r="D185" s="27" t="s">
        <v>93</v>
      </c>
      <c r="E185" s="27" t="s">
        <v>94</v>
      </c>
      <c r="F185" s="27" t="s">
        <v>94</v>
      </c>
      <c r="G185" s="27" t="s">
        <v>118</v>
      </c>
      <c r="H185" s="27" t="s">
        <v>119</v>
      </c>
      <c r="I185" s="27">
        <v>20</v>
      </c>
      <c r="J185" s="27">
        <v>10</v>
      </c>
      <c r="K185" s="27">
        <v>0.5</v>
      </c>
      <c r="L185" s="27" t="s">
        <v>93</v>
      </c>
      <c r="M185" s="27" t="s">
        <v>93</v>
      </c>
      <c r="N185" s="27">
        <v>400</v>
      </c>
      <c r="O185" s="27">
        <v>650</v>
      </c>
      <c r="P185" s="27">
        <v>800</v>
      </c>
      <c r="Q185" s="27">
        <v>1200</v>
      </c>
      <c r="R185" s="27">
        <v>67</v>
      </c>
      <c r="S185" s="27">
        <v>0.9</v>
      </c>
      <c r="T185" s="27" t="s">
        <v>93</v>
      </c>
      <c r="U185" s="27">
        <v>1.4</v>
      </c>
      <c r="X185" s="27"/>
      <c r="Y185" s="27"/>
    </row>
    <row r="186" spans="1:25" ht="14.25" customHeight="1">
      <c r="A186" s="26" t="s">
        <v>346</v>
      </c>
      <c r="B186" s="27" t="s">
        <v>170</v>
      </c>
      <c r="C186" s="27" t="s">
        <v>122</v>
      </c>
      <c r="D186" s="27" t="s">
        <v>195</v>
      </c>
      <c r="E186" s="27" t="s">
        <v>94</v>
      </c>
      <c r="F186" s="27" t="s">
        <v>93</v>
      </c>
      <c r="G186" s="27" t="s">
        <v>127</v>
      </c>
      <c r="H186" s="27" t="s">
        <v>96</v>
      </c>
      <c r="I186" s="27">
        <v>-40</v>
      </c>
      <c r="J186" s="27">
        <v>20</v>
      </c>
      <c r="K186" s="27">
        <v>-85</v>
      </c>
      <c r="L186" s="27">
        <v>6.5</v>
      </c>
      <c r="M186" s="27" t="s">
        <v>93</v>
      </c>
      <c r="N186" s="27">
        <v>9</v>
      </c>
      <c r="O186" s="27" t="s">
        <v>93</v>
      </c>
      <c r="P186" s="27" t="s">
        <v>93</v>
      </c>
      <c r="Q186" s="27" t="s">
        <v>93</v>
      </c>
      <c r="R186" s="27">
        <v>6324</v>
      </c>
      <c r="S186" s="27">
        <v>-2.5</v>
      </c>
      <c r="T186" s="27">
        <v>128</v>
      </c>
      <c r="U186" s="27" t="s">
        <v>93</v>
      </c>
      <c r="X186" s="27"/>
      <c r="Y186" s="27"/>
    </row>
    <row r="187" spans="1:25" ht="14.25" customHeight="1">
      <c r="A187" s="26" t="s">
        <v>353</v>
      </c>
      <c r="B187" s="27" t="s">
        <v>354</v>
      </c>
      <c r="C187" s="27" t="s">
        <v>92</v>
      </c>
      <c r="D187" s="27" t="s">
        <v>93</v>
      </c>
      <c r="E187" s="27" t="s">
        <v>94</v>
      </c>
      <c r="F187" s="27" t="s">
        <v>93</v>
      </c>
      <c r="G187" s="27" t="s">
        <v>95</v>
      </c>
      <c r="H187" s="27" t="s">
        <v>96</v>
      </c>
      <c r="I187" s="27">
        <v>60</v>
      </c>
      <c r="J187" s="27">
        <v>20</v>
      </c>
      <c r="K187" s="27">
        <v>215</v>
      </c>
      <c r="L187" s="27">
        <v>2.6</v>
      </c>
      <c r="M187" s="27" t="s">
        <v>93</v>
      </c>
      <c r="N187" s="27">
        <v>4.4000000000000004</v>
      </c>
      <c r="O187" s="27" t="s">
        <v>93</v>
      </c>
      <c r="P187" s="27" t="s">
        <v>93</v>
      </c>
      <c r="Q187" s="27" t="s">
        <v>93</v>
      </c>
      <c r="R187" s="27">
        <v>4728</v>
      </c>
      <c r="S187" s="27">
        <v>3</v>
      </c>
      <c r="T187" s="27">
        <v>82</v>
      </c>
      <c r="U187" s="27" t="s">
        <v>93</v>
      </c>
      <c r="X187" s="27"/>
      <c r="Y187" s="27"/>
    </row>
    <row r="188" spans="1:25" ht="14.25" customHeight="1">
      <c r="A188" s="26" t="s">
        <v>355</v>
      </c>
      <c r="B188" s="27" t="s">
        <v>354</v>
      </c>
      <c r="C188" s="27" t="s">
        <v>92</v>
      </c>
      <c r="D188" s="27" t="s">
        <v>93</v>
      </c>
      <c r="E188" s="27" t="s">
        <v>94</v>
      </c>
      <c r="F188" s="27" t="s">
        <v>93</v>
      </c>
      <c r="G188" s="27" t="s">
        <v>95</v>
      </c>
      <c r="H188" s="27" t="s">
        <v>96</v>
      </c>
      <c r="I188" s="27">
        <v>60</v>
      </c>
      <c r="J188" s="27">
        <v>20</v>
      </c>
      <c r="K188" s="27">
        <v>95</v>
      </c>
      <c r="L188" s="27">
        <v>6.1</v>
      </c>
      <c r="M188" s="27" t="s">
        <v>93</v>
      </c>
      <c r="N188" s="27">
        <v>10</v>
      </c>
      <c r="O188" s="27" t="s">
        <v>93</v>
      </c>
      <c r="P188" s="27" t="s">
        <v>93</v>
      </c>
      <c r="Q188" s="27" t="s">
        <v>93</v>
      </c>
      <c r="R188" s="27">
        <v>2039</v>
      </c>
      <c r="S188" s="27">
        <v>3</v>
      </c>
      <c r="T188" s="27">
        <v>40</v>
      </c>
      <c r="U188" s="27" t="s">
        <v>93</v>
      </c>
      <c r="X188" s="27"/>
      <c r="Y188" s="27"/>
    </row>
    <row r="189" spans="1:25" ht="14.25" customHeight="1">
      <c r="A189" s="26" t="s">
        <v>356</v>
      </c>
      <c r="B189" s="27" t="s">
        <v>354</v>
      </c>
      <c r="C189" s="27" t="s">
        <v>92</v>
      </c>
      <c r="D189" s="27" t="s">
        <v>93</v>
      </c>
      <c r="E189" s="27" t="s">
        <v>94</v>
      </c>
      <c r="F189" s="27" t="s">
        <v>93</v>
      </c>
      <c r="G189" s="27" t="s">
        <v>95</v>
      </c>
      <c r="H189" s="27" t="s">
        <v>96</v>
      </c>
      <c r="I189" s="27">
        <v>60</v>
      </c>
      <c r="J189" s="27">
        <v>20</v>
      </c>
      <c r="K189" s="27">
        <v>64</v>
      </c>
      <c r="L189" s="27">
        <v>9</v>
      </c>
      <c r="M189" s="27" t="s">
        <v>93</v>
      </c>
      <c r="N189" s="27">
        <v>17</v>
      </c>
      <c r="O189" s="27" t="s">
        <v>93</v>
      </c>
      <c r="P189" s="27" t="s">
        <v>93</v>
      </c>
      <c r="Q189" s="27" t="s">
        <v>93</v>
      </c>
      <c r="R189" s="27">
        <v>1454</v>
      </c>
      <c r="S189" s="27">
        <v>3</v>
      </c>
      <c r="T189" s="27">
        <v>27</v>
      </c>
      <c r="U189" s="27" t="s">
        <v>93</v>
      </c>
      <c r="X189" s="27"/>
      <c r="Y189" s="27"/>
    </row>
    <row r="190" spans="1:25" ht="14.25" customHeight="1">
      <c r="A190" s="26" t="s">
        <v>357</v>
      </c>
      <c r="B190" s="27" t="s">
        <v>170</v>
      </c>
      <c r="C190" s="27" t="s">
        <v>92</v>
      </c>
      <c r="D190" s="27" t="s">
        <v>93</v>
      </c>
      <c r="E190" s="27" t="s">
        <v>94</v>
      </c>
      <c r="F190" s="27" t="s">
        <v>93</v>
      </c>
      <c r="G190" s="27" t="s">
        <v>95</v>
      </c>
      <c r="H190" s="27" t="s">
        <v>96</v>
      </c>
      <c r="I190" s="27">
        <v>60</v>
      </c>
      <c r="J190" s="27">
        <v>20</v>
      </c>
      <c r="K190" s="27">
        <v>168</v>
      </c>
      <c r="L190" s="27">
        <v>3.3</v>
      </c>
      <c r="M190" s="27" t="s">
        <v>93</v>
      </c>
      <c r="N190" s="27">
        <v>5</v>
      </c>
      <c r="O190" s="27" t="s">
        <v>93</v>
      </c>
      <c r="P190" s="27" t="s">
        <v>93</v>
      </c>
      <c r="Q190" s="27" t="s">
        <v>93</v>
      </c>
      <c r="R190" s="27">
        <v>4728</v>
      </c>
      <c r="S190" s="27">
        <v>3</v>
      </c>
      <c r="T190" s="27">
        <v>82</v>
      </c>
      <c r="U190" s="27" t="s">
        <v>93</v>
      </c>
      <c r="X190" s="27"/>
      <c r="Y190" s="27"/>
    </row>
    <row r="191" spans="1:25" ht="14.25" customHeight="1">
      <c r="A191" s="26" t="s">
        <v>358</v>
      </c>
      <c r="B191" s="27" t="s">
        <v>170</v>
      </c>
      <c r="C191" s="27" t="s">
        <v>92</v>
      </c>
      <c r="D191" s="27" t="s">
        <v>93</v>
      </c>
      <c r="E191" s="27" t="s">
        <v>94</v>
      </c>
      <c r="F191" s="27" t="s">
        <v>93</v>
      </c>
      <c r="G191" s="27" t="s">
        <v>95</v>
      </c>
      <c r="H191" s="27" t="s">
        <v>96</v>
      </c>
      <c r="I191" s="27">
        <v>60</v>
      </c>
      <c r="J191" s="27">
        <v>20</v>
      </c>
      <c r="K191" s="27">
        <v>94</v>
      </c>
      <c r="L191" s="27">
        <v>5.9</v>
      </c>
      <c r="M191" s="27" t="s">
        <v>93</v>
      </c>
      <c r="N191" s="27">
        <v>9.6</v>
      </c>
      <c r="O191" s="27" t="s">
        <v>93</v>
      </c>
      <c r="P191" s="27" t="s">
        <v>93</v>
      </c>
      <c r="Q191" s="27" t="s">
        <v>93</v>
      </c>
      <c r="R191" s="27">
        <v>2039</v>
      </c>
      <c r="S191" s="27">
        <v>3</v>
      </c>
      <c r="T191" s="27">
        <v>40</v>
      </c>
      <c r="U191" s="27" t="s">
        <v>93</v>
      </c>
      <c r="X191" s="27"/>
      <c r="Y191" s="27"/>
    </row>
    <row r="192" spans="1:25" ht="14.25" customHeight="1">
      <c r="A192" s="26" t="s">
        <v>359</v>
      </c>
      <c r="B192" s="27" t="s">
        <v>170</v>
      </c>
      <c r="C192" s="27" t="s">
        <v>92</v>
      </c>
      <c r="D192" s="27" t="s">
        <v>93</v>
      </c>
      <c r="E192" s="27" t="s">
        <v>94</v>
      </c>
      <c r="F192" s="27" t="s">
        <v>93</v>
      </c>
      <c r="G192" s="27" t="s">
        <v>95</v>
      </c>
      <c r="H192" s="27" t="s">
        <v>96</v>
      </c>
      <c r="I192" s="27">
        <v>60</v>
      </c>
      <c r="J192" s="27">
        <v>20</v>
      </c>
      <c r="K192" s="27">
        <v>66</v>
      </c>
      <c r="L192" s="27">
        <v>7.9</v>
      </c>
      <c r="M192" s="27" t="s">
        <v>93</v>
      </c>
      <c r="N192" s="27">
        <v>14.5</v>
      </c>
      <c r="O192" s="27" t="s">
        <v>93</v>
      </c>
      <c r="P192" s="27" t="s">
        <v>93</v>
      </c>
      <c r="Q192" s="27" t="s">
        <v>93</v>
      </c>
      <c r="R192" s="27">
        <v>1454</v>
      </c>
      <c r="S192" s="27">
        <v>3</v>
      </c>
      <c r="T192" s="27">
        <v>27</v>
      </c>
      <c r="U192" s="27" t="s">
        <v>93</v>
      </c>
      <c r="X192" s="27"/>
      <c r="Y192" s="27"/>
    </row>
    <row r="193" spans="1:25" ht="14.25" customHeight="1">
      <c r="A193" s="26" t="s">
        <v>360</v>
      </c>
      <c r="B193" s="27" t="s">
        <v>170</v>
      </c>
      <c r="C193" s="27" t="s">
        <v>92</v>
      </c>
      <c r="D193" s="27" t="s">
        <v>93</v>
      </c>
      <c r="E193" s="27" t="s">
        <v>94</v>
      </c>
      <c r="F193" s="27" t="s">
        <v>93</v>
      </c>
      <c r="G193" s="27" t="s">
        <v>95</v>
      </c>
      <c r="H193" s="27" t="s">
        <v>96</v>
      </c>
      <c r="I193" s="27">
        <v>60</v>
      </c>
      <c r="J193" s="27">
        <v>20</v>
      </c>
      <c r="K193" s="27">
        <v>38</v>
      </c>
      <c r="L193" s="27">
        <v>13.5</v>
      </c>
      <c r="M193" s="27" t="s">
        <v>93</v>
      </c>
      <c r="N193" s="27">
        <v>24</v>
      </c>
      <c r="O193" s="27" t="s">
        <v>93</v>
      </c>
      <c r="P193" s="27" t="s">
        <v>93</v>
      </c>
      <c r="Q193" s="27" t="s">
        <v>93</v>
      </c>
      <c r="R193" s="27">
        <v>800</v>
      </c>
      <c r="S193" s="27">
        <v>3</v>
      </c>
      <c r="T193" s="27">
        <v>16</v>
      </c>
      <c r="U193" s="27" t="s">
        <v>93</v>
      </c>
      <c r="X193" s="27"/>
      <c r="Y193" s="27"/>
    </row>
    <row r="194" spans="1:25" ht="14.25" hidden="1" customHeight="1">
      <c r="A194" s="26" t="s">
        <v>361</v>
      </c>
      <c r="B194" s="27" t="s">
        <v>170</v>
      </c>
      <c r="C194" s="27" t="s">
        <v>92</v>
      </c>
      <c r="D194" s="27" t="s">
        <v>93</v>
      </c>
      <c r="E194" s="27" t="s">
        <v>94</v>
      </c>
      <c r="F194" s="27" t="s">
        <v>93</v>
      </c>
      <c r="G194" s="27" t="s">
        <v>95</v>
      </c>
      <c r="H194" s="27" t="s">
        <v>96</v>
      </c>
      <c r="I194" s="27">
        <v>150</v>
      </c>
      <c r="J194" s="27">
        <v>20</v>
      </c>
      <c r="K194" s="27">
        <v>65</v>
      </c>
      <c r="L194" s="27">
        <v>16</v>
      </c>
      <c r="M194" s="27">
        <v>19</v>
      </c>
      <c r="N194" s="27" t="s">
        <v>93</v>
      </c>
      <c r="O194" s="27" t="s">
        <v>93</v>
      </c>
      <c r="P194" s="27" t="s">
        <v>93</v>
      </c>
      <c r="Q194" s="27" t="s">
        <v>93</v>
      </c>
      <c r="R194" s="27">
        <v>3043</v>
      </c>
      <c r="S194" s="27">
        <v>4</v>
      </c>
      <c r="T194" s="27">
        <v>53</v>
      </c>
      <c r="U194" s="27" t="s">
        <v>93</v>
      </c>
      <c r="X194" s="27"/>
      <c r="Y194" s="27"/>
    </row>
    <row r="195" spans="1:25" ht="14.25" hidden="1" customHeight="1">
      <c r="A195" s="26" t="s">
        <v>362</v>
      </c>
      <c r="B195" s="27" t="s">
        <v>170</v>
      </c>
      <c r="C195" s="27" t="s">
        <v>92</v>
      </c>
      <c r="D195" s="27" t="s">
        <v>93</v>
      </c>
      <c r="E195" s="27" t="s">
        <v>94</v>
      </c>
      <c r="F195" s="27" t="s">
        <v>93</v>
      </c>
      <c r="G195" s="27" t="s">
        <v>95</v>
      </c>
      <c r="H195" s="27" t="s">
        <v>96</v>
      </c>
      <c r="I195" s="27">
        <v>150</v>
      </c>
      <c r="J195" s="27">
        <v>20</v>
      </c>
      <c r="K195" s="27">
        <v>40</v>
      </c>
      <c r="L195" s="27">
        <v>25</v>
      </c>
      <c r="M195" s="27">
        <v>28</v>
      </c>
      <c r="N195" s="27" t="s">
        <v>93</v>
      </c>
      <c r="O195" s="27" t="s">
        <v>93</v>
      </c>
      <c r="P195" s="27" t="s">
        <v>93</v>
      </c>
      <c r="Q195" s="27" t="s">
        <v>93</v>
      </c>
      <c r="R195" s="27">
        <v>2118</v>
      </c>
      <c r="S195" s="27">
        <v>4</v>
      </c>
      <c r="T195" s="27">
        <v>36</v>
      </c>
      <c r="U195" s="27" t="s">
        <v>93</v>
      </c>
      <c r="X195" s="27"/>
      <c r="Y195" s="27"/>
    </row>
    <row r="196" spans="1:25" ht="14.25" hidden="1" customHeight="1">
      <c r="A196" s="26" t="s">
        <v>363</v>
      </c>
      <c r="B196" s="27" t="s">
        <v>170</v>
      </c>
      <c r="C196" s="27" t="s">
        <v>92</v>
      </c>
      <c r="D196" s="27" t="s">
        <v>93</v>
      </c>
      <c r="E196" s="27" t="s">
        <v>94</v>
      </c>
      <c r="F196" s="27" t="s">
        <v>93</v>
      </c>
      <c r="G196" s="27" t="s">
        <v>95</v>
      </c>
      <c r="H196" s="27" t="s">
        <v>96</v>
      </c>
      <c r="I196" s="27">
        <v>150</v>
      </c>
      <c r="J196" s="27">
        <v>20</v>
      </c>
      <c r="K196" s="27">
        <v>26</v>
      </c>
      <c r="L196" s="27">
        <v>49</v>
      </c>
      <c r="M196" s="27">
        <v>54</v>
      </c>
      <c r="N196" s="27" t="s">
        <v>93</v>
      </c>
      <c r="O196" s="27" t="s">
        <v>93</v>
      </c>
      <c r="P196" s="27" t="s">
        <v>93</v>
      </c>
      <c r="Q196" s="27" t="s">
        <v>93</v>
      </c>
      <c r="R196" s="27">
        <v>1116</v>
      </c>
      <c r="S196" s="27">
        <v>4</v>
      </c>
      <c r="T196" s="27">
        <v>22</v>
      </c>
      <c r="U196" s="27" t="s">
        <v>93</v>
      </c>
      <c r="X196" s="27"/>
      <c r="Y196" s="27"/>
    </row>
    <row r="197" spans="1:25" ht="14.25" customHeight="1">
      <c r="A197" s="26" t="s">
        <v>364</v>
      </c>
      <c r="B197" s="27" t="s">
        <v>179</v>
      </c>
      <c r="C197" s="27" t="s">
        <v>92</v>
      </c>
      <c r="D197" s="27" t="s">
        <v>93</v>
      </c>
      <c r="E197" s="27" t="s">
        <v>94</v>
      </c>
      <c r="F197" s="27" t="s">
        <v>93</v>
      </c>
      <c r="G197" s="27" t="s">
        <v>95</v>
      </c>
      <c r="H197" s="27" t="s">
        <v>96</v>
      </c>
      <c r="I197" s="27">
        <v>60</v>
      </c>
      <c r="J197" s="27">
        <v>20</v>
      </c>
      <c r="K197" s="27">
        <v>36</v>
      </c>
      <c r="L197" s="27">
        <v>14</v>
      </c>
      <c r="M197" s="27" t="s">
        <v>93</v>
      </c>
      <c r="N197" s="27">
        <v>25</v>
      </c>
      <c r="O197" s="27" t="s">
        <v>93</v>
      </c>
      <c r="P197" s="27" t="s">
        <v>93</v>
      </c>
      <c r="Q197" s="27" t="s">
        <v>93</v>
      </c>
      <c r="R197" s="27">
        <v>800</v>
      </c>
      <c r="S197" s="27">
        <v>3</v>
      </c>
      <c r="T197" s="27">
        <v>16</v>
      </c>
      <c r="U197" s="27" t="s">
        <v>93</v>
      </c>
      <c r="X197" s="27"/>
      <c r="Y197" s="27"/>
    </row>
    <row r="198" spans="1:25" ht="14.25" customHeight="1">
      <c r="A198" s="26" t="s">
        <v>365</v>
      </c>
      <c r="B198" s="27" t="s">
        <v>179</v>
      </c>
      <c r="C198" s="27" t="s">
        <v>92</v>
      </c>
      <c r="D198" s="27" t="s">
        <v>93</v>
      </c>
      <c r="E198" s="27" t="s">
        <v>94</v>
      </c>
      <c r="F198" s="27" t="s">
        <v>93</v>
      </c>
      <c r="G198" s="27" t="s">
        <v>95</v>
      </c>
      <c r="H198" s="27" t="s">
        <v>96</v>
      </c>
      <c r="I198" s="27">
        <v>60</v>
      </c>
      <c r="J198" s="27">
        <v>20</v>
      </c>
      <c r="K198" s="27">
        <v>54</v>
      </c>
      <c r="L198" s="27">
        <v>8.4</v>
      </c>
      <c r="M198" s="27" t="s">
        <v>93</v>
      </c>
      <c r="N198" s="27">
        <v>15</v>
      </c>
      <c r="O198" s="27" t="s">
        <v>93</v>
      </c>
      <c r="P198" s="27" t="s">
        <v>93</v>
      </c>
      <c r="Q198" s="27" t="s">
        <v>93</v>
      </c>
      <c r="R198" s="27">
        <v>1454</v>
      </c>
      <c r="S198" s="27">
        <v>3</v>
      </c>
      <c r="T198" s="27">
        <v>27</v>
      </c>
      <c r="U198" s="27" t="s">
        <v>93</v>
      </c>
      <c r="X198" s="27"/>
      <c r="Y198" s="27"/>
    </row>
    <row r="199" spans="1:25" ht="14.25" hidden="1" customHeight="1">
      <c r="A199" s="26" t="s">
        <v>366</v>
      </c>
      <c r="B199" s="27" t="s">
        <v>179</v>
      </c>
      <c r="C199" s="27" t="s">
        <v>92</v>
      </c>
      <c r="D199" s="27" t="s">
        <v>93</v>
      </c>
      <c r="E199" s="27" t="s">
        <v>94</v>
      </c>
      <c r="F199" s="27" t="s">
        <v>93</v>
      </c>
      <c r="G199" s="27" t="s">
        <v>95</v>
      </c>
      <c r="H199" s="27" t="s">
        <v>96</v>
      </c>
      <c r="I199" s="27">
        <v>150</v>
      </c>
      <c r="J199" s="27">
        <v>20</v>
      </c>
      <c r="K199" s="27">
        <v>18</v>
      </c>
      <c r="L199" s="27">
        <v>50</v>
      </c>
      <c r="M199" s="27">
        <v>55</v>
      </c>
      <c r="N199" s="27" t="s">
        <v>93</v>
      </c>
      <c r="O199" s="27" t="s">
        <v>93</v>
      </c>
      <c r="P199" s="27" t="s">
        <v>93</v>
      </c>
      <c r="Q199" s="27" t="s">
        <v>93</v>
      </c>
      <c r="R199" s="27">
        <v>1116</v>
      </c>
      <c r="S199" s="27">
        <v>4</v>
      </c>
      <c r="T199" s="27">
        <v>22</v>
      </c>
      <c r="U199" s="27" t="s">
        <v>93</v>
      </c>
      <c r="X199" s="27"/>
      <c r="Y199" s="27"/>
    </row>
    <row r="200" spans="1:25" ht="14.25" customHeight="1">
      <c r="A200" s="26" t="s">
        <v>367</v>
      </c>
      <c r="B200" s="27" t="s">
        <v>183</v>
      </c>
      <c r="C200" s="27" t="s">
        <v>92</v>
      </c>
      <c r="D200" s="27" t="s">
        <v>93</v>
      </c>
      <c r="E200" s="27" t="s">
        <v>94</v>
      </c>
      <c r="F200" s="27" t="s">
        <v>93</v>
      </c>
      <c r="G200" s="27" t="s">
        <v>95</v>
      </c>
      <c r="H200" s="27" t="s">
        <v>96</v>
      </c>
      <c r="I200" s="27">
        <v>60</v>
      </c>
      <c r="J200" s="27">
        <v>20</v>
      </c>
      <c r="K200" s="27">
        <v>190</v>
      </c>
      <c r="L200" s="27">
        <v>2.6</v>
      </c>
      <c r="M200" s="27" t="s">
        <v>93</v>
      </c>
      <c r="N200" s="27">
        <v>4.4000000000000004</v>
      </c>
      <c r="O200" s="27" t="s">
        <v>93</v>
      </c>
      <c r="P200" s="27" t="s">
        <v>93</v>
      </c>
      <c r="Q200" s="27" t="s">
        <v>93</v>
      </c>
      <c r="R200" s="27">
        <v>4728</v>
      </c>
      <c r="S200" s="27">
        <v>3</v>
      </c>
      <c r="T200" s="27">
        <v>82</v>
      </c>
      <c r="U200" s="27" t="s">
        <v>93</v>
      </c>
      <c r="X200" s="27"/>
      <c r="Y200" s="27"/>
    </row>
    <row r="201" spans="1:25" ht="14.25" customHeight="1">
      <c r="A201" s="26" t="s">
        <v>368</v>
      </c>
      <c r="B201" s="27" t="s">
        <v>183</v>
      </c>
      <c r="C201" s="27" t="s">
        <v>92</v>
      </c>
      <c r="D201" s="27" t="s">
        <v>93</v>
      </c>
      <c r="E201" s="27" t="s">
        <v>94</v>
      </c>
      <c r="F201" s="27" t="s">
        <v>93</v>
      </c>
      <c r="G201" s="27" t="s">
        <v>95</v>
      </c>
      <c r="H201" s="27" t="s">
        <v>96</v>
      </c>
      <c r="I201" s="27">
        <v>60</v>
      </c>
      <c r="J201" s="27">
        <v>20</v>
      </c>
      <c r="K201" s="27">
        <v>89</v>
      </c>
      <c r="L201" s="27">
        <v>5.9</v>
      </c>
      <c r="M201" s="27" t="s">
        <v>93</v>
      </c>
      <c r="N201" s="27">
        <v>9.5</v>
      </c>
      <c r="O201" s="27" t="s">
        <v>93</v>
      </c>
      <c r="P201" s="27" t="s">
        <v>93</v>
      </c>
      <c r="Q201" s="27" t="s">
        <v>93</v>
      </c>
      <c r="R201" s="27">
        <v>2039</v>
      </c>
      <c r="S201" s="27">
        <v>3</v>
      </c>
      <c r="T201" s="27">
        <v>40</v>
      </c>
      <c r="U201" s="27" t="s">
        <v>93</v>
      </c>
      <c r="X201" s="27"/>
      <c r="Y201" s="27"/>
    </row>
    <row r="202" spans="1:25" ht="14.25" customHeight="1">
      <c r="A202" s="26" t="s">
        <v>369</v>
      </c>
      <c r="B202" s="27" t="s">
        <v>183</v>
      </c>
      <c r="C202" s="27" t="s">
        <v>92</v>
      </c>
      <c r="D202" s="27" t="s">
        <v>93</v>
      </c>
      <c r="E202" s="27" t="s">
        <v>94</v>
      </c>
      <c r="F202" s="27" t="s">
        <v>93</v>
      </c>
      <c r="G202" s="27" t="s">
        <v>95</v>
      </c>
      <c r="H202" s="27" t="s">
        <v>96</v>
      </c>
      <c r="I202" s="27">
        <v>60</v>
      </c>
      <c r="J202" s="27">
        <v>20</v>
      </c>
      <c r="K202" s="27">
        <v>59</v>
      </c>
      <c r="L202" s="27">
        <v>7.9</v>
      </c>
      <c r="M202" s="27" t="s">
        <v>93</v>
      </c>
      <c r="N202" s="27">
        <v>14.5</v>
      </c>
      <c r="O202" s="27" t="s">
        <v>93</v>
      </c>
      <c r="P202" s="27" t="s">
        <v>93</v>
      </c>
      <c r="Q202" s="27" t="s">
        <v>93</v>
      </c>
      <c r="R202" s="27">
        <v>1454</v>
      </c>
      <c r="S202" s="27">
        <v>3</v>
      </c>
      <c r="T202" s="27">
        <v>27</v>
      </c>
      <c r="U202" s="27" t="s">
        <v>93</v>
      </c>
      <c r="X202" s="27"/>
      <c r="Y202" s="27"/>
    </row>
    <row r="203" spans="1:25" ht="14.25" customHeight="1">
      <c r="A203" s="26" t="s">
        <v>370</v>
      </c>
      <c r="B203" s="27" t="s">
        <v>183</v>
      </c>
      <c r="C203" s="27" t="s">
        <v>92</v>
      </c>
      <c r="D203" s="27" t="s">
        <v>93</v>
      </c>
      <c r="E203" s="27" t="s">
        <v>94</v>
      </c>
      <c r="F203" s="27" t="s">
        <v>93</v>
      </c>
      <c r="G203" s="27" t="s">
        <v>95</v>
      </c>
      <c r="H203" s="27" t="s">
        <v>96</v>
      </c>
      <c r="I203" s="27">
        <v>60</v>
      </c>
      <c r="J203" s="27">
        <v>20</v>
      </c>
      <c r="K203" s="27">
        <v>40</v>
      </c>
      <c r="L203" s="27">
        <v>13.5</v>
      </c>
      <c r="M203" s="27" t="s">
        <v>93</v>
      </c>
      <c r="N203" s="27">
        <v>24</v>
      </c>
      <c r="O203" s="27" t="s">
        <v>93</v>
      </c>
      <c r="P203" s="27" t="s">
        <v>93</v>
      </c>
      <c r="Q203" s="27" t="s">
        <v>93</v>
      </c>
      <c r="R203" s="27">
        <v>800</v>
      </c>
      <c r="S203" s="27">
        <v>3</v>
      </c>
      <c r="T203" s="27">
        <v>16</v>
      </c>
      <c r="U203" s="27" t="s">
        <v>93</v>
      </c>
      <c r="X203" s="27"/>
      <c r="Y203" s="27"/>
    </row>
    <row r="204" spans="1:25" ht="14.25" hidden="1" customHeight="1">
      <c r="A204" s="26" t="s">
        <v>371</v>
      </c>
      <c r="B204" s="27" t="s">
        <v>183</v>
      </c>
      <c r="C204" s="27" t="s">
        <v>92</v>
      </c>
      <c r="D204" s="27" t="s">
        <v>93</v>
      </c>
      <c r="E204" s="27" t="s">
        <v>94</v>
      </c>
      <c r="F204" s="27" t="s">
        <v>93</v>
      </c>
      <c r="G204" s="27" t="s">
        <v>95</v>
      </c>
      <c r="H204" s="27" t="s">
        <v>96</v>
      </c>
      <c r="I204" s="27">
        <v>150</v>
      </c>
      <c r="J204" s="27">
        <v>20</v>
      </c>
      <c r="K204" s="27">
        <v>59</v>
      </c>
      <c r="L204" s="27">
        <v>17</v>
      </c>
      <c r="M204" s="27">
        <v>19</v>
      </c>
      <c r="N204" s="27" t="s">
        <v>93</v>
      </c>
      <c r="O204" s="27" t="s">
        <v>93</v>
      </c>
      <c r="P204" s="27" t="s">
        <v>93</v>
      </c>
      <c r="Q204" s="27" t="s">
        <v>93</v>
      </c>
      <c r="R204" s="27">
        <v>3043</v>
      </c>
      <c r="S204" s="27">
        <v>4</v>
      </c>
      <c r="T204" s="27">
        <v>53</v>
      </c>
      <c r="U204" s="27" t="s">
        <v>93</v>
      </c>
      <c r="X204" s="27"/>
      <c r="Y204" s="27"/>
    </row>
    <row r="205" spans="1:25" ht="14.25" hidden="1" customHeight="1">
      <c r="A205" s="26" t="s">
        <v>372</v>
      </c>
      <c r="B205" s="27" t="s">
        <v>183</v>
      </c>
      <c r="C205" s="27" t="s">
        <v>92</v>
      </c>
      <c r="D205" s="27" t="s">
        <v>93</v>
      </c>
      <c r="E205" s="27" t="s">
        <v>94</v>
      </c>
      <c r="F205" s="27" t="s">
        <v>93</v>
      </c>
      <c r="G205" s="27" t="s">
        <v>95</v>
      </c>
      <c r="H205" s="27" t="s">
        <v>96</v>
      </c>
      <c r="I205" s="27">
        <v>150</v>
      </c>
      <c r="J205" s="27">
        <v>20</v>
      </c>
      <c r="K205" s="27">
        <v>42</v>
      </c>
      <c r="L205" s="27">
        <v>21</v>
      </c>
      <c r="M205" s="27">
        <v>27</v>
      </c>
      <c r="N205" s="27" t="s">
        <v>93</v>
      </c>
      <c r="O205" s="27" t="s">
        <v>93</v>
      </c>
      <c r="P205" s="27" t="s">
        <v>93</v>
      </c>
      <c r="Q205" s="27" t="s">
        <v>93</v>
      </c>
      <c r="R205" s="27">
        <v>2118</v>
      </c>
      <c r="S205" s="27">
        <v>4</v>
      </c>
      <c r="T205" s="27">
        <v>36</v>
      </c>
      <c r="U205" s="27" t="s">
        <v>93</v>
      </c>
      <c r="X205" s="27"/>
      <c r="Y205" s="27"/>
    </row>
    <row r="206" spans="1:25" ht="14.25" hidden="1" customHeight="1">
      <c r="A206" s="26" t="s">
        <v>373</v>
      </c>
      <c r="B206" s="27" t="s">
        <v>183</v>
      </c>
      <c r="C206" s="27" t="s">
        <v>92</v>
      </c>
      <c r="D206" s="27" t="s">
        <v>93</v>
      </c>
      <c r="E206" s="27" t="s">
        <v>94</v>
      </c>
      <c r="F206" s="27" t="s">
        <v>93</v>
      </c>
      <c r="G206" s="27" t="s">
        <v>95</v>
      </c>
      <c r="H206" s="27" t="s">
        <v>96</v>
      </c>
      <c r="I206" s="27">
        <v>150</v>
      </c>
      <c r="J206" s="27">
        <v>20</v>
      </c>
      <c r="K206" s="27">
        <v>25</v>
      </c>
      <c r="L206" s="27">
        <v>49</v>
      </c>
      <c r="M206" s="27">
        <v>53</v>
      </c>
      <c r="N206" s="27" t="s">
        <v>93</v>
      </c>
      <c r="O206" s="27" t="s">
        <v>93</v>
      </c>
      <c r="P206" s="27" t="s">
        <v>93</v>
      </c>
      <c r="Q206" s="27" t="s">
        <v>93</v>
      </c>
      <c r="R206" s="27">
        <v>1116</v>
      </c>
      <c r="S206" s="27">
        <v>4</v>
      </c>
      <c r="T206" s="27">
        <v>22</v>
      </c>
      <c r="U206" s="27" t="s">
        <v>93</v>
      </c>
      <c r="X206" s="27"/>
      <c r="Y206" s="27"/>
    </row>
    <row r="207" spans="1:25" ht="14.25" customHeight="1">
      <c r="A207" s="26" t="s">
        <v>374</v>
      </c>
      <c r="B207" s="27" t="s">
        <v>163</v>
      </c>
      <c r="C207" s="27" t="s">
        <v>92</v>
      </c>
      <c r="D207" s="27" t="s">
        <v>93</v>
      </c>
      <c r="E207" s="27" t="s">
        <v>94</v>
      </c>
      <c r="F207" s="27" t="s">
        <v>93</v>
      </c>
      <c r="G207" s="27" t="s">
        <v>118</v>
      </c>
      <c r="H207" s="27" t="s">
        <v>119</v>
      </c>
      <c r="I207" s="27">
        <v>60</v>
      </c>
      <c r="J207" s="27">
        <v>20</v>
      </c>
      <c r="K207" s="27">
        <v>36</v>
      </c>
      <c r="L207" s="27">
        <v>14</v>
      </c>
      <c r="M207" s="27" t="s">
        <v>93</v>
      </c>
      <c r="N207" s="27">
        <v>25</v>
      </c>
      <c r="O207" s="27" t="s">
        <v>93</v>
      </c>
      <c r="P207" s="27" t="s">
        <v>93</v>
      </c>
      <c r="Q207" s="27" t="s">
        <v>93</v>
      </c>
      <c r="R207" s="27" t="s">
        <v>93</v>
      </c>
      <c r="S207" s="27">
        <v>800</v>
      </c>
      <c r="T207" s="27">
        <v>3</v>
      </c>
      <c r="U207" s="27">
        <v>16</v>
      </c>
      <c r="V207" s="27" t="s">
        <v>93</v>
      </c>
      <c r="X207" s="27"/>
      <c r="Y207" s="27"/>
    </row>
    <row r="208" spans="1:25" ht="14.25" customHeight="1">
      <c r="A208" s="26" t="s">
        <v>377</v>
      </c>
      <c r="B208" s="27" t="s">
        <v>170</v>
      </c>
      <c r="C208" s="27" t="s">
        <v>92</v>
      </c>
      <c r="D208" s="27" t="s">
        <v>93</v>
      </c>
      <c r="E208" s="27" t="s">
        <v>94</v>
      </c>
      <c r="F208" s="27" t="s">
        <v>93</v>
      </c>
      <c r="G208" s="27" t="s">
        <v>95</v>
      </c>
      <c r="H208" s="27" t="s">
        <v>96</v>
      </c>
      <c r="I208" s="27">
        <v>100</v>
      </c>
      <c r="J208" s="27">
        <v>20</v>
      </c>
      <c r="K208" s="27">
        <v>88</v>
      </c>
      <c r="L208" s="27">
        <v>7.4</v>
      </c>
      <c r="M208" s="27" t="s">
        <v>93</v>
      </c>
      <c r="N208" s="27">
        <v>11</v>
      </c>
      <c r="O208" s="27" t="s">
        <v>93</v>
      </c>
      <c r="P208" s="27" t="s">
        <v>93</v>
      </c>
      <c r="Q208" s="27" t="s">
        <v>93</v>
      </c>
      <c r="R208" s="27" t="s">
        <v>93</v>
      </c>
      <c r="S208" s="27">
        <v>2658</v>
      </c>
      <c r="T208" s="27">
        <v>3</v>
      </c>
      <c r="U208" s="27">
        <v>62</v>
      </c>
      <c r="V208" s="27" t="s">
        <v>93</v>
      </c>
      <c r="X208" s="27"/>
      <c r="Y208" s="27"/>
    </row>
    <row r="209" spans="1:25" ht="14.25" customHeight="1">
      <c r="A209" s="26" t="s">
        <v>378</v>
      </c>
      <c r="B209" s="27" t="s">
        <v>170</v>
      </c>
      <c r="C209" s="27" t="s">
        <v>92</v>
      </c>
      <c r="D209" s="27" t="s">
        <v>93</v>
      </c>
      <c r="E209" s="27" t="s">
        <v>94</v>
      </c>
      <c r="F209" s="27" t="s">
        <v>93</v>
      </c>
      <c r="G209" s="27" t="s">
        <v>95</v>
      </c>
      <c r="H209" s="27" t="s">
        <v>96</v>
      </c>
      <c r="I209" s="27">
        <v>100</v>
      </c>
      <c r="J209" s="27">
        <v>20</v>
      </c>
      <c r="K209" s="27">
        <v>59</v>
      </c>
      <c r="L209" s="27">
        <v>12</v>
      </c>
      <c r="M209" s="27" t="s">
        <v>93</v>
      </c>
      <c r="N209" s="27">
        <v>17</v>
      </c>
      <c r="O209" s="27" t="s">
        <v>93</v>
      </c>
      <c r="P209" s="27" t="s">
        <v>93</v>
      </c>
      <c r="Q209" s="27" t="s">
        <v>93</v>
      </c>
      <c r="R209" s="27" t="s">
        <v>93</v>
      </c>
      <c r="S209" s="27">
        <v>1459</v>
      </c>
      <c r="T209" s="27">
        <v>3</v>
      </c>
      <c r="U209" s="27">
        <v>35</v>
      </c>
      <c r="V209" s="27" t="s">
        <v>93</v>
      </c>
      <c r="X209" s="27"/>
      <c r="Y209" s="27"/>
    </row>
    <row r="210" spans="1:25" ht="14.25" customHeight="1">
      <c r="A210" s="26" t="s">
        <v>379</v>
      </c>
      <c r="B210" s="27" t="s">
        <v>170</v>
      </c>
      <c r="C210" s="27" t="s">
        <v>92</v>
      </c>
      <c r="D210" s="27" t="s">
        <v>93</v>
      </c>
      <c r="E210" s="27" t="s">
        <v>94</v>
      </c>
      <c r="F210" s="27" t="s">
        <v>93</v>
      </c>
      <c r="G210" s="27" t="s">
        <v>95</v>
      </c>
      <c r="H210" s="27" t="s">
        <v>96</v>
      </c>
      <c r="I210" s="27">
        <v>100</v>
      </c>
      <c r="J210" s="27">
        <v>20</v>
      </c>
      <c r="K210" s="27">
        <v>40</v>
      </c>
      <c r="L210" s="27">
        <v>18</v>
      </c>
      <c r="M210" s="27" t="s">
        <v>93</v>
      </c>
      <c r="N210" s="27">
        <v>26</v>
      </c>
      <c r="O210" s="27" t="s">
        <v>93</v>
      </c>
      <c r="P210" s="27" t="s">
        <v>93</v>
      </c>
      <c r="Q210" s="27" t="s">
        <v>93</v>
      </c>
      <c r="R210" s="27" t="s">
        <v>93</v>
      </c>
      <c r="S210" s="27">
        <v>1009</v>
      </c>
      <c r="T210" s="27">
        <v>3</v>
      </c>
      <c r="U210" s="27">
        <v>23</v>
      </c>
      <c r="V210" s="27" t="s">
        <v>93</v>
      </c>
      <c r="X210" s="27"/>
      <c r="Y210" s="27"/>
    </row>
    <row r="211" spans="1:25" ht="14.25" customHeight="1">
      <c r="A211" s="26" t="s">
        <v>380</v>
      </c>
      <c r="B211" s="27" t="s">
        <v>98</v>
      </c>
      <c r="C211" s="27" t="s">
        <v>92</v>
      </c>
      <c r="D211" s="27" t="s">
        <v>93</v>
      </c>
      <c r="E211" s="27" t="s">
        <v>94</v>
      </c>
      <c r="F211" s="27" t="s">
        <v>93</v>
      </c>
      <c r="G211" s="27" t="s">
        <v>95</v>
      </c>
      <c r="H211" s="27" t="s">
        <v>96</v>
      </c>
      <c r="I211" s="27">
        <v>100</v>
      </c>
      <c r="J211" s="27">
        <v>20</v>
      </c>
      <c r="K211" s="27">
        <v>2.5</v>
      </c>
      <c r="L211" s="27">
        <v>118</v>
      </c>
      <c r="M211" s="27" t="s">
        <v>93</v>
      </c>
      <c r="N211" s="27">
        <v>160</v>
      </c>
      <c r="O211" s="27" t="s">
        <v>93</v>
      </c>
      <c r="P211" s="27" t="s">
        <v>93</v>
      </c>
      <c r="Q211" s="27" t="s">
        <v>93</v>
      </c>
      <c r="R211" s="27" t="s">
        <v>93</v>
      </c>
      <c r="S211" s="27">
        <v>155</v>
      </c>
      <c r="T211" s="27">
        <v>3</v>
      </c>
      <c r="U211" s="27">
        <v>4.4000000000000004</v>
      </c>
      <c r="V211" s="27" t="s">
        <v>93</v>
      </c>
      <c r="X211" s="27"/>
      <c r="Y211" s="27"/>
    </row>
    <row r="212" spans="1:25" ht="14.25" customHeight="1">
      <c r="A212" s="26" t="s">
        <v>461</v>
      </c>
      <c r="B212" s="27" t="s">
        <v>179</v>
      </c>
      <c r="C212" s="27" t="s">
        <v>92</v>
      </c>
      <c r="D212" s="27" t="s">
        <v>93</v>
      </c>
      <c r="E212" s="27" t="s">
        <v>94</v>
      </c>
      <c r="F212" s="27" t="s">
        <v>93</v>
      </c>
      <c r="G212" s="27" t="s">
        <v>95</v>
      </c>
      <c r="H212" s="27" t="s">
        <v>96</v>
      </c>
      <c r="I212" s="27">
        <v>100</v>
      </c>
      <c r="J212" s="27">
        <v>20</v>
      </c>
      <c r="K212" s="27">
        <v>52</v>
      </c>
      <c r="L212" s="27">
        <v>11.3</v>
      </c>
      <c r="M212" s="27" t="s">
        <v>93</v>
      </c>
      <c r="N212" s="27">
        <v>17</v>
      </c>
      <c r="O212" s="27" t="s">
        <v>93</v>
      </c>
      <c r="P212" s="27" t="s">
        <v>93</v>
      </c>
      <c r="Q212" s="27" t="s">
        <v>93</v>
      </c>
      <c r="R212" s="27" t="s">
        <v>93</v>
      </c>
      <c r="S212" s="27">
        <v>1459</v>
      </c>
      <c r="T212" s="27">
        <v>3</v>
      </c>
      <c r="U212" s="27">
        <v>35</v>
      </c>
      <c r="V212" s="27" t="s">
        <v>93</v>
      </c>
      <c r="X212" s="27"/>
      <c r="Y212" s="27"/>
    </row>
    <row r="213" spans="1:25" ht="14.25" customHeight="1">
      <c r="A213" s="26" t="s">
        <v>462</v>
      </c>
      <c r="B213" s="27" t="s">
        <v>183</v>
      </c>
      <c r="C213" s="27" t="s">
        <v>92</v>
      </c>
      <c r="D213" s="27" t="s">
        <v>93</v>
      </c>
      <c r="E213" s="27" t="s">
        <v>94</v>
      </c>
      <c r="F213" s="27" t="s">
        <v>93</v>
      </c>
      <c r="G213" s="27" t="s">
        <v>95</v>
      </c>
      <c r="H213" s="27" t="s">
        <v>96</v>
      </c>
      <c r="I213" s="27">
        <v>100</v>
      </c>
      <c r="J213" s="27">
        <v>20</v>
      </c>
      <c r="K213" s="27">
        <v>75</v>
      </c>
      <c r="L213" s="27">
        <v>7.4</v>
      </c>
      <c r="M213" s="27" t="s">
        <v>93</v>
      </c>
      <c r="N213" s="27">
        <v>11</v>
      </c>
      <c r="O213" s="27" t="s">
        <v>93</v>
      </c>
      <c r="P213" s="27" t="s">
        <v>93</v>
      </c>
      <c r="Q213" s="27" t="s">
        <v>93</v>
      </c>
      <c r="R213" s="27" t="s">
        <v>93</v>
      </c>
      <c r="S213" s="27">
        <v>2658</v>
      </c>
      <c r="T213" s="27">
        <v>3</v>
      </c>
      <c r="U213" s="27">
        <v>62</v>
      </c>
      <c r="V213" s="27" t="s">
        <v>93</v>
      </c>
      <c r="X213" s="27"/>
      <c r="Y213" s="27"/>
    </row>
    <row r="214" spans="1:25" ht="14.25" customHeight="1">
      <c r="A214" s="26" t="s">
        <v>463</v>
      </c>
      <c r="B214" s="27" t="s">
        <v>183</v>
      </c>
      <c r="C214" s="27" t="s">
        <v>92</v>
      </c>
      <c r="D214" s="27" t="s">
        <v>93</v>
      </c>
      <c r="E214" s="27" t="s">
        <v>94</v>
      </c>
      <c r="F214" s="27" t="s">
        <v>93</v>
      </c>
      <c r="G214" s="27" t="s">
        <v>95</v>
      </c>
      <c r="H214" s="27" t="s">
        <v>96</v>
      </c>
      <c r="I214" s="27">
        <v>100</v>
      </c>
      <c r="J214" s="27">
        <v>20</v>
      </c>
      <c r="K214" s="27">
        <v>56</v>
      </c>
      <c r="L214" s="27">
        <v>11</v>
      </c>
      <c r="M214" s="27" t="s">
        <v>93</v>
      </c>
      <c r="N214" s="27">
        <v>16</v>
      </c>
      <c r="O214" s="27" t="s">
        <v>93</v>
      </c>
      <c r="P214" s="27" t="s">
        <v>93</v>
      </c>
      <c r="Q214" s="27" t="s">
        <v>93</v>
      </c>
      <c r="R214" s="27" t="s">
        <v>93</v>
      </c>
      <c r="S214" s="27">
        <v>1459</v>
      </c>
      <c r="T214" s="27">
        <v>3</v>
      </c>
      <c r="U214" s="27">
        <v>35</v>
      </c>
      <c r="V214" s="27" t="s">
        <v>93</v>
      </c>
      <c r="X214" s="27"/>
      <c r="Y214" s="27"/>
    </row>
    <row r="215" spans="1:25" ht="14.25" customHeight="1">
      <c r="A215" s="26" t="s">
        <v>422</v>
      </c>
      <c r="B215" s="27" t="s">
        <v>183</v>
      </c>
      <c r="C215" s="27" t="s">
        <v>92</v>
      </c>
      <c r="D215" s="27" t="s">
        <v>93</v>
      </c>
      <c r="E215" s="27" t="s">
        <v>94</v>
      </c>
      <c r="F215" s="27" t="s">
        <v>93</v>
      </c>
      <c r="G215" s="27" t="s">
        <v>95</v>
      </c>
      <c r="H215" s="27" t="s">
        <v>96</v>
      </c>
      <c r="I215" s="27">
        <v>100</v>
      </c>
      <c r="J215" s="27">
        <v>20</v>
      </c>
      <c r="K215" s="27">
        <v>40</v>
      </c>
      <c r="L215" s="27">
        <v>17</v>
      </c>
      <c r="M215" s="27" t="s">
        <v>93</v>
      </c>
      <c r="N215" s="27">
        <v>26</v>
      </c>
      <c r="O215" s="27" t="s">
        <v>93</v>
      </c>
      <c r="P215" s="27" t="s">
        <v>93</v>
      </c>
      <c r="Q215" s="27" t="s">
        <v>93</v>
      </c>
      <c r="R215" s="27" t="s">
        <v>93</v>
      </c>
      <c r="S215" s="27">
        <v>1009</v>
      </c>
      <c r="T215" s="27">
        <v>3</v>
      </c>
      <c r="U215" s="27">
        <v>23</v>
      </c>
      <c r="V215" s="27" t="s">
        <v>93</v>
      </c>
      <c r="X215" s="27"/>
      <c r="Y215" s="27"/>
    </row>
    <row r="216" spans="1:25" ht="14.25" customHeight="1">
      <c r="A216" s="26" t="s">
        <v>385</v>
      </c>
      <c r="B216" s="27" t="s">
        <v>179</v>
      </c>
      <c r="C216" s="27" t="s">
        <v>92</v>
      </c>
      <c r="D216" s="27" t="s">
        <v>93</v>
      </c>
      <c r="E216" s="27" t="s">
        <v>94</v>
      </c>
      <c r="F216" s="27" t="s">
        <v>93</v>
      </c>
      <c r="G216" s="27" t="s">
        <v>95</v>
      </c>
      <c r="H216" s="27" t="s">
        <v>96</v>
      </c>
      <c r="I216" s="27">
        <v>100</v>
      </c>
      <c r="J216" s="27">
        <v>20</v>
      </c>
      <c r="K216" s="27">
        <v>35</v>
      </c>
      <c r="L216" s="27">
        <v>17</v>
      </c>
      <c r="M216" s="27" t="s">
        <v>93</v>
      </c>
      <c r="N216" s="27">
        <v>26.5</v>
      </c>
      <c r="O216" s="27" t="s">
        <v>93</v>
      </c>
      <c r="P216" s="27" t="s">
        <v>93</v>
      </c>
      <c r="Q216" s="27" t="s">
        <v>93</v>
      </c>
      <c r="R216" s="27" t="s">
        <v>93</v>
      </c>
      <c r="S216" s="27">
        <v>1009</v>
      </c>
      <c r="T216" s="27">
        <v>3</v>
      </c>
      <c r="U216" s="27">
        <v>23</v>
      </c>
      <c r="V216" s="27" t="s">
        <v>93</v>
      </c>
      <c r="X216" s="27"/>
      <c r="Y216" s="27"/>
    </row>
    <row r="217" spans="1:25" ht="14.25" customHeight="1">
      <c r="A217" s="26" t="s">
        <v>386</v>
      </c>
      <c r="B217" s="27" t="s">
        <v>183</v>
      </c>
      <c r="C217" s="27" t="s">
        <v>100</v>
      </c>
      <c r="D217" s="27" t="s">
        <v>93</v>
      </c>
      <c r="E217" s="27" t="s">
        <v>94</v>
      </c>
      <c r="F217" s="27" t="s">
        <v>93</v>
      </c>
      <c r="G217" s="27" t="s">
        <v>95</v>
      </c>
      <c r="H217" s="27" t="s">
        <v>96</v>
      </c>
      <c r="I217" s="27">
        <v>60</v>
      </c>
      <c r="J217" s="27">
        <v>20</v>
      </c>
      <c r="K217" s="27">
        <v>68</v>
      </c>
      <c r="L217" s="27">
        <v>6</v>
      </c>
      <c r="M217" s="27" t="s">
        <v>93</v>
      </c>
      <c r="N217" s="27">
        <v>10</v>
      </c>
      <c r="O217" s="27" t="s">
        <v>93</v>
      </c>
      <c r="P217" s="27" t="s">
        <v>93</v>
      </c>
      <c r="Q217" s="27" t="s">
        <v>93</v>
      </c>
      <c r="R217" s="27" t="s">
        <v>93</v>
      </c>
      <c r="S217" s="27">
        <v>2057</v>
      </c>
      <c r="T217" s="27">
        <v>3</v>
      </c>
      <c r="U217" s="27">
        <v>37</v>
      </c>
      <c r="V217" s="27">
        <v>19</v>
      </c>
      <c r="X217" s="27"/>
      <c r="Y217" s="27"/>
    </row>
    <row r="218" spans="1:25" ht="14.25" customHeight="1">
      <c r="A218" s="26" t="s">
        <v>387</v>
      </c>
      <c r="B218" s="27" t="s">
        <v>163</v>
      </c>
      <c r="C218" s="27" t="s">
        <v>100</v>
      </c>
      <c r="D218" s="27" t="s">
        <v>93</v>
      </c>
      <c r="E218" s="27" t="s">
        <v>94</v>
      </c>
      <c r="F218" s="27" t="s">
        <v>93</v>
      </c>
      <c r="G218" s="27" t="s">
        <v>118</v>
      </c>
      <c r="H218" s="27" t="s">
        <v>119</v>
      </c>
      <c r="I218" s="27">
        <v>60</v>
      </c>
      <c r="J218" s="27">
        <v>20</v>
      </c>
      <c r="K218" s="27">
        <v>16</v>
      </c>
      <c r="L218" s="27">
        <v>50</v>
      </c>
      <c r="M218" s="27" t="s">
        <v>93</v>
      </c>
      <c r="N218" s="27">
        <v>60</v>
      </c>
      <c r="O218" s="27" t="s">
        <v>93</v>
      </c>
      <c r="P218" s="27" t="s">
        <v>93</v>
      </c>
      <c r="Q218" s="27" t="s">
        <v>93</v>
      </c>
      <c r="R218" s="27" t="s">
        <v>93</v>
      </c>
      <c r="S218" s="27">
        <v>609</v>
      </c>
      <c r="T218" s="27">
        <v>2.5</v>
      </c>
      <c r="U218" s="27">
        <v>13</v>
      </c>
      <c r="V218" s="27" t="s">
        <v>93</v>
      </c>
      <c r="X218" s="27"/>
      <c r="Y218" s="27"/>
    </row>
    <row r="219" spans="1:25" ht="14.25" customHeight="1">
      <c r="A219" s="26" t="s">
        <v>388</v>
      </c>
      <c r="B219" s="27" t="s">
        <v>163</v>
      </c>
      <c r="C219" s="27" t="s">
        <v>100</v>
      </c>
      <c r="D219" s="27" t="s">
        <v>93</v>
      </c>
      <c r="E219" s="27" t="s">
        <v>94</v>
      </c>
      <c r="F219" s="27" t="s">
        <v>93</v>
      </c>
      <c r="G219" s="27" t="s">
        <v>136</v>
      </c>
      <c r="H219" s="27" t="s">
        <v>119</v>
      </c>
      <c r="I219" s="27">
        <v>-60</v>
      </c>
      <c r="J219" s="27">
        <v>20</v>
      </c>
      <c r="K219" s="27">
        <v>-13.6</v>
      </c>
      <c r="L219" s="27">
        <v>68</v>
      </c>
      <c r="M219" s="27" t="s">
        <v>93</v>
      </c>
      <c r="N219" s="27">
        <v>85</v>
      </c>
      <c r="O219" s="27" t="s">
        <v>93</v>
      </c>
      <c r="P219" s="27" t="s">
        <v>93</v>
      </c>
      <c r="Q219" s="27" t="s">
        <v>93</v>
      </c>
      <c r="R219" s="27" t="s">
        <v>93</v>
      </c>
      <c r="S219" s="27">
        <v>879</v>
      </c>
      <c r="T219" s="27">
        <v>-2.5</v>
      </c>
      <c r="U219" s="27">
        <v>17</v>
      </c>
      <c r="V219" s="27" t="s">
        <v>93</v>
      </c>
      <c r="X219" s="27"/>
      <c r="Y219" s="27"/>
    </row>
    <row r="220" spans="1:25" ht="14.25" customHeight="1">
      <c r="A220" s="26" t="s">
        <v>389</v>
      </c>
      <c r="B220" s="27" t="s">
        <v>98</v>
      </c>
      <c r="C220" s="27" t="s">
        <v>100</v>
      </c>
      <c r="D220" s="27" t="s">
        <v>93</v>
      </c>
      <c r="E220" s="27" t="s">
        <v>94</v>
      </c>
      <c r="F220" s="27" t="s">
        <v>93</v>
      </c>
      <c r="G220" s="27" t="s">
        <v>95</v>
      </c>
      <c r="H220" s="27" t="s">
        <v>96</v>
      </c>
      <c r="I220" s="27">
        <v>60</v>
      </c>
      <c r="J220" s="27">
        <v>20</v>
      </c>
      <c r="K220" s="27">
        <v>2.5</v>
      </c>
      <c r="L220" s="27">
        <v>75</v>
      </c>
      <c r="M220" s="27" t="s">
        <v>93</v>
      </c>
      <c r="N220" s="27">
        <v>90</v>
      </c>
      <c r="O220" s="27" t="s">
        <v>93</v>
      </c>
      <c r="P220" s="27" t="s">
        <v>93</v>
      </c>
      <c r="Q220" s="27" t="s">
        <v>93</v>
      </c>
      <c r="R220" s="27" t="s">
        <v>93</v>
      </c>
      <c r="S220" s="27">
        <v>509</v>
      </c>
      <c r="T220" s="27">
        <v>2.5</v>
      </c>
      <c r="U220" s="27">
        <v>9.3000000000000007</v>
      </c>
      <c r="V220" s="27" t="s">
        <v>93</v>
      </c>
      <c r="X220" s="27"/>
      <c r="Y220" s="27"/>
    </row>
    <row r="221" spans="1:25" ht="14.25" customHeight="1">
      <c r="A221" s="26" t="s">
        <v>390</v>
      </c>
      <c r="B221" s="27" t="s">
        <v>98</v>
      </c>
      <c r="C221" s="27" t="s">
        <v>100</v>
      </c>
      <c r="D221" s="27" t="s">
        <v>93</v>
      </c>
      <c r="E221" s="27" t="s">
        <v>94</v>
      </c>
      <c r="F221" s="27" t="s">
        <v>93</v>
      </c>
      <c r="G221" s="27" t="s">
        <v>127</v>
      </c>
      <c r="H221" s="27" t="s">
        <v>96</v>
      </c>
      <c r="I221" s="27">
        <v>-60</v>
      </c>
      <c r="J221" s="27">
        <v>20</v>
      </c>
      <c r="K221" s="27">
        <v>-1.9</v>
      </c>
      <c r="L221" s="27">
        <v>170</v>
      </c>
      <c r="M221" s="27" t="s">
        <v>93</v>
      </c>
      <c r="N221" s="27">
        <v>240</v>
      </c>
      <c r="O221" s="27" t="s">
        <v>93</v>
      </c>
      <c r="P221" s="27" t="s">
        <v>93</v>
      </c>
      <c r="Q221" s="27" t="s">
        <v>93</v>
      </c>
      <c r="R221" s="27" t="s">
        <v>93</v>
      </c>
      <c r="S221" s="27">
        <v>430</v>
      </c>
      <c r="T221" s="27">
        <v>-2.5</v>
      </c>
      <c r="U221" s="27">
        <v>8.3000000000000007</v>
      </c>
      <c r="V221" s="27" t="s">
        <v>93</v>
      </c>
      <c r="X221" s="27"/>
      <c r="Y221" s="27"/>
    </row>
    <row r="222" spans="1:25" ht="14.25" customHeight="1">
      <c r="A222" s="26" t="s">
        <v>391</v>
      </c>
      <c r="B222" s="27" t="s">
        <v>170</v>
      </c>
      <c r="C222" s="27" t="s">
        <v>100</v>
      </c>
      <c r="D222" s="27" t="s">
        <v>93</v>
      </c>
      <c r="E222" s="27" t="s">
        <v>94</v>
      </c>
      <c r="F222" s="27" t="s">
        <v>93</v>
      </c>
      <c r="G222" s="27" t="s">
        <v>95</v>
      </c>
      <c r="H222" s="27" t="s">
        <v>96</v>
      </c>
      <c r="I222" s="27">
        <v>60</v>
      </c>
      <c r="J222" s="27">
        <v>20</v>
      </c>
      <c r="K222" s="27">
        <v>11</v>
      </c>
      <c r="L222" s="27">
        <v>75</v>
      </c>
      <c r="M222" s="27" t="s">
        <v>93</v>
      </c>
      <c r="N222" s="27">
        <v>90</v>
      </c>
      <c r="O222" s="27" t="s">
        <v>93</v>
      </c>
      <c r="P222" s="27" t="s">
        <v>93</v>
      </c>
      <c r="Q222" s="27" t="s">
        <v>93</v>
      </c>
      <c r="R222" s="27" t="s">
        <v>93</v>
      </c>
      <c r="S222" s="27">
        <v>509</v>
      </c>
      <c r="T222" s="27">
        <v>2.5</v>
      </c>
      <c r="U222" s="27">
        <v>9.3000000000000007</v>
      </c>
      <c r="V222" s="27" t="s">
        <v>93</v>
      </c>
      <c r="X222" s="27"/>
      <c r="Y222" s="27"/>
    </row>
    <row r="223" spans="1:25" ht="14.25" customHeight="1">
      <c r="A223" s="26" t="s">
        <v>392</v>
      </c>
      <c r="B223" s="27" t="s">
        <v>170</v>
      </c>
      <c r="C223" s="27" t="s">
        <v>122</v>
      </c>
      <c r="D223" s="27" t="s">
        <v>93</v>
      </c>
      <c r="E223" s="27" t="s">
        <v>94</v>
      </c>
      <c r="F223" s="27" t="s">
        <v>93</v>
      </c>
      <c r="G223" s="27" t="s">
        <v>127</v>
      </c>
      <c r="H223" s="27" t="s">
        <v>96</v>
      </c>
      <c r="I223" s="27">
        <v>-60</v>
      </c>
      <c r="J223" s="27">
        <v>20</v>
      </c>
      <c r="K223" s="27">
        <v>-12</v>
      </c>
      <c r="L223" s="27">
        <v>155</v>
      </c>
      <c r="M223" s="27" t="s">
        <v>93</v>
      </c>
      <c r="N223" s="27" t="s">
        <v>93</v>
      </c>
      <c r="O223" s="27" t="s">
        <v>93</v>
      </c>
      <c r="P223" s="27" t="s">
        <v>93</v>
      </c>
      <c r="Q223" s="27" t="s">
        <v>93</v>
      </c>
      <c r="R223" s="27" t="s">
        <v>93</v>
      </c>
      <c r="S223" s="27">
        <v>385</v>
      </c>
      <c r="T223" s="27">
        <v>-4</v>
      </c>
      <c r="U223" s="27">
        <v>10.9</v>
      </c>
      <c r="V223" s="27" t="s">
        <v>93</v>
      </c>
      <c r="X223" s="27"/>
      <c r="Y223" s="27"/>
    </row>
    <row r="224" spans="1:25" ht="14.25" customHeight="1">
      <c r="A224" s="26" t="s">
        <v>393</v>
      </c>
      <c r="B224" s="27" t="s">
        <v>170</v>
      </c>
      <c r="C224" s="27" t="s">
        <v>100</v>
      </c>
      <c r="D224" s="27" t="s">
        <v>93</v>
      </c>
      <c r="E224" s="27" t="s">
        <v>94</v>
      </c>
      <c r="F224" s="27" t="s">
        <v>93</v>
      </c>
      <c r="G224" s="27" t="s">
        <v>127</v>
      </c>
      <c r="H224" s="27" t="s">
        <v>96</v>
      </c>
      <c r="I224" s="27">
        <v>-60</v>
      </c>
      <c r="J224" s="27">
        <v>20</v>
      </c>
      <c r="K224" s="27">
        <v>-14</v>
      </c>
      <c r="L224" s="27">
        <v>110</v>
      </c>
      <c r="M224" s="27" t="s">
        <v>93</v>
      </c>
      <c r="N224" s="27">
        <v>130</v>
      </c>
      <c r="O224" s="27" t="s">
        <v>93</v>
      </c>
      <c r="P224" s="27" t="s">
        <v>93</v>
      </c>
      <c r="Q224" s="27" t="s">
        <v>93</v>
      </c>
      <c r="R224" s="27" t="s">
        <v>93</v>
      </c>
      <c r="S224" s="27">
        <v>785</v>
      </c>
      <c r="T224" s="27">
        <v>-2.5</v>
      </c>
      <c r="U224" s="27">
        <v>10</v>
      </c>
      <c r="V224" s="27" t="s">
        <v>93</v>
      </c>
      <c r="X224" s="27"/>
      <c r="Y224" s="27"/>
    </row>
    <row r="225" spans="1:25" ht="14.25" customHeight="1">
      <c r="A225" s="26" t="s">
        <v>394</v>
      </c>
      <c r="B225" s="27" t="s">
        <v>170</v>
      </c>
      <c r="C225" s="27" t="s">
        <v>122</v>
      </c>
      <c r="D225" s="27" t="s">
        <v>393</v>
      </c>
      <c r="E225" s="27" t="s">
        <v>94</v>
      </c>
      <c r="F225" s="27" t="s">
        <v>93</v>
      </c>
      <c r="G225" s="27" t="s">
        <v>127</v>
      </c>
      <c r="H225" s="27" t="s">
        <v>96</v>
      </c>
      <c r="I225" s="27">
        <v>-60</v>
      </c>
      <c r="J225" s="27">
        <v>20</v>
      </c>
      <c r="K225" s="27">
        <v>14</v>
      </c>
      <c r="L225" s="27">
        <v>115</v>
      </c>
      <c r="M225" s="27" t="s">
        <v>93</v>
      </c>
      <c r="N225" s="27">
        <v>160</v>
      </c>
      <c r="O225" s="27" t="s">
        <v>93</v>
      </c>
      <c r="P225" s="27" t="s">
        <v>93</v>
      </c>
      <c r="Q225" s="27" t="s">
        <v>93</v>
      </c>
      <c r="R225" s="27" t="s">
        <v>93</v>
      </c>
      <c r="S225" s="27">
        <v>685</v>
      </c>
      <c r="T225" s="27">
        <v>-3.5</v>
      </c>
      <c r="U225" s="27">
        <v>13.4</v>
      </c>
      <c r="V225" s="27" t="s">
        <v>93</v>
      </c>
      <c r="X225" s="27"/>
      <c r="Y225" s="27"/>
    </row>
    <row r="226" spans="1:25" ht="14.25" customHeight="1">
      <c r="A226" s="26" t="s">
        <v>395</v>
      </c>
      <c r="B226" s="27" t="s">
        <v>170</v>
      </c>
      <c r="C226" s="27" t="s">
        <v>100</v>
      </c>
      <c r="D226" s="27" t="s">
        <v>93</v>
      </c>
      <c r="E226" s="27" t="s">
        <v>94</v>
      </c>
      <c r="F226" s="27" t="s">
        <v>93</v>
      </c>
      <c r="G226" s="27" t="s">
        <v>127</v>
      </c>
      <c r="H226" s="27" t="s">
        <v>96</v>
      </c>
      <c r="I226" s="27">
        <v>-60</v>
      </c>
      <c r="J226" s="27">
        <v>20</v>
      </c>
      <c r="K226" s="27">
        <v>-15</v>
      </c>
      <c r="L226" s="27">
        <v>68</v>
      </c>
      <c r="M226" s="27" t="s">
        <v>93</v>
      </c>
      <c r="N226" s="27">
        <v>85</v>
      </c>
      <c r="O226" s="27" t="s">
        <v>93</v>
      </c>
      <c r="P226" s="27" t="s">
        <v>93</v>
      </c>
      <c r="Q226" s="27" t="s">
        <v>93</v>
      </c>
      <c r="R226" s="27" t="s">
        <v>93</v>
      </c>
      <c r="S226" s="27">
        <v>879</v>
      </c>
      <c r="T226" s="27">
        <v>-2.5</v>
      </c>
      <c r="U226" s="27">
        <v>17</v>
      </c>
      <c r="V226" s="27" t="s">
        <v>93</v>
      </c>
      <c r="X226" s="27"/>
      <c r="Y226" s="27"/>
    </row>
    <row r="227" spans="1:25" ht="14.25" customHeight="1">
      <c r="A227" s="26" t="s">
        <v>396</v>
      </c>
      <c r="B227" s="27" t="s">
        <v>170</v>
      </c>
      <c r="C227" s="27" t="s">
        <v>100</v>
      </c>
      <c r="D227" s="27" t="s">
        <v>93</v>
      </c>
      <c r="E227" s="27" t="s">
        <v>94</v>
      </c>
      <c r="F227" s="27" t="s">
        <v>93</v>
      </c>
      <c r="G227" s="27" t="s">
        <v>95</v>
      </c>
      <c r="H227" s="27" t="s">
        <v>96</v>
      </c>
      <c r="I227" s="27">
        <v>60</v>
      </c>
      <c r="J227" s="27">
        <v>20</v>
      </c>
      <c r="K227" s="27">
        <v>16</v>
      </c>
      <c r="L227" s="27">
        <v>50</v>
      </c>
      <c r="M227" s="27" t="s">
        <v>93</v>
      </c>
      <c r="N227" s="27">
        <v>60</v>
      </c>
      <c r="O227" s="27" t="s">
        <v>93</v>
      </c>
      <c r="P227" s="27" t="s">
        <v>93</v>
      </c>
      <c r="Q227" s="27" t="s">
        <v>93</v>
      </c>
      <c r="R227" s="27" t="s">
        <v>93</v>
      </c>
      <c r="S227" s="27">
        <v>815</v>
      </c>
      <c r="T227" s="27">
        <v>2.5</v>
      </c>
      <c r="U227" s="27">
        <v>14</v>
      </c>
      <c r="V227" s="27" t="s">
        <v>93</v>
      </c>
      <c r="X227" s="27"/>
      <c r="Y227" s="27"/>
    </row>
    <row r="228" spans="1:25" ht="14.25" customHeight="1">
      <c r="A228" s="26" t="s">
        <v>397</v>
      </c>
      <c r="B228" s="27" t="s">
        <v>170</v>
      </c>
      <c r="C228" s="27" t="s">
        <v>100</v>
      </c>
      <c r="D228" s="27" t="s">
        <v>93</v>
      </c>
      <c r="E228" s="27" t="s">
        <v>94</v>
      </c>
      <c r="F228" s="27" t="s">
        <v>93</v>
      </c>
      <c r="G228" s="27" t="s">
        <v>127</v>
      </c>
      <c r="H228" s="27" t="s">
        <v>96</v>
      </c>
      <c r="I228" s="27">
        <v>-60</v>
      </c>
      <c r="J228" s="27">
        <v>20</v>
      </c>
      <c r="K228" s="27">
        <v>-16</v>
      </c>
      <c r="L228" s="27">
        <v>48</v>
      </c>
      <c r="M228" s="27" t="s">
        <v>93</v>
      </c>
      <c r="N228" s="27">
        <v>65</v>
      </c>
      <c r="O228" s="27" t="s">
        <v>93</v>
      </c>
      <c r="P228" s="27" t="s">
        <v>93</v>
      </c>
      <c r="Q228" s="27" t="s">
        <v>93</v>
      </c>
      <c r="R228" s="27" t="s">
        <v>93</v>
      </c>
      <c r="S228" s="27">
        <v>1256</v>
      </c>
      <c r="T228" s="27">
        <v>-2.5</v>
      </c>
      <c r="U228" s="27">
        <v>22</v>
      </c>
      <c r="V228" s="27" t="s">
        <v>93</v>
      </c>
      <c r="X228" s="27"/>
      <c r="Y228" s="27"/>
    </row>
    <row r="229" spans="1:25" ht="14.25" customHeight="1">
      <c r="A229" s="26" t="s">
        <v>398</v>
      </c>
      <c r="B229" s="27" t="s">
        <v>170</v>
      </c>
      <c r="C229" s="27" t="s">
        <v>100</v>
      </c>
      <c r="D229" s="27" t="s">
        <v>93</v>
      </c>
      <c r="E229" s="27" t="s">
        <v>94</v>
      </c>
      <c r="F229" s="27" t="s">
        <v>93</v>
      </c>
      <c r="G229" s="27" t="s">
        <v>95</v>
      </c>
      <c r="H229" s="27" t="s">
        <v>96</v>
      </c>
      <c r="I229" s="27">
        <v>60</v>
      </c>
      <c r="J229" s="27">
        <v>20</v>
      </c>
      <c r="K229" s="27">
        <v>25</v>
      </c>
      <c r="L229" s="27">
        <v>34</v>
      </c>
      <c r="M229" s="27" t="s">
        <v>93</v>
      </c>
      <c r="N229" s="27">
        <v>40</v>
      </c>
      <c r="O229" s="27" t="s">
        <v>93</v>
      </c>
      <c r="P229" s="27" t="s">
        <v>93</v>
      </c>
      <c r="Q229" s="27" t="s">
        <v>93</v>
      </c>
      <c r="R229" s="27" t="s">
        <v>93</v>
      </c>
      <c r="S229" s="27">
        <v>1173</v>
      </c>
      <c r="T229" s="27">
        <v>2.5</v>
      </c>
      <c r="U229" s="27">
        <v>20</v>
      </c>
      <c r="V229" s="27" t="s">
        <v>93</v>
      </c>
      <c r="X229" s="27"/>
      <c r="Y229" s="27"/>
    </row>
    <row r="230" spans="1:25" ht="14.25" customHeight="1">
      <c r="A230" s="26" t="s">
        <v>399</v>
      </c>
      <c r="B230" s="27" t="s">
        <v>170</v>
      </c>
      <c r="C230" s="27" t="s">
        <v>122</v>
      </c>
      <c r="D230" s="27" t="s">
        <v>360</v>
      </c>
      <c r="E230" s="27" t="s">
        <v>94</v>
      </c>
      <c r="F230" s="27" t="s">
        <v>93</v>
      </c>
      <c r="G230" s="27" t="s">
        <v>95</v>
      </c>
      <c r="H230" s="27" t="s">
        <v>96</v>
      </c>
      <c r="I230" s="27">
        <v>60</v>
      </c>
      <c r="J230" s="27">
        <v>20</v>
      </c>
      <c r="K230" s="27">
        <v>35</v>
      </c>
      <c r="L230" s="27">
        <v>21</v>
      </c>
      <c r="M230" s="27" t="s">
        <v>93</v>
      </c>
      <c r="N230" s="27">
        <v>24</v>
      </c>
      <c r="O230" s="27" t="s">
        <v>93</v>
      </c>
      <c r="P230" s="27" t="s">
        <v>93</v>
      </c>
      <c r="Q230" s="27" t="s">
        <v>93</v>
      </c>
      <c r="R230" s="27" t="s">
        <v>93</v>
      </c>
      <c r="S230" s="27">
        <v>1680</v>
      </c>
      <c r="T230" s="27">
        <v>2.5</v>
      </c>
      <c r="U230" s="27">
        <v>28</v>
      </c>
      <c r="V230" s="27" t="s">
        <v>93</v>
      </c>
      <c r="X230" s="27"/>
      <c r="Y230" s="27"/>
    </row>
    <row r="231" spans="1:25" ht="14.25" customHeight="1">
      <c r="A231" s="26" t="s">
        <v>400</v>
      </c>
      <c r="B231" s="27" t="s">
        <v>170</v>
      </c>
      <c r="C231" s="27" t="s">
        <v>122</v>
      </c>
      <c r="D231" s="27" t="s">
        <v>360</v>
      </c>
      <c r="E231" s="27" t="s">
        <v>94</v>
      </c>
      <c r="F231" s="27" t="s">
        <v>93</v>
      </c>
      <c r="G231" s="27" t="s">
        <v>95</v>
      </c>
      <c r="H231" s="27" t="s">
        <v>96</v>
      </c>
      <c r="I231" s="27">
        <v>60</v>
      </c>
      <c r="J231" s="27">
        <v>20</v>
      </c>
      <c r="K231" s="27">
        <v>40</v>
      </c>
      <c r="L231" s="27">
        <v>17</v>
      </c>
      <c r="M231" s="27" t="s">
        <v>93</v>
      </c>
      <c r="N231" s="27">
        <v>20</v>
      </c>
      <c r="O231" s="27" t="s">
        <v>93</v>
      </c>
      <c r="P231" s="27" t="s">
        <v>93</v>
      </c>
      <c r="Q231" s="27" t="s">
        <v>93</v>
      </c>
      <c r="R231" s="27" t="s">
        <v>93</v>
      </c>
      <c r="S231" s="27">
        <v>1574</v>
      </c>
      <c r="T231" s="27">
        <v>2.5</v>
      </c>
      <c r="U231" s="27" t="s">
        <v>93</v>
      </c>
      <c r="V231" s="27">
        <v>13.5</v>
      </c>
      <c r="X231" s="27"/>
      <c r="Y231" s="27"/>
    </row>
    <row r="232" spans="1:25" ht="14.25" customHeight="1">
      <c r="A232" s="26" t="s">
        <v>401</v>
      </c>
      <c r="B232" s="27" t="s">
        <v>170</v>
      </c>
      <c r="C232" s="27" t="s">
        <v>122</v>
      </c>
      <c r="D232" s="27" t="s">
        <v>360</v>
      </c>
      <c r="E232" s="27" t="s">
        <v>94</v>
      </c>
      <c r="F232" s="27" t="s">
        <v>93</v>
      </c>
      <c r="G232" s="27" t="s">
        <v>95</v>
      </c>
      <c r="H232" s="27" t="s">
        <v>96</v>
      </c>
      <c r="I232" s="27">
        <v>60</v>
      </c>
      <c r="J232" s="27">
        <v>20</v>
      </c>
      <c r="K232" s="27">
        <v>45</v>
      </c>
      <c r="L232" s="27">
        <v>12</v>
      </c>
      <c r="M232" s="27" t="s">
        <v>93</v>
      </c>
      <c r="N232" s="27">
        <v>15</v>
      </c>
      <c r="O232" s="27" t="s">
        <v>93</v>
      </c>
      <c r="P232" s="27" t="s">
        <v>93</v>
      </c>
      <c r="Q232" s="27" t="s">
        <v>93</v>
      </c>
      <c r="R232" s="27" t="s">
        <v>93</v>
      </c>
      <c r="S232" s="27">
        <v>2256</v>
      </c>
      <c r="T232" s="27">
        <v>2.5</v>
      </c>
      <c r="U232" s="27">
        <v>39</v>
      </c>
      <c r="V232" s="27" t="s">
        <v>93</v>
      </c>
      <c r="X232" s="27"/>
      <c r="Y232" s="27"/>
    </row>
    <row r="233" spans="1:25" ht="14.25" customHeight="1">
      <c r="A233" s="26" t="s">
        <v>402</v>
      </c>
      <c r="B233" s="27" t="s">
        <v>170</v>
      </c>
      <c r="C233" s="27" t="s">
        <v>122</v>
      </c>
      <c r="D233" s="27" t="s">
        <v>379</v>
      </c>
      <c r="E233" s="27" t="s">
        <v>94</v>
      </c>
      <c r="F233" s="27" t="s">
        <v>93</v>
      </c>
      <c r="G233" s="27" t="s">
        <v>95</v>
      </c>
      <c r="H233" s="27" t="s">
        <v>96</v>
      </c>
      <c r="I233" s="27">
        <v>100</v>
      </c>
      <c r="J233" s="27">
        <v>20</v>
      </c>
      <c r="K233" s="27">
        <v>42</v>
      </c>
      <c r="L233" s="27">
        <v>25</v>
      </c>
      <c r="M233" s="27" t="s">
        <v>93</v>
      </c>
      <c r="N233" s="27">
        <v>28.5</v>
      </c>
      <c r="O233" s="27" t="s">
        <v>93</v>
      </c>
      <c r="P233" s="27" t="s">
        <v>93</v>
      </c>
      <c r="Q233" s="27" t="s">
        <v>93</v>
      </c>
      <c r="R233" s="27" t="s">
        <v>93</v>
      </c>
      <c r="S233" s="27">
        <v>1485</v>
      </c>
      <c r="T233" s="27">
        <v>2.5</v>
      </c>
      <c r="U233" s="27">
        <v>29</v>
      </c>
      <c r="V233" s="27" t="s">
        <v>93</v>
      </c>
      <c r="X233" s="27"/>
      <c r="Y233" s="27"/>
    </row>
    <row r="234" spans="1:25" ht="14.25" customHeight="1">
      <c r="A234" s="26" t="s">
        <v>403</v>
      </c>
      <c r="B234" s="27" t="s">
        <v>170</v>
      </c>
      <c r="C234" s="27" t="s">
        <v>100</v>
      </c>
      <c r="D234" s="27" t="s">
        <v>93</v>
      </c>
      <c r="E234" s="27" t="s">
        <v>94</v>
      </c>
      <c r="F234" s="27" t="s">
        <v>93</v>
      </c>
      <c r="G234" s="27" t="s">
        <v>127</v>
      </c>
      <c r="H234" s="27" t="s">
        <v>96</v>
      </c>
      <c r="I234" s="27">
        <v>-60</v>
      </c>
      <c r="J234" s="27">
        <v>20</v>
      </c>
      <c r="K234" s="27">
        <v>-7</v>
      </c>
      <c r="L234" s="27">
        <v>170</v>
      </c>
      <c r="M234" s="27" t="s">
        <v>93</v>
      </c>
      <c r="N234" s="27">
        <v>220</v>
      </c>
      <c r="O234" s="27" t="s">
        <v>93</v>
      </c>
      <c r="P234" s="27" t="s">
        <v>93</v>
      </c>
      <c r="Q234" s="27" t="s">
        <v>93</v>
      </c>
      <c r="R234" s="27" t="s">
        <v>93</v>
      </c>
      <c r="S234" s="27">
        <v>430</v>
      </c>
      <c r="T234" s="27">
        <v>-2.5</v>
      </c>
      <c r="U234" s="27">
        <v>8.3000000000000007</v>
      </c>
      <c r="V234" s="27" t="s">
        <v>93</v>
      </c>
      <c r="X234" s="27"/>
      <c r="Y234" s="27"/>
    </row>
    <row r="235" spans="1:25" ht="14.25" customHeight="1">
      <c r="A235" s="26" t="s">
        <v>404</v>
      </c>
      <c r="B235" s="27" t="s">
        <v>281</v>
      </c>
      <c r="C235" s="27" t="s">
        <v>100</v>
      </c>
      <c r="D235" s="27" t="s">
        <v>93</v>
      </c>
      <c r="E235" s="27" t="s">
        <v>94</v>
      </c>
      <c r="F235" s="27" t="s">
        <v>93</v>
      </c>
      <c r="G235" s="27" t="s">
        <v>95</v>
      </c>
      <c r="H235" s="27" t="s">
        <v>96</v>
      </c>
      <c r="I235" s="27">
        <v>60</v>
      </c>
      <c r="J235" s="27">
        <v>20</v>
      </c>
      <c r="K235" s="27">
        <v>3.2</v>
      </c>
      <c r="L235" s="27">
        <v>75</v>
      </c>
      <c r="M235" s="27" t="s">
        <v>93</v>
      </c>
      <c r="N235" s="27">
        <v>90</v>
      </c>
      <c r="O235" s="27" t="s">
        <v>93</v>
      </c>
      <c r="P235" s="27" t="s">
        <v>93</v>
      </c>
      <c r="Q235" s="27" t="s">
        <v>93</v>
      </c>
      <c r="R235" s="27" t="s">
        <v>93</v>
      </c>
      <c r="S235" s="27">
        <v>509</v>
      </c>
      <c r="T235" s="27">
        <v>2.5</v>
      </c>
      <c r="U235" s="27">
        <v>9.3000000000000007</v>
      </c>
      <c r="V235" s="27" t="s">
        <v>93</v>
      </c>
      <c r="X235" s="27"/>
      <c r="Y235" s="27"/>
    </row>
    <row r="236" spans="1:25" ht="14.25" customHeight="1">
      <c r="A236" s="26" t="s">
        <v>405</v>
      </c>
      <c r="B236" s="27" t="s">
        <v>281</v>
      </c>
      <c r="C236" s="27" t="s">
        <v>122</v>
      </c>
      <c r="D236" s="27" t="s">
        <v>93</v>
      </c>
      <c r="E236" s="27" t="s">
        <v>94</v>
      </c>
      <c r="F236" s="27" t="s">
        <v>93</v>
      </c>
      <c r="G236" s="27" t="s">
        <v>127</v>
      </c>
      <c r="H236" s="27" t="s">
        <v>96</v>
      </c>
      <c r="I236" s="27">
        <v>-60</v>
      </c>
      <c r="J236" s="27">
        <v>20</v>
      </c>
      <c r="K236" s="27">
        <v>-2.4</v>
      </c>
      <c r="L236" s="27">
        <v>170</v>
      </c>
      <c r="M236" s="27" t="s">
        <v>93</v>
      </c>
      <c r="N236" s="27">
        <v>220</v>
      </c>
      <c r="O236" s="27" t="s">
        <v>93</v>
      </c>
      <c r="P236" s="27" t="s">
        <v>93</v>
      </c>
      <c r="Q236" s="27" t="s">
        <v>93</v>
      </c>
      <c r="R236" s="27" t="s">
        <v>93</v>
      </c>
      <c r="S236" s="27">
        <v>430</v>
      </c>
      <c r="T236" s="27">
        <v>-2.5</v>
      </c>
      <c r="U236" s="27">
        <v>8.3000000000000007</v>
      </c>
      <c r="V236" s="27" t="s">
        <v>93</v>
      </c>
      <c r="X236" s="27"/>
      <c r="Y236" s="27"/>
    </row>
    <row r="237" spans="1:25" ht="14.25" customHeight="1">
      <c r="A237" s="26" t="s">
        <v>406</v>
      </c>
      <c r="B237" s="27" t="s">
        <v>281</v>
      </c>
      <c r="C237" s="27" t="s">
        <v>100</v>
      </c>
      <c r="D237" s="27" t="s">
        <v>93</v>
      </c>
      <c r="E237" s="27" t="s">
        <v>94</v>
      </c>
      <c r="F237" s="27" t="s">
        <v>93</v>
      </c>
      <c r="G237" s="27" t="s">
        <v>127</v>
      </c>
      <c r="H237" s="27" t="s">
        <v>96</v>
      </c>
      <c r="I237" s="27">
        <v>-60</v>
      </c>
      <c r="J237" s="27">
        <v>20</v>
      </c>
      <c r="K237" s="27">
        <v>-3.2</v>
      </c>
      <c r="L237" s="27">
        <v>105</v>
      </c>
      <c r="M237" s="27" t="s">
        <v>93</v>
      </c>
      <c r="N237" s="27">
        <v>145</v>
      </c>
      <c r="O237" s="27" t="s">
        <v>93</v>
      </c>
      <c r="P237" s="27" t="s">
        <v>93</v>
      </c>
      <c r="Q237" s="27" t="s">
        <v>93</v>
      </c>
      <c r="R237" s="27" t="s">
        <v>93</v>
      </c>
      <c r="S237" s="27">
        <v>785</v>
      </c>
      <c r="T237" s="27">
        <v>-2.5</v>
      </c>
      <c r="U237" s="27">
        <v>10</v>
      </c>
      <c r="V237" s="27" t="s">
        <v>93</v>
      </c>
      <c r="X237" s="27"/>
      <c r="Y237" s="27"/>
    </row>
    <row r="238" spans="1:25" ht="14.25" customHeight="1">
      <c r="A238" s="26" t="s">
        <v>407</v>
      </c>
      <c r="B238" s="27" t="s">
        <v>179</v>
      </c>
      <c r="C238" s="27" t="s">
        <v>100</v>
      </c>
      <c r="D238" s="27" t="s">
        <v>93</v>
      </c>
      <c r="E238" s="27" t="s">
        <v>94</v>
      </c>
      <c r="F238" s="27" t="s">
        <v>93</v>
      </c>
      <c r="G238" s="27" t="s">
        <v>95</v>
      </c>
      <c r="H238" s="27" t="s">
        <v>96</v>
      </c>
      <c r="I238" s="27">
        <v>60</v>
      </c>
      <c r="J238" s="27">
        <v>20</v>
      </c>
      <c r="K238" s="27">
        <v>11</v>
      </c>
      <c r="L238" s="27">
        <v>72</v>
      </c>
      <c r="M238" s="27" t="s">
        <v>93</v>
      </c>
      <c r="N238" s="27">
        <v>88</v>
      </c>
      <c r="O238" s="27" t="s">
        <v>93</v>
      </c>
      <c r="P238" s="27" t="s">
        <v>93</v>
      </c>
      <c r="Q238" s="27" t="s">
        <v>93</v>
      </c>
      <c r="R238" s="27" t="s">
        <v>93</v>
      </c>
      <c r="S238" s="27">
        <v>509</v>
      </c>
      <c r="T238" s="27">
        <v>2.5</v>
      </c>
      <c r="U238" s="27">
        <v>9.3000000000000007</v>
      </c>
      <c r="V238" s="27" t="s">
        <v>93</v>
      </c>
      <c r="X238" s="27"/>
      <c r="Y238" s="27"/>
    </row>
    <row r="239" spans="1:25" ht="14.25" customHeight="1">
      <c r="A239" s="26" t="s">
        <v>408</v>
      </c>
      <c r="B239" s="27" t="s">
        <v>179</v>
      </c>
      <c r="C239" s="27" t="s">
        <v>100</v>
      </c>
      <c r="D239" s="27" t="s">
        <v>93</v>
      </c>
      <c r="E239" s="27" t="s">
        <v>94</v>
      </c>
      <c r="F239" s="27" t="s">
        <v>93</v>
      </c>
      <c r="G239" s="27" t="s">
        <v>127</v>
      </c>
      <c r="H239" s="27" t="s">
        <v>96</v>
      </c>
      <c r="I239" s="27">
        <v>-60</v>
      </c>
      <c r="J239" s="27">
        <v>20</v>
      </c>
      <c r="K239" s="27">
        <v>-4.2</v>
      </c>
      <c r="L239" s="27">
        <v>68</v>
      </c>
      <c r="M239" s="27" t="s">
        <v>93</v>
      </c>
      <c r="N239" s="27">
        <v>85</v>
      </c>
      <c r="O239" s="27" t="s">
        <v>93</v>
      </c>
      <c r="P239" s="27" t="s">
        <v>93</v>
      </c>
      <c r="Q239" s="27" t="s">
        <v>93</v>
      </c>
      <c r="R239" s="27" t="s">
        <v>93</v>
      </c>
      <c r="S239" s="27">
        <v>879</v>
      </c>
      <c r="T239" s="27">
        <v>-2.5</v>
      </c>
      <c r="U239" s="27">
        <v>17</v>
      </c>
      <c r="V239" s="27" t="s">
        <v>93</v>
      </c>
      <c r="X239" s="27"/>
      <c r="Y239" s="27"/>
    </row>
    <row r="240" spans="1:25" ht="14.25" customHeight="1">
      <c r="A240" s="26" t="s">
        <v>409</v>
      </c>
      <c r="B240" s="27" t="s">
        <v>179</v>
      </c>
      <c r="C240" s="27" t="s">
        <v>122</v>
      </c>
      <c r="D240" s="27" t="s">
        <v>364</v>
      </c>
      <c r="E240" s="27" t="s">
        <v>94</v>
      </c>
      <c r="F240" s="27" t="s">
        <v>93</v>
      </c>
      <c r="G240" s="27" t="s">
        <v>95</v>
      </c>
      <c r="H240" s="27" t="s">
        <v>96</v>
      </c>
      <c r="I240" s="27">
        <v>60</v>
      </c>
      <c r="J240" s="27">
        <v>20</v>
      </c>
      <c r="K240" s="27">
        <v>33</v>
      </c>
      <c r="L240" s="27">
        <v>17</v>
      </c>
      <c r="M240" s="27" t="s">
        <v>93</v>
      </c>
      <c r="N240" s="27">
        <v>20</v>
      </c>
      <c r="O240" s="27" t="s">
        <v>93</v>
      </c>
      <c r="P240" s="27" t="s">
        <v>93</v>
      </c>
      <c r="Q240" s="27" t="s">
        <v>93</v>
      </c>
      <c r="R240" s="27" t="s">
        <v>93</v>
      </c>
      <c r="S240" s="27">
        <v>1574</v>
      </c>
      <c r="T240" s="27">
        <v>2.5</v>
      </c>
      <c r="U240" s="27" t="s">
        <v>93</v>
      </c>
      <c r="V240" s="27">
        <v>13.5</v>
      </c>
      <c r="X240" s="27"/>
      <c r="Y240" s="27"/>
    </row>
    <row r="241" spans="1:25" ht="14.25" customHeight="1">
      <c r="A241" s="26" t="s">
        <v>410</v>
      </c>
      <c r="B241" s="27" t="s">
        <v>179</v>
      </c>
      <c r="C241" s="27" t="s">
        <v>100</v>
      </c>
      <c r="D241" s="27" t="s">
        <v>93</v>
      </c>
      <c r="E241" s="27" t="s">
        <v>94</v>
      </c>
      <c r="F241" s="27" t="s">
        <v>93</v>
      </c>
      <c r="G241" s="27" t="s">
        <v>127</v>
      </c>
      <c r="H241" s="27" t="s">
        <v>96</v>
      </c>
      <c r="I241" s="27">
        <v>-60</v>
      </c>
      <c r="J241" s="27">
        <v>20</v>
      </c>
      <c r="K241" s="27">
        <v>-15</v>
      </c>
      <c r="L241" s="27">
        <v>48</v>
      </c>
      <c r="M241" s="27" t="s">
        <v>93</v>
      </c>
      <c r="N241" s="27">
        <v>65</v>
      </c>
      <c r="O241" s="27" t="s">
        <v>93</v>
      </c>
      <c r="P241" s="27" t="s">
        <v>93</v>
      </c>
      <c r="Q241" s="27" t="s">
        <v>93</v>
      </c>
      <c r="R241" s="27" t="s">
        <v>93</v>
      </c>
      <c r="S241" s="27">
        <v>1256</v>
      </c>
      <c r="T241" s="27">
        <v>-2.5</v>
      </c>
      <c r="U241" s="27">
        <v>22</v>
      </c>
      <c r="V241" s="27" t="s">
        <v>93</v>
      </c>
      <c r="X241" s="27"/>
      <c r="Y241" s="27"/>
    </row>
    <row r="242" spans="1:25" ht="14.25" customHeight="1">
      <c r="A242" s="26" t="s">
        <v>411</v>
      </c>
      <c r="B242" s="27" t="s">
        <v>179</v>
      </c>
      <c r="C242" s="27" t="s">
        <v>122</v>
      </c>
      <c r="D242" s="27" t="s">
        <v>364</v>
      </c>
      <c r="E242" s="27" t="s">
        <v>94</v>
      </c>
      <c r="F242" s="27" t="s">
        <v>93</v>
      </c>
      <c r="G242" s="27" t="s">
        <v>95</v>
      </c>
      <c r="H242" s="27" t="s">
        <v>96</v>
      </c>
      <c r="I242" s="27">
        <v>60</v>
      </c>
      <c r="J242" s="27">
        <v>20</v>
      </c>
      <c r="K242" s="27">
        <v>33</v>
      </c>
      <c r="L242" s="27">
        <v>21</v>
      </c>
      <c r="M242" s="27" t="s">
        <v>93</v>
      </c>
      <c r="N242" s="27">
        <v>24</v>
      </c>
      <c r="O242" s="27" t="s">
        <v>93</v>
      </c>
      <c r="P242" s="27" t="s">
        <v>93</v>
      </c>
      <c r="Q242" s="27" t="s">
        <v>93</v>
      </c>
      <c r="R242" s="27" t="s">
        <v>93</v>
      </c>
      <c r="S242" s="27">
        <v>1680</v>
      </c>
      <c r="T242" s="27">
        <v>2.5</v>
      </c>
      <c r="U242" s="27">
        <v>28</v>
      </c>
      <c r="V242" s="27" t="s">
        <v>93</v>
      </c>
      <c r="X242" s="27"/>
      <c r="Y242" s="27"/>
    </row>
    <row r="243" spans="1:25" ht="14.25" customHeight="1">
      <c r="A243" s="26" t="s">
        <v>412</v>
      </c>
      <c r="B243" s="27" t="s">
        <v>179</v>
      </c>
      <c r="C243" s="27" t="s">
        <v>100</v>
      </c>
      <c r="D243" s="27" t="s">
        <v>93</v>
      </c>
      <c r="E243" s="27" t="s">
        <v>94</v>
      </c>
      <c r="F243" s="27" t="s">
        <v>93</v>
      </c>
      <c r="G243" s="27" t="s">
        <v>95</v>
      </c>
      <c r="H243" s="27" t="s">
        <v>96</v>
      </c>
      <c r="I243" s="27">
        <v>60</v>
      </c>
      <c r="J243" s="27">
        <v>20</v>
      </c>
      <c r="K243" s="27">
        <v>18</v>
      </c>
      <c r="L243" s="27">
        <v>34</v>
      </c>
      <c r="M243" s="27" t="s">
        <v>93</v>
      </c>
      <c r="N243" s="27">
        <v>40</v>
      </c>
      <c r="O243" s="27" t="s">
        <v>93</v>
      </c>
      <c r="P243" s="27" t="s">
        <v>93</v>
      </c>
      <c r="Q243" s="27" t="s">
        <v>93</v>
      </c>
      <c r="R243" s="27" t="s">
        <v>93</v>
      </c>
      <c r="S243" s="27">
        <v>1173</v>
      </c>
      <c r="T243" s="27">
        <v>2.5</v>
      </c>
      <c r="U243" s="27">
        <v>20</v>
      </c>
      <c r="V243" s="27" t="s">
        <v>93</v>
      </c>
      <c r="X243" s="27"/>
      <c r="Y243" s="27"/>
    </row>
    <row r="244" spans="1:25" ht="14.25" customHeight="1">
      <c r="A244" s="26" t="s">
        <v>413</v>
      </c>
      <c r="B244" s="27" t="s">
        <v>183</v>
      </c>
      <c r="C244" s="27" t="s">
        <v>100</v>
      </c>
      <c r="D244" s="27" t="s">
        <v>93</v>
      </c>
      <c r="E244" s="27" t="s">
        <v>94</v>
      </c>
      <c r="F244" s="27" t="s">
        <v>93</v>
      </c>
      <c r="G244" s="27" t="s">
        <v>95</v>
      </c>
      <c r="H244" s="27" t="s">
        <v>96</v>
      </c>
      <c r="I244" s="27">
        <v>60</v>
      </c>
      <c r="J244" s="27">
        <v>20</v>
      </c>
      <c r="K244" s="27">
        <v>16</v>
      </c>
      <c r="L244" s="27">
        <v>50</v>
      </c>
      <c r="M244" s="27" t="s">
        <v>93</v>
      </c>
      <c r="N244" s="27">
        <v>60</v>
      </c>
      <c r="O244" s="27" t="s">
        <v>93</v>
      </c>
      <c r="P244" s="27" t="s">
        <v>93</v>
      </c>
      <c r="Q244" s="27" t="s">
        <v>93</v>
      </c>
      <c r="R244" s="27" t="s">
        <v>93</v>
      </c>
      <c r="S244" s="27">
        <v>815</v>
      </c>
      <c r="T244" s="27">
        <v>2.5</v>
      </c>
      <c r="U244" s="27">
        <v>14</v>
      </c>
      <c r="V244" s="27" t="s">
        <v>93</v>
      </c>
      <c r="X244" s="27"/>
      <c r="Y244" s="27"/>
    </row>
    <row r="245" spans="1:25" ht="14.25" customHeight="1">
      <c r="A245" s="26" t="s">
        <v>414</v>
      </c>
      <c r="B245" s="27" t="s">
        <v>183</v>
      </c>
      <c r="C245" s="27" t="s">
        <v>122</v>
      </c>
      <c r="D245" s="27" t="s">
        <v>93</v>
      </c>
      <c r="E245" s="27" t="s">
        <v>94</v>
      </c>
      <c r="F245" s="27" t="s">
        <v>93</v>
      </c>
      <c r="G245" s="27" t="s">
        <v>127</v>
      </c>
      <c r="H245" s="27" t="s">
        <v>96</v>
      </c>
      <c r="I245" s="27">
        <v>-60</v>
      </c>
      <c r="J245" s="27">
        <v>20</v>
      </c>
      <c r="K245" s="27">
        <v>-11.5</v>
      </c>
      <c r="L245" s="27">
        <v>110</v>
      </c>
      <c r="M245" s="27" t="s">
        <v>93</v>
      </c>
      <c r="N245" s="27">
        <v>130</v>
      </c>
      <c r="O245" s="27" t="s">
        <v>93</v>
      </c>
      <c r="P245" s="27" t="s">
        <v>93</v>
      </c>
      <c r="Q245" s="27" t="s">
        <v>93</v>
      </c>
      <c r="R245" s="27" t="s">
        <v>93</v>
      </c>
      <c r="S245" s="27">
        <v>785</v>
      </c>
      <c r="T245" s="27">
        <v>-2.5</v>
      </c>
      <c r="U245" s="27">
        <v>10</v>
      </c>
      <c r="V245" s="27" t="s">
        <v>93</v>
      </c>
      <c r="X245" s="27"/>
      <c r="Y245" s="27"/>
    </row>
    <row r="246" spans="1:25" ht="14.25" customHeight="1">
      <c r="A246" s="26" t="s">
        <v>415</v>
      </c>
      <c r="B246" s="27" t="s">
        <v>183</v>
      </c>
      <c r="C246" s="27" t="s">
        <v>122</v>
      </c>
      <c r="D246" s="27" t="s">
        <v>370</v>
      </c>
      <c r="E246" s="27" t="s">
        <v>94</v>
      </c>
      <c r="F246" s="27" t="s">
        <v>93</v>
      </c>
      <c r="G246" s="27" t="s">
        <v>95</v>
      </c>
      <c r="H246" s="27" t="s">
        <v>96</v>
      </c>
      <c r="I246" s="27">
        <v>60</v>
      </c>
      <c r="J246" s="27">
        <v>20</v>
      </c>
      <c r="K246" s="27">
        <v>42</v>
      </c>
      <c r="L246" s="27">
        <v>12</v>
      </c>
      <c r="M246" s="27" t="s">
        <v>93</v>
      </c>
      <c r="N246" s="27">
        <v>15</v>
      </c>
      <c r="O246" s="27" t="s">
        <v>93</v>
      </c>
      <c r="P246" s="27" t="s">
        <v>93</v>
      </c>
      <c r="Q246" s="27" t="s">
        <v>93</v>
      </c>
      <c r="R246" s="27" t="s">
        <v>93</v>
      </c>
      <c r="S246" s="27">
        <v>2142</v>
      </c>
      <c r="T246" s="27">
        <v>2.5</v>
      </c>
      <c r="U246" s="27">
        <v>40</v>
      </c>
      <c r="V246" s="27" t="s">
        <v>93</v>
      </c>
      <c r="X246" s="27"/>
      <c r="Y246" s="27"/>
    </row>
    <row r="247" spans="1:25" ht="14.25" customHeight="1">
      <c r="A247" s="26" t="s">
        <v>416</v>
      </c>
      <c r="B247" s="27" t="s">
        <v>183</v>
      </c>
      <c r="C247" s="27" t="s">
        <v>122</v>
      </c>
      <c r="D247" s="27" t="s">
        <v>93</v>
      </c>
      <c r="E247" s="27" t="s">
        <v>94</v>
      </c>
      <c r="F247" s="27" t="s">
        <v>93</v>
      </c>
      <c r="G247" s="27" t="s">
        <v>127</v>
      </c>
      <c r="H247" s="27" t="s">
        <v>96</v>
      </c>
      <c r="I247" s="27">
        <v>-60</v>
      </c>
      <c r="J247" s="27">
        <v>20</v>
      </c>
      <c r="K247" s="27">
        <v>-15</v>
      </c>
      <c r="L247" s="27">
        <v>68</v>
      </c>
      <c r="M247" s="27" t="s">
        <v>93</v>
      </c>
      <c r="N247" s="27">
        <v>85</v>
      </c>
      <c r="O247" s="27" t="s">
        <v>93</v>
      </c>
      <c r="P247" s="27" t="s">
        <v>93</v>
      </c>
      <c r="Q247" s="27" t="s">
        <v>93</v>
      </c>
      <c r="R247" s="27" t="s">
        <v>93</v>
      </c>
      <c r="S247" s="27">
        <v>879</v>
      </c>
      <c r="T247" s="27">
        <v>-2.5</v>
      </c>
      <c r="U247" s="27">
        <v>17</v>
      </c>
      <c r="V247" s="27" t="s">
        <v>93</v>
      </c>
      <c r="X247" s="27"/>
      <c r="Y247" s="27"/>
    </row>
    <row r="248" spans="1:25" ht="14.25" customHeight="1">
      <c r="A248" s="26" t="s">
        <v>417</v>
      </c>
      <c r="B248" s="27" t="s">
        <v>183</v>
      </c>
      <c r="C248" s="27" t="s">
        <v>100</v>
      </c>
      <c r="D248" s="27" t="s">
        <v>93</v>
      </c>
      <c r="E248" s="27" t="s">
        <v>94</v>
      </c>
      <c r="F248" s="27" t="s">
        <v>93</v>
      </c>
      <c r="G248" s="27" t="s">
        <v>127</v>
      </c>
      <c r="H248" s="27" t="s">
        <v>96</v>
      </c>
      <c r="I248" s="27">
        <v>-60</v>
      </c>
      <c r="J248" s="27">
        <v>20</v>
      </c>
      <c r="K248" s="27">
        <v>-16</v>
      </c>
      <c r="L248" s="27">
        <v>48</v>
      </c>
      <c r="M248" s="27" t="s">
        <v>93</v>
      </c>
      <c r="N248" s="27">
        <v>65</v>
      </c>
      <c r="O248" s="27" t="s">
        <v>93</v>
      </c>
      <c r="P248" s="27" t="s">
        <v>93</v>
      </c>
      <c r="Q248" s="27" t="s">
        <v>93</v>
      </c>
      <c r="R248" s="27" t="s">
        <v>93</v>
      </c>
      <c r="S248" s="27">
        <v>1256</v>
      </c>
      <c r="T248" s="27">
        <v>-2.5</v>
      </c>
      <c r="U248" s="27">
        <v>22</v>
      </c>
      <c r="V248" s="27" t="s">
        <v>93</v>
      </c>
      <c r="X248" s="27"/>
      <c r="Y248" s="27"/>
    </row>
    <row r="249" spans="1:25" ht="14.25" customHeight="1">
      <c r="A249" s="26" t="s">
        <v>418</v>
      </c>
      <c r="B249" s="27" t="s">
        <v>183</v>
      </c>
      <c r="C249" s="27" t="s">
        <v>122</v>
      </c>
      <c r="D249" s="27" t="s">
        <v>370</v>
      </c>
      <c r="E249" s="27" t="s">
        <v>94</v>
      </c>
      <c r="F249" s="27" t="s">
        <v>93</v>
      </c>
      <c r="G249" s="27" t="s">
        <v>95</v>
      </c>
      <c r="H249" s="27" t="s">
        <v>96</v>
      </c>
      <c r="I249" s="27">
        <v>60</v>
      </c>
      <c r="J249" s="27">
        <v>20</v>
      </c>
      <c r="K249" s="27">
        <v>48</v>
      </c>
      <c r="L249" s="27">
        <v>17</v>
      </c>
      <c r="M249" s="27" t="s">
        <v>93</v>
      </c>
      <c r="N249" s="27">
        <v>20</v>
      </c>
      <c r="O249" s="27" t="s">
        <v>93</v>
      </c>
      <c r="P249" s="27" t="s">
        <v>93</v>
      </c>
      <c r="Q249" s="27" t="s">
        <v>93</v>
      </c>
      <c r="R249" s="27" t="s">
        <v>93</v>
      </c>
      <c r="S249" s="27">
        <v>1574</v>
      </c>
      <c r="T249" s="27">
        <v>2.5</v>
      </c>
      <c r="U249" s="27" t="s">
        <v>93</v>
      </c>
      <c r="V249" s="27">
        <v>13.5</v>
      </c>
      <c r="X249" s="27"/>
      <c r="Y249" s="27"/>
    </row>
    <row r="250" spans="1:25" ht="14.25" customHeight="1">
      <c r="A250" s="36" t="s">
        <v>419</v>
      </c>
      <c r="B250" s="27" t="s">
        <v>183</v>
      </c>
      <c r="C250" s="27" t="s">
        <v>122</v>
      </c>
      <c r="D250" s="27" t="s">
        <v>93</v>
      </c>
      <c r="E250" s="27" t="s">
        <v>94</v>
      </c>
      <c r="F250" s="27" t="s">
        <v>93</v>
      </c>
      <c r="G250" s="27" t="s">
        <v>95</v>
      </c>
      <c r="H250" s="27" t="s">
        <v>96</v>
      </c>
      <c r="I250" s="27">
        <v>60</v>
      </c>
      <c r="J250" s="27">
        <v>20</v>
      </c>
      <c r="K250" s="27">
        <v>40</v>
      </c>
      <c r="L250" s="27">
        <v>21</v>
      </c>
      <c r="M250" s="27" t="s">
        <v>93</v>
      </c>
      <c r="N250" s="27">
        <v>24</v>
      </c>
      <c r="O250" s="27" t="s">
        <v>93</v>
      </c>
      <c r="P250" s="27" t="s">
        <v>93</v>
      </c>
      <c r="Q250" s="27" t="s">
        <v>93</v>
      </c>
      <c r="R250" s="27" t="s">
        <v>93</v>
      </c>
      <c r="S250" s="27">
        <v>1680</v>
      </c>
      <c r="T250" s="27">
        <v>2.5</v>
      </c>
      <c r="U250" s="27">
        <v>28</v>
      </c>
      <c r="V250" s="27" t="s">
        <v>93</v>
      </c>
      <c r="X250" s="27"/>
      <c r="Y250" s="27"/>
    </row>
    <row r="251" spans="1:25" ht="14.25" customHeight="1">
      <c r="A251" s="26" t="s">
        <v>420</v>
      </c>
      <c r="B251" s="27" t="s">
        <v>183</v>
      </c>
      <c r="C251" s="27" t="s">
        <v>100</v>
      </c>
      <c r="D251" s="27" t="s">
        <v>93</v>
      </c>
      <c r="E251" s="27" t="s">
        <v>94</v>
      </c>
      <c r="F251" s="27" t="s">
        <v>93</v>
      </c>
      <c r="G251" s="27" t="s">
        <v>95</v>
      </c>
      <c r="H251" s="27" t="s">
        <v>96</v>
      </c>
      <c r="I251" s="27">
        <v>60</v>
      </c>
      <c r="J251" s="27">
        <v>20</v>
      </c>
      <c r="K251" s="27">
        <v>25</v>
      </c>
      <c r="L251" s="27">
        <v>34</v>
      </c>
      <c r="M251" s="27" t="s">
        <v>93</v>
      </c>
      <c r="N251" s="27">
        <v>40</v>
      </c>
      <c r="O251" s="27" t="s">
        <v>93</v>
      </c>
      <c r="P251" s="27" t="s">
        <v>93</v>
      </c>
      <c r="Q251" s="27" t="s">
        <v>93</v>
      </c>
      <c r="R251" s="27" t="s">
        <v>93</v>
      </c>
      <c r="S251" s="27">
        <v>1173</v>
      </c>
      <c r="T251" s="27">
        <v>2.5</v>
      </c>
      <c r="U251" s="27">
        <v>20</v>
      </c>
      <c r="V251" s="27" t="s">
        <v>93</v>
      </c>
      <c r="X251" s="27"/>
      <c r="Y251" s="27"/>
    </row>
    <row r="252" spans="1:25" ht="14.25" customHeight="1">
      <c r="A252" s="26" t="s">
        <v>421</v>
      </c>
      <c r="B252" s="27" t="s">
        <v>183</v>
      </c>
      <c r="C252" s="27" t="s">
        <v>122</v>
      </c>
      <c r="D252" s="27" t="s">
        <v>422</v>
      </c>
      <c r="E252" s="27" t="s">
        <v>94</v>
      </c>
      <c r="F252" s="27" t="s">
        <v>93</v>
      </c>
      <c r="G252" s="27" t="s">
        <v>95</v>
      </c>
      <c r="H252" s="27" t="s">
        <v>96</v>
      </c>
      <c r="I252" s="27">
        <v>100</v>
      </c>
      <c r="J252" s="27">
        <v>20</v>
      </c>
      <c r="K252" s="27">
        <v>42</v>
      </c>
      <c r="L252" s="27">
        <v>25</v>
      </c>
      <c r="M252" s="27" t="s">
        <v>93</v>
      </c>
      <c r="N252" s="27">
        <v>28.5</v>
      </c>
      <c r="O252" s="27" t="s">
        <v>93</v>
      </c>
      <c r="P252" s="27" t="s">
        <v>93</v>
      </c>
      <c r="Q252" s="27" t="s">
        <v>93</v>
      </c>
      <c r="R252" s="27" t="s">
        <v>93</v>
      </c>
      <c r="S252" s="27">
        <v>1519</v>
      </c>
      <c r="T252" s="27">
        <v>2.5</v>
      </c>
      <c r="U252" s="27">
        <v>31</v>
      </c>
      <c r="V252" s="27" t="s">
        <v>93</v>
      </c>
      <c r="X252" s="27"/>
      <c r="Y252" s="27"/>
    </row>
    <row r="253" spans="1:25" ht="14.25" customHeight="1">
      <c r="A253" s="26" t="s">
        <v>423</v>
      </c>
      <c r="B253" s="27" t="s">
        <v>163</v>
      </c>
      <c r="C253" s="27" t="s">
        <v>122</v>
      </c>
      <c r="D253" s="27" t="s">
        <v>374</v>
      </c>
      <c r="E253" s="27" t="s">
        <v>94</v>
      </c>
      <c r="F253" s="27" t="s">
        <v>93</v>
      </c>
      <c r="G253" s="27" t="s">
        <v>118</v>
      </c>
      <c r="H253" s="27" t="s">
        <v>119</v>
      </c>
      <c r="I253" s="27">
        <v>60</v>
      </c>
      <c r="J253" s="27">
        <v>20</v>
      </c>
      <c r="K253" s="27">
        <v>40</v>
      </c>
      <c r="L253" s="27">
        <v>17</v>
      </c>
      <c r="M253" s="27" t="s">
        <v>93</v>
      </c>
      <c r="N253" s="27">
        <v>20</v>
      </c>
      <c r="O253" s="27" t="s">
        <v>93</v>
      </c>
      <c r="P253" s="27" t="s">
        <v>93</v>
      </c>
      <c r="Q253" s="27" t="s">
        <v>93</v>
      </c>
      <c r="R253" s="27" t="s">
        <v>93</v>
      </c>
      <c r="S253" s="27">
        <v>1574</v>
      </c>
      <c r="T253" s="27">
        <v>2.5</v>
      </c>
      <c r="U253" s="27" t="s">
        <v>93</v>
      </c>
      <c r="V253" s="27">
        <v>13.5</v>
      </c>
      <c r="X253" s="27"/>
      <c r="Y253" s="27"/>
    </row>
    <row r="254" spans="1:25" ht="14.25" customHeight="1">
      <c r="A254" s="26" t="s">
        <v>424</v>
      </c>
      <c r="B254" s="27" t="s">
        <v>313</v>
      </c>
      <c r="C254" s="27" t="s">
        <v>100</v>
      </c>
      <c r="D254" s="27" t="s">
        <v>93</v>
      </c>
      <c r="E254" s="27" t="s">
        <v>94</v>
      </c>
      <c r="F254" s="27" t="s">
        <v>93</v>
      </c>
      <c r="G254" s="27" t="s">
        <v>127</v>
      </c>
      <c r="H254" s="27" t="s">
        <v>96</v>
      </c>
      <c r="I254" s="27">
        <v>-60</v>
      </c>
      <c r="J254" s="27">
        <v>20</v>
      </c>
      <c r="K254" s="27">
        <v>-3.2</v>
      </c>
      <c r="L254" s="27">
        <v>110</v>
      </c>
      <c r="M254" s="27" t="s">
        <v>93</v>
      </c>
      <c r="N254" s="27">
        <v>130</v>
      </c>
      <c r="O254" s="27" t="s">
        <v>93</v>
      </c>
      <c r="P254" s="27" t="s">
        <v>93</v>
      </c>
      <c r="Q254" s="27" t="s">
        <v>93</v>
      </c>
      <c r="R254" s="27" t="s">
        <v>93</v>
      </c>
      <c r="S254" s="27">
        <v>785</v>
      </c>
      <c r="T254" s="27">
        <v>-2.5</v>
      </c>
      <c r="U254" s="27">
        <v>10</v>
      </c>
      <c r="V254" s="27" t="s">
        <v>93</v>
      </c>
      <c r="X254" s="27"/>
      <c r="Y254" s="27"/>
    </row>
    <row r="255" spans="1:25" ht="14.25" customHeight="1">
      <c r="A255" s="26" t="s">
        <v>425</v>
      </c>
      <c r="B255" s="27" t="s">
        <v>342</v>
      </c>
      <c r="C255" s="27" t="s">
        <v>100</v>
      </c>
      <c r="D255" s="27" t="s">
        <v>93</v>
      </c>
      <c r="E255" s="27" t="s">
        <v>94</v>
      </c>
      <c r="F255" s="27" t="s">
        <v>93</v>
      </c>
      <c r="G255" s="27" t="s">
        <v>127</v>
      </c>
      <c r="H255" s="27" t="s">
        <v>96</v>
      </c>
      <c r="I255" s="27">
        <v>-60</v>
      </c>
      <c r="J255" s="27">
        <v>20</v>
      </c>
      <c r="K255" s="27">
        <v>-3</v>
      </c>
      <c r="L255" s="27">
        <v>170</v>
      </c>
      <c r="M255" s="27" t="s">
        <v>93</v>
      </c>
      <c r="N255" s="27">
        <v>220</v>
      </c>
      <c r="O255" s="27" t="s">
        <v>93</v>
      </c>
      <c r="P255" s="27" t="s">
        <v>93</v>
      </c>
      <c r="Q255" s="27" t="s">
        <v>93</v>
      </c>
      <c r="R255" s="27" t="s">
        <v>93</v>
      </c>
      <c r="S255" s="27">
        <v>430</v>
      </c>
      <c r="T255" s="27">
        <v>-2.5</v>
      </c>
      <c r="U255" s="27">
        <v>8.3000000000000007</v>
      </c>
      <c r="V255" s="27" t="s">
        <v>93</v>
      </c>
      <c r="X255" s="27"/>
      <c r="Y255" s="27"/>
    </row>
    <row r="256" spans="1:25" ht="14.25" customHeight="1">
      <c r="A256" s="26" t="s">
        <v>426</v>
      </c>
      <c r="B256" s="27" t="s">
        <v>342</v>
      </c>
      <c r="C256" s="27" t="s">
        <v>100</v>
      </c>
      <c r="D256" s="27" t="s">
        <v>93</v>
      </c>
      <c r="E256" s="27" t="s">
        <v>94</v>
      </c>
      <c r="F256" s="27" t="s">
        <v>93</v>
      </c>
      <c r="G256" s="27" t="s">
        <v>95</v>
      </c>
      <c r="H256" s="27" t="s">
        <v>96</v>
      </c>
      <c r="I256" s="27">
        <v>60</v>
      </c>
      <c r="J256" s="27">
        <v>20</v>
      </c>
      <c r="K256" s="27">
        <v>4</v>
      </c>
      <c r="L256" s="27">
        <v>100</v>
      </c>
      <c r="M256" s="27" t="s">
        <v>93</v>
      </c>
      <c r="N256" s="27">
        <v>110</v>
      </c>
      <c r="O256" s="27" t="s">
        <v>93</v>
      </c>
      <c r="P256" s="27" t="s">
        <v>93</v>
      </c>
      <c r="Q256" s="27" t="s">
        <v>93</v>
      </c>
      <c r="R256" s="27" t="s">
        <v>93</v>
      </c>
      <c r="S256" s="27">
        <v>509</v>
      </c>
      <c r="T256" s="27">
        <v>2.5</v>
      </c>
      <c r="U256" s="27" t="s">
        <v>93</v>
      </c>
      <c r="V256" s="27">
        <v>5.0999999999999996</v>
      </c>
      <c r="X256" s="27"/>
      <c r="Y256" s="27"/>
    </row>
    <row r="257" spans="1:25" ht="14.25" customHeight="1">
      <c r="A257" s="26" t="s">
        <v>427</v>
      </c>
      <c r="B257" s="27" t="s">
        <v>342</v>
      </c>
      <c r="C257" s="27" t="s">
        <v>100</v>
      </c>
      <c r="D257" s="27" t="s">
        <v>93</v>
      </c>
      <c r="E257" s="27" t="s">
        <v>94</v>
      </c>
      <c r="F257" s="27" t="s">
        <v>93</v>
      </c>
      <c r="G257" s="27" t="s">
        <v>127</v>
      </c>
      <c r="H257" s="27" t="s">
        <v>96</v>
      </c>
      <c r="I257" s="27">
        <v>-60</v>
      </c>
      <c r="J257" s="27">
        <v>20</v>
      </c>
      <c r="K257" s="27">
        <v>-4</v>
      </c>
      <c r="L257" s="27">
        <v>110</v>
      </c>
      <c r="M257" s="27" t="s">
        <v>93</v>
      </c>
      <c r="N257" s="27">
        <v>130</v>
      </c>
      <c r="O257" s="27" t="s">
        <v>93</v>
      </c>
      <c r="P257" s="27" t="s">
        <v>93</v>
      </c>
      <c r="Q257" s="27" t="s">
        <v>93</v>
      </c>
      <c r="R257" s="27" t="s">
        <v>93</v>
      </c>
      <c r="S257" s="27">
        <v>785</v>
      </c>
      <c r="T257" s="27">
        <v>-2.5</v>
      </c>
      <c r="U257" s="27">
        <v>10</v>
      </c>
      <c r="V257" s="27" t="s">
        <v>93</v>
      </c>
      <c r="X257" s="27"/>
      <c r="Y257" s="27"/>
    </row>
    <row r="258" spans="1:25" ht="14.25" customHeight="1">
      <c r="A258" s="26" t="s">
        <v>428</v>
      </c>
      <c r="B258" s="27" t="s">
        <v>342</v>
      </c>
      <c r="C258" s="27" t="s">
        <v>100</v>
      </c>
      <c r="D258" s="27" t="s">
        <v>93</v>
      </c>
      <c r="E258" s="27" t="s">
        <v>94</v>
      </c>
      <c r="F258" s="27" t="s">
        <v>93</v>
      </c>
      <c r="G258" s="27" t="s">
        <v>95</v>
      </c>
      <c r="H258" s="27" t="s">
        <v>96</v>
      </c>
      <c r="I258" s="27">
        <v>60</v>
      </c>
      <c r="J258" s="27">
        <v>20</v>
      </c>
      <c r="K258" s="27">
        <v>5</v>
      </c>
      <c r="L258" s="27">
        <v>75</v>
      </c>
      <c r="M258" s="27" t="s">
        <v>93</v>
      </c>
      <c r="N258" s="27">
        <v>90</v>
      </c>
      <c r="O258" s="27" t="s">
        <v>93</v>
      </c>
      <c r="P258" s="27" t="s">
        <v>93</v>
      </c>
      <c r="Q258" s="27" t="s">
        <v>93</v>
      </c>
      <c r="R258" s="27" t="s">
        <v>93</v>
      </c>
      <c r="S258" s="27">
        <v>509</v>
      </c>
      <c r="T258" s="27">
        <v>2.5</v>
      </c>
      <c r="U258" s="27">
        <v>9.3000000000000007</v>
      </c>
      <c r="V258" s="27" t="s">
        <v>93</v>
      </c>
      <c r="X258" s="27"/>
      <c r="Y258" s="27"/>
    </row>
    <row r="259" spans="1:25" ht="14.25" customHeight="1">
      <c r="A259" s="26" t="s">
        <v>429</v>
      </c>
      <c r="B259" s="27" t="s">
        <v>342</v>
      </c>
      <c r="C259" s="27" t="s">
        <v>100</v>
      </c>
      <c r="D259" s="27" t="s">
        <v>93</v>
      </c>
      <c r="E259" s="27" t="s">
        <v>94</v>
      </c>
      <c r="F259" s="27" t="s">
        <v>93</v>
      </c>
      <c r="G259" s="27" t="s">
        <v>95</v>
      </c>
      <c r="H259" s="27" t="s">
        <v>96</v>
      </c>
      <c r="I259" s="27">
        <v>100</v>
      </c>
      <c r="J259" s="27">
        <v>20</v>
      </c>
      <c r="K259" s="27">
        <v>5</v>
      </c>
      <c r="L259" s="27">
        <v>130</v>
      </c>
      <c r="M259" s="27" t="s">
        <v>93</v>
      </c>
      <c r="N259" s="27" t="s">
        <v>93</v>
      </c>
      <c r="O259" s="27" t="s">
        <v>93</v>
      </c>
      <c r="P259" s="27" t="s">
        <v>93</v>
      </c>
      <c r="Q259" s="27" t="s">
        <v>93</v>
      </c>
      <c r="R259" s="27" t="s">
        <v>93</v>
      </c>
      <c r="S259" s="27">
        <v>707</v>
      </c>
      <c r="T259" s="27">
        <v>3.5</v>
      </c>
      <c r="U259" s="27">
        <v>12</v>
      </c>
      <c r="V259" s="27" t="s">
        <v>93</v>
      </c>
      <c r="X259" s="27"/>
      <c r="Y259" s="27"/>
    </row>
    <row r="260" spans="1:25" ht="14.25" customHeight="1">
      <c r="A260" s="26" t="s">
        <v>430</v>
      </c>
      <c r="B260" s="27" t="s">
        <v>342</v>
      </c>
      <c r="C260" s="27" t="s">
        <v>100</v>
      </c>
      <c r="D260" s="27" t="s">
        <v>93</v>
      </c>
      <c r="E260" s="27" t="s">
        <v>94</v>
      </c>
      <c r="F260" s="27" t="s">
        <v>93</v>
      </c>
      <c r="G260" s="27" t="s">
        <v>127</v>
      </c>
      <c r="H260" s="27" t="s">
        <v>96</v>
      </c>
      <c r="I260" s="27">
        <v>-60</v>
      </c>
      <c r="J260" s="27">
        <v>20</v>
      </c>
      <c r="K260" s="27">
        <v>-5</v>
      </c>
      <c r="L260" s="27">
        <v>68</v>
      </c>
      <c r="M260" s="27" t="s">
        <v>93</v>
      </c>
      <c r="N260" s="27">
        <v>85</v>
      </c>
      <c r="O260" s="27" t="s">
        <v>93</v>
      </c>
      <c r="P260" s="27" t="s">
        <v>93</v>
      </c>
      <c r="Q260" s="27" t="s">
        <v>93</v>
      </c>
      <c r="R260" s="27" t="s">
        <v>93</v>
      </c>
      <c r="S260" s="27">
        <v>879</v>
      </c>
      <c r="T260" s="27">
        <v>-2.5</v>
      </c>
      <c r="U260" s="27">
        <v>17</v>
      </c>
      <c r="V260" s="27" t="s">
        <v>93</v>
      </c>
      <c r="X260" s="27"/>
      <c r="Y260" s="27"/>
    </row>
    <row r="261" spans="1:25" ht="14.25" customHeight="1">
      <c r="A261" s="26" t="s">
        <v>431</v>
      </c>
      <c r="B261" s="27" t="s">
        <v>342</v>
      </c>
      <c r="C261" s="27" t="s">
        <v>100</v>
      </c>
      <c r="D261" s="27" t="s">
        <v>93</v>
      </c>
      <c r="E261" s="27" t="s">
        <v>94</v>
      </c>
      <c r="F261" s="27" t="s">
        <v>93</v>
      </c>
      <c r="G261" s="27" t="s">
        <v>95</v>
      </c>
      <c r="H261" s="27" t="s">
        <v>96</v>
      </c>
      <c r="I261" s="27">
        <v>60</v>
      </c>
      <c r="J261" s="27">
        <v>20</v>
      </c>
      <c r="K261" s="27">
        <v>6.6</v>
      </c>
      <c r="L261" s="27">
        <v>34</v>
      </c>
      <c r="M261" s="27" t="s">
        <v>93</v>
      </c>
      <c r="N261" s="27">
        <v>40</v>
      </c>
      <c r="O261" s="27" t="s">
        <v>93</v>
      </c>
      <c r="P261" s="27" t="s">
        <v>93</v>
      </c>
      <c r="Q261" s="27" t="s">
        <v>93</v>
      </c>
      <c r="R261" s="27" t="s">
        <v>93</v>
      </c>
      <c r="S261" s="27">
        <v>1173</v>
      </c>
      <c r="T261" s="27">
        <v>2.5</v>
      </c>
      <c r="U261" s="27">
        <v>20</v>
      </c>
      <c r="V261" s="27" t="s">
        <v>93</v>
      </c>
      <c r="X261" s="27"/>
      <c r="Y261" s="27"/>
    </row>
    <row r="262" spans="1:25" ht="14.25" customHeight="1">
      <c r="A262" s="26" t="s">
        <v>432</v>
      </c>
      <c r="B262" s="27" t="s">
        <v>179</v>
      </c>
      <c r="C262" s="27" t="s">
        <v>122</v>
      </c>
      <c r="D262" s="27" t="s">
        <v>385</v>
      </c>
      <c r="E262" s="27" t="s">
        <v>94</v>
      </c>
      <c r="F262" s="27" t="s">
        <v>93</v>
      </c>
      <c r="G262" s="27" t="s">
        <v>95</v>
      </c>
      <c r="H262" s="27" t="s">
        <v>96</v>
      </c>
      <c r="I262" s="27">
        <v>100</v>
      </c>
      <c r="J262" s="27">
        <v>20</v>
      </c>
      <c r="K262" s="27">
        <v>35</v>
      </c>
      <c r="L262" s="27">
        <v>25</v>
      </c>
      <c r="M262" s="27" t="s">
        <v>93</v>
      </c>
      <c r="N262" s="27">
        <v>28.5</v>
      </c>
      <c r="O262" s="27" t="s">
        <v>93</v>
      </c>
      <c r="P262" s="27" t="s">
        <v>93</v>
      </c>
      <c r="Q262" s="27" t="s">
        <v>93</v>
      </c>
      <c r="R262" s="27" t="s">
        <v>93</v>
      </c>
      <c r="S262" s="27">
        <v>1519</v>
      </c>
      <c r="T262" s="27">
        <v>2.5</v>
      </c>
      <c r="U262" s="27">
        <v>31</v>
      </c>
      <c r="V262" s="27" t="s">
        <v>93</v>
      </c>
      <c r="X262" s="27"/>
      <c r="Y262" s="27"/>
    </row>
    <row r="263" spans="1:25" ht="14.25" customHeight="1">
      <c r="A263" s="17"/>
      <c r="B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</row>
    <row r="264" spans="1:25" ht="14.25" customHeight="1">
      <c r="A264" s="17"/>
      <c r="B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</row>
    <row r="265" spans="1:25" ht="14.25" customHeight="1">
      <c r="A265" s="17"/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</row>
    <row r="266" spans="1:25" ht="14.25" customHeight="1">
      <c r="A266" s="17"/>
      <c r="B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</row>
    <row r="267" spans="1:25" ht="14.25" customHeight="1">
      <c r="A267" s="17"/>
      <c r="B267" s="17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</row>
    <row r="268" spans="1:25" ht="14.25" customHeight="1">
      <c r="A268" s="17"/>
      <c r="B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</row>
    <row r="269" spans="1:25" ht="14.25" customHeight="1">
      <c r="A269" s="17"/>
      <c r="B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</row>
    <row r="270" spans="1:25" ht="14.25" customHeight="1">
      <c r="A270" s="17"/>
      <c r="B270" s="17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</row>
    <row r="271" spans="1:25" ht="14.25" customHeight="1">
      <c r="A271" s="17"/>
      <c r="B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</row>
    <row r="272" spans="1:25" ht="14.25" customHeight="1">
      <c r="A272" s="17"/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</row>
    <row r="273" spans="1:25" ht="14.25" customHeight="1">
      <c r="A273" s="17"/>
      <c r="B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</row>
    <row r="274" spans="1:25" ht="14.25" customHeight="1">
      <c r="A274" s="17"/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</row>
    <row r="275" spans="1:25" ht="14.25" customHeight="1">
      <c r="A275" s="17"/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</row>
    <row r="276" spans="1:25" ht="14.25" customHeight="1">
      <c r="A276" s="17"/>
      <c r="B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</row>
    <row r="277" spans="1:25" ht="14.25" customHeight="1">
      <c r="A277" s="17"/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</row>
    <row r="278" spans="1:25" ht="14.25" customHeight="1">
      <c r="A278" s="17"/>
      <c r="B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</row>
    <row r="279" spans="1:25" ht="14.25" customHeight="1">
      <c r="A279" s="17"/>
      <c r="B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</row>
    <row r="280" spans="1:25" ht="14.25" customHeight="1">
      <c r="A280" s="17"/>
      <c r="B280" s="17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</row>
    <row r="281" spans="1:25" ht="14.25" customHeight="1">
      <c r="A281" s="17"/>
      <c r="B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</row>
    <row r="282" spans="1:25" ht="14.25" customHeight="1">
      <c r="A282" s="17"/>
      <c r="B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</row>
    <row r="283" spans="1:25" ht="14.25" customHeight="1">
      <c r="A283" s="17"/>
      <c r="B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</row>
    <row r="284" spans="1:25" ht="14.25" customHeight="1">
      <c r="A284" s="17"/>
      <c r="B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</row>
    <row r="285" spans="1:25" ht="14.25" customHeight="1">
      <c r="A285" s="17"/>
      <c r="B285" s="17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</row>
    <row r="286" spans="1:25" ht="14.25" customHeight="1">
      <c r="A286" s="17"/>
      <c r="B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</row>
    <row r="287" spans="1:25" ht="14.25" customHeight="1">
      <c r="A287" s="17"/>
      <c r="B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</row>
    <row r="288" spans="1:25" ht="14.25" customHeight="1">
      <c r="A288" s="17"/>
      <c r="B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</row>
    <row r="289" spans="1:25" ht="14.25" customHeight="1">
      <c r="A289" s="17"/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</row>
    <row r="290" spans="1:25" ht="14.25" customHeight="1">
      <c r="A290" s="17"/>
      <c r="B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</row>
    <row r="291" spans="1:25" ht="14.25" customHeight="1">
      <c r="A291" s="17"/>
      <c r="B291" s="17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</row>
    <row r="292" spans="1:25" ht="14.25" customHeight="1">
      <c r="A292" s="17"/>
      <c r="B292" s="17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</row>
    <row r="293" spans="1:25" ht="14.25" customHeight="1">
      <c r="A293" s="17"/>
      <c r="B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</row>
    <row r="294" spans="1:25" ht="14.25" customHeight="1">
      <c r="A294" s="17"/>
      <c r="B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</row>
    <row r="295" spans="1:25" ht="14.25" customHeight="1">
      <c r="A295" s="17"/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</row>
    <row r="296" spans="1:25" ht="14.25" customHeight="1">
      <c r="A296" s="17"/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</row>
    <row r="297" spans="1:25" ht="14.25" customHeight="1">
      <c r="A297" s="17"/>
      <c r="B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</row>
    <row r="298" spans="1:25" ht="14.25" customHeight="1">
      <c r="A298" s="17"/>
      <c r="B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</row>
    <row r="299" spans="1:25" ht="14.25" customHeight="1">
      <c r="A299" s="17"/>
      <c r="B299" s="17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</row>
    <row r="300" spans="1:25" ht="14.25" customHeight="1">
      <c r="A300" s="17"/>
      <c r="B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</row>
    <row r="301" spans="1:25" ht="14.25" customHeight="1">
      <c r="A301" s="17"/>
      <c r="B301" s="17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</row>
    <row r="302" spans="1:25" ht="14.25" customHeight="1">
      <c r="A302" s="17"/>
      <c r="B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</row>
    <row r="303" spans="1:25" ht="14.25" customHeight="1">
      <c r="A303" s="17"/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</row>
    <row r="304" spans="1:25" ht="14.25" customHeight="1">
      <c r="A304" s="17"/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</row>
    <row r="305" spans="1:25" ht="14.25" customHeight="1">
      <c r="A305" s="17"/>
      <c r="B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</row>
    <row r="306" spans="1:25" ht="14.25" customHeight="1">
      <c r="A306" s="17"/>
      <c r="B306" s="17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</row>
    <row r="307" spans="1:25" ht="14.25" customHeight="1">
      <c r="A307" s="17"/>
      <c r="B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</row>
    <row r="308" spans="1:25" ht="14.25" customHeight="1">
      <c r="A308" s="17"/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</row>
    <row r="309" spans="1:25" ht="14.25" customHeight="1">
      <c r="A309" s="17"/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</row>
    <row r="310" spans="1:25" ht="14.25" customHeight="1">
      <c r="A310" s="17"/>
      <c r="B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</row>
    <row r="311" spans="1:25" ht="14.25" customHeight="1">
      <c r="A311" s="17"/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</row>
    <row r="312" spans="1:25" ht="14.25" customHeight="1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</row>
    <row r="313" spans="1:25" ht="14.25" customHeight="1">
      <c r="A313" s="17"/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</row>
    <row r="314" spans="1:25" ht="14.25" customHeight="1">
      <c r="A314" s="17"/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</row>
    <row r="315" spans="1:25" ht="14.25" customHeight="1">
      <c r="A315" s="17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</row>
    <row r="316" spans="1:25" ht="14.25" customHeight="1">
      <c r="A316" s="17"/>
      <c r="B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</row>
    <row r="317" spans="1:25" ht="14.25" customHeight="1">
      <c r="A317" s="17"/>
      <c r="B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</row>
    <row r="318" spans="1:25" ht="14.25" customHeight="1">
      <c r="A318" s="17"/>
      <c r="B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</row>
    <row r="319" spans="1:25" ht="14.25" customHeight="1">
      <c r="A319" s="17"/>
      <c r="B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</row>
    <row r="320" spans="1:25" ht="14.25" customHeight="1">
      <c r="A320" s="17"/>
      <c r="B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</row>
    <row r="321" spans="1:25" ht="14.25" customHeight="1">
      <c r="A321" s="17"/>
      <c r="B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</row>
    <row r="322" spans="1:25" ht="14.25" customHeight="1">
      <c r="A322" s="17"/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</row>
    <row r="323" spans="1:25" ht="14.25" customHeight="1">
      <c r="A323" s="17"/>
      <c r="B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</row>
    <row r="324" spans="1:25" ht="14.25" customHeight="1">
      <c r="A324" s="17"/>
      <c r="B324" s="17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</row>
    <row r="325" spans="1:25" ht="14.25" customHeight="1">
      <c r="A325" s="17"/>
      <c r="B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</row>
    <row r="326" spans="1:25" ht="14.25" customHeight="1">
      <c r="A326" s="17"/>
      <c r="B326" s="17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</row>
    <row r="327" spans="1:25" ht="14.25" customHeight="1">
      <c r="A327" s="17"/>
      <c r="B327" s="17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</row>
    <row r="328" spans="1:25" ht="14.25" customHeight="1">
      <c r="A328" s="17"/>
      <c r="B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</row>
    <row r="329" spans="1:25" ht="14.25" customHeight="1">
      <c r="A329" s="17"/>
      <c r="B329" s="17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</row>
    <row r="330" spans="1:25" ht="14.25" customHeight="1">
      <c r="A330" s="17"/>
      <c r="B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</row>
    <row r="331" spans="1:25" ht="14.25" customHeight="1">
      <c r="A331" s="17"/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</row>
    <row r="332" spans="1:25" ht="14.25" customHeight="1">
      <c r="A332" s="17"/>
      <c r="B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</row>
    <row r="333" spans="1:25" ht="14.25" customHeight="1">
      <c r="A333" s="17"/>
      <c r="B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</row>
    <row r="334" spans="1:25" ht="14.25" customHeight="1">
      <c r="A334" s="17"/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</row>
    <row r="335" spans="1:25" ht="14.25" customHeight="1">
      <c r="A335" s="17"/>
      <c r="B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</row>
    <row r="336" spans="1:25" ht="14.25" customHeight="1">
      <c r="A336" s="17"/>
      <c r="B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</row>
    <row r="337" spans="1:25" ht="14.25" customHeight="1">
      <c r="A337" s="17"/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</row>
    <row r="338" spans="1:25" ht="14.25" customHeight="1">
      <c r="A338" s="17"/>
      <c r="B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</row>
    <row r="339" spans="1:25" ht="14.25" customHeight="1">
      <c r="A339" s="17"/>
      <c r="B339" s="17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</row>
    <row r="340" spans="1:25" ht="14.25" customHeight="1">
      <c r="A340" s="17"/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</row>
    <row r="341" spans="1:25" ht="14.25" customHeight="1">
      <c r="A341" s="17"/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</row>
    <row r="342" spans="1:25" ht="14.25" customHeight="1">
      <c r="A342" s="17"/>
      <c r="B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</row>
    <row r="343" spans="1:25" ht="14.25" customHeight="1">
      <c r="A343" s="17"/>
      <c r="B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</row>
    <row r="344" spans="1:25" ht="14.25" customHeight="1">
      <c r="A344" s="17"/>
      <c r="B344" s="17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</row>
    <row r="345" spans="1:25" ht="14.25" customHeight="1">
      <c r="A345" s="17"/>
      <c r="B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</row>
    <row r="346" spans="1:25" ht="14.25" customHeight="1">
      <c r="A346" s="17"/>
      <c r="B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</row>
    <row r="347" spans="1:25" ht="14.25" customHeight="1">
      <c r="A347" s="17"/>
      <c r="B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</row>
    <row r="348" spans="1:25" ht="14.25" customHeight="1">
      <c r="A348" s="17"/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</row>
    <row r="349" spans="1:25" ht="14.25" customHeight="1">
      <c r="A349" s="17"/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</row>
    <row r="350" spans="1:25" ht="14.25" customHeight="1">
      <c r="A350" s="17"/>
      <c r="B350" s="17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</row>
    <row r="351" spans="1:25" ht="14.25" customHeight="1">
      <c r="A351" s="17"/>
      <c r="B351" s="17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</row>
    <row r="352" spans="1:25" ht="14.25" customHeight="1">
      <c r="A352" s="17"/>
      <c r="B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</row>
    <row r="353" spans="1:25" ht="14.25" customHeight="1">
      <c r="A353" s="17"/>
      <c r="B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</row>
    <row r="354" spans="1:25" ht="14.25" customHeight="1">
      <c r="A354" s="17"/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</row>
    <row r="355" spans="1:25" ht="14.25" customHeight="1">
      <c r="A355" s="17"/>
      <c r="B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</row>
    <row r="356" spans="1:25" ht="14.25" customHeight="1">
      <c r="A356" s="17"/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</row>
    <row r="357" spans="1:25" ht="14.25" customHeight="1">
      <c r="A357" s="17"/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</row>
    <row r="358" spans="1:25" ht="14.25" customHeight="1">
      <c r="A358" s="17"/>
      <c r="B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</row>
    <row r="359" spans="1:25" ht="14.25" customHeight="1">
      <c r="A359" s="17"/>
      <c r="B359" s="17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</row>
    <row r="360" spans="1:25" ht="14.25" customHeight="1">
      <c r="A360" s="17"/>
      <c r="B360" s="17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</row>
    <row r="361" spans="1:25" ht="14.25" customHeight="1">
      <c r="A361" s="17"/>
      <c r="B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</row>
    <row r="362" spans="1:25" ht="14.25" customHeight="1">
      <c r="A362" s="17"/>
      <c r="B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</row>
    <row r="363" spans="1:25" ht="14.25" customHeight="1">
      <c r="A363" s="17"/>
      <c r="B363" s="17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</row>
    <row r="364" spans="1:25" ht="14.25" customHeight="1">
      <c r="A364" s="17"/>
      <c r="B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</row>
    <row r="365" spans="1:25" ht="14.25" customHeight="1">
      <c r="A365" s="17"/>
      <c r="B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</row>
    <row r="366" spans="1:25" ht="14.25" customHeight="1">
      <c r="A366" s="17"/>
      <c r="B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</row>
    <row r="367" spans="1:25" ht="14.25" customHeight="1">
      <c r="A367" s="17"/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</row>
    <row r="368" spans="1:25" ht="14.25" customHeight="1">
      <c r="A368" s="17"/>
      <c r="B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</row>
    <row r="369" spans="1:25" ht="14.25" customHeight="1">
      <c r="A369" s="17"/>
      <c r="B369" s="17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</row>
    <row r="370" spans="1:25" ht="14.25" customHeight="1">
      <c r="A370" s="17"/>
      <c r="B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</row>
    <row r="371" spans="1:25" ht="14.25" customHeight="1">
      <c r="A371" s="17"/>
      <c r="B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</row>
    <row r="372" spans="1:25" ht="14.25" customHeight="1">
      <c r="A372" s="17"/>
      <c r="B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</row>
    <row r="373" spans="1:25" ht="14.25" customHeight="1">
      <c r="A373" s="17"/>
      <c r="B373" s="17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</row>
    <row r="374" spans="1:25" ht="14.25" customHeight="1">
      <c r="A374" s="17"/>
      <c r="B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</row>
    <row r="375" spans="1:25" ht="14.25" customHeight="1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</row>
    <row r="376" spans="1:25" ht="14.25" customHeight="1">
      <c r="A376" s="17"/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</row>
    <row r="377" spans="1:25" ht="14.25" customHeight="1">
      <c r="A377" s="17"/>
      <c r="B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</row>
    <row r="378" spans="1:25" ht="14.25" customHeight="1">
      <c r="A378" s="17"/>
      <c r="B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</row>
    <row r="379" spans="1:25" ht="14.25" customHeight="1">
      <c r="A379" s="17"/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</row>
    <row r="380" spans="1:25" ht="14.25" customHeight="1">
      <c r="A380" s="17"/>
      <c r="B380" s="17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</row>
    <row r="381" spans="1:25" ht="14.25" customHeight="1">
      <c r="A381" s="17"/>
      <c r="B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</row>
    <row r="382" spans="1:25" ht="14.25" customHeight="1">
      <c r="A382" s="17"/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</row>
    <row r="383" spans="1:25" ht="14.25" customHeight="1">
      <c r="A383" s="17"/>
      <c r="B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</row>
    <row r="384" spans="1:25" ht="14.25" customHeight="1">
      <c r="A384" s="17"/>
      <c r="B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</row>
    <row r="385" spans="1:25" ht="14.25" customHeight="1">
      <c r="A385" s="17"/>
      <c r="B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</row>
    <row r="386" spans="1:25" ht="14.25" customHeight="1">
      <c r="A386" s="17"/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</row>
    <row r="387" spans="1:25" ht="14.25" customHeight="1">
      <c r="A387" s="17"/>
      <c r="B387" s="17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</row>
    <row r="388" spans="1:25" ht="14.25" customHeight="1">
      <c r="A388" s="17"/>
      <c r="B388" s="17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</row>
    <row r="389" spans="1:25" ht="14.25" customHeight="1">
      <c r="A389" s="17"/>
      <c r="B389" s="17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</row>
    <row r="390" spans="1:25" ht="14.25" customHeight="1">
      <c r="A390" s="17"/>
      <c r="B390" s="17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</row>
    <row r="391" spans="1:25" ht="14.25" customHeight="1">
      <c r="A391" s="17"/>
      <c r="B391" s="17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</row>
    <row r="392" spans="1:25" ht="14.25" customHeight="1">
      <c r="A392" s="17"/>
      <c r="B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</row>
    <row r="393" spans="1:25" ht="14.25" customHeight="1">
      <c r="A393" s="17"/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</row>
    <row r="394" spans="1:25" ht="14.25" customHeight="1">
      <c r="A394" s="17"/>
      <c r="B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</row>
    <row r="395" spans="1:25" ht="14.25" customHeight="1">
      <c r="A395" s="17"/>
      <c r="B395" s="17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</row>
    <row r="396" spans="1:25" ht="14.25" customHeight="1">
      <c r="A396" s="17"/>
      <c r="B396" s="17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</row>
    <row r="397" spans="1:25" ht="14.25" customHeight="1">
      <c r="A397" s="17"/>
      <c r="B397" s="17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</row>
    <row r="398" spans="1:25" ht="14.25" customHeight="1">
      <c r="A398" s="17"/>
      <c r="B398" s="17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</row>
    <row r="399" spans="1:25" ht="14.25" customHeight="1">
      <c r="A399" s="17"/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</row>
    <row r="400" spans="1:25" ht="14.25" customHeight="1">
      <c r="A400" s="17"/>
      <c r="B400" s="17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</row>
    <row r="401" spans="1:25" ht="14.25" customHeight="1">
      <c r="A401" s="17"/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</row>
    <row r="402" spans="1:25" ht="14.25" customHeight="1">
      <c r="A402" s="17"/>
      <c r="B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</row>
    <row r="403" spans="1:25" ht="14.25" customHeight="1">
      <c r="A403" s="17"/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</row>
    <row r="404" spans="1:25" ht="14.25" customHeight="1">
      <c r="A404" s="17"/>
      <c r="B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</row>
    <row r="405" spans="1:25" ht="14.25" customHeight="1">
      <c r="A405" s="17"/>
      <c r="B405" s="17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</row>
    <row r="406" spans="1:25" ht="14.25" customHeight="1">
      <c r="A406" s="17"/>
      <c r="B406" s="17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</row>
    <row r="407" spans="1:25" ht="14.25" customHeight="1">
      <c r="A407" s="17"/>
      <c r="B407" s="17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</row>
    <row r="408" spans="1:25" ht="14.25" customHeight="1">
      <c r="A408" s="17"/>
      <c r="B408" s="17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</row>
    <row r="409" spans="1:25" ht="14.25" customHeight="1">
      <c r="A409" s="17"/>
      <c r="B409" s="17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</row>
    <row r="410" spans="1:25" ht="14.25" customHeight="1">
      <c r="A410" s="17"/>
      <c r="B410" s="17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</row>
    <row r="411" spans="1:25" ht="14.25" customHeight="1">
      <c r="A411" s="17"/>
      <c r="B411" s="17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</row>
    <row r="412" spans="1:25" ht="14.25" customHeight="1">
      <c r="A412" s="17"/>
      <c r="B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</row>
    <row r="413" spans="1:25" ht="14.25" customHeight="1">
      <c r="A413" s="17"/>
      <c r="B413" s="17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</row>
    <row r="414" spans="1:25" ht="14.25" customHeight="1">
      <c r="A414" s="17"/>
      <c r="B414" s="17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</row>
    <row r="415" spans="1:25" ht="14.25" customHeight="1">
      <c r="A415" s="17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</row>
    <row r="416" spans="1:25" ht="14.25" customHeight="1">
      <c r="A416" s="17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</row>
    <row r="417" spans="1:25" ht="14.25" customHeight="1">
      <c r="A417" s="17"/>
      <c r="B417" s="17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</row>
    <row r="418" spans="1:25" ht="14.25" customHeight="1">
      <c r="A418" s="17"/>
      <c r="B418" s="17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</row>
    <row r="419" spans="1:25" ht="14.25" customHeight="1">
      <c r="A419" s="17"/>
      <c r="B419" s="17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</row>
    <row r="420" spans="1:25" ht="14.25" customHeight="1">
      <c r="A420" s="17"/>
      <c r="B420" s="17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</row>
    <row r="421" spans="1:25" ht="14.25" customHeight="1">
      <c r="A421" s="17"/>
      <c r="B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</row>
    <row r="422" spans="1:25" ht="14.25" customHeight="1">
      <c r="A422" s="17"/>
      <c r="B422" s="17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</row>
    <row r="423" spans="1:25" ht="14.25" customHeight="1">
      <c r="A423" s="17"/>
      <c r="B423" s="17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</row>
    <row r="424" spans="1:25" ht="14.25" customHeight="1">
      <c r="A424" s="17"/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</row>
    <row r="425" spans="1:25" ht="14.25" customHeight="1">
      <c r="A425" s="17"/>
      <c r="B425" s="17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</row>
    <row r="426" spans="1:25" ht="14.25" customHeight="1">
      <c r="A426" s="17"/>
      <c r="B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</row>
    <row r="427" spans="1:25" ht="14.25" customHeight="1">
      <c r="A427" s="17"/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</row>
    <row r="428" spans="1:25" ht="14.25" customHeight="1">
      <c r="A428" s="17"/>
      <c r="B428" s="17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</row>
    <row r="429" spans="1:25" ht="14.25" customHeight="1">
      <c r="A429" s="17"/>
      <c r="B429" s="17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</row>
    <row r="430" spans="1:25" ht="14.25" customHeight="1">
      <c r="A430" s="17"/>
      <c r="B430" s="17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</row>
    <row r="431" spans="1:25" ht="14.25" customHeight="1">
      <c r="A431" s="17"/>
      <c r="B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</row>
    <row r="432" spans="1:25" ht="14.25" customHeight="1">
      <c r="A432" s="17"/>
      <c r="B432" s="17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</row>
    <row r="433" spans="1:25" ht="14.25" customHeight="1">
      <c r="A433" s="17"/>
      <c r="B433" s="17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</row>
    <row r="434" spans="1:25" ht="14.25" customHeight="1">
      <c r="A434" s="17"/>
      <c r="B434" s="17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</row>
    <row r="435" spans="1:25" ht="14.25" customHeight="1">
      <c r="A435" s="17"/>
      <c r="B435" s="17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</row>
    <row r="436" spans="1:25" ht="14.25" customHeight="1">
      <c r="A436" s="17"/>
      <c r="B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</row>
    <row r="437" spans="1:25" ht="14.25" customHeight="1">
      <c r="A437" s="17"/>
      <c r="B437" s="17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</row>
    <row r="438" spans="1:25" ht="14.25" customHeight="1">
      <c r="A438" s="17"/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</row>
    <row r="439" spans="1:25" ht="14.25" customHeight="1">
      <c r="A439" s="17"/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</row>
    <row r="440" spans="1:25" ht="14.25" customHeight="1">
      <c r="A440" s="17"/>
      <c r="B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</row>
    <row r="441" spans="1:25" ht="14.25" customHeight="1">
      <c r="A441" s="17"/>
      <c r="B441" s="17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</row>
    <row r="442" spans="1:25" ht="14.25" customHeight="1">
      <c r="A442" s="17"/>
      <c r="B442" s="17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</row>
    <row r="443" spans="1:25" ht="14.25" customHeight="1">
      <c r="A443" s="17"/>
      <c r="B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</row>
    <row r="444" spans="1:25" ht="14.25" customHeight="1">
      <c r="A444" s="17"/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</row>
    <row r="445" spans="1:25" ht="14.25" customHeight="1">
      <c r="A445" s="17"/>
      <c r="B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</row>
    <row r="446" spans="1:25" ht="14.25" customHeight="1">
      <c r="A446" s="17"/>
      <c r="B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</row>
    <row r="447" spans="1:25" ht="14.25" customHeight="1">
      <c r="A447" s="17"/>
      <c r="B447" s="17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</row>
    <row r="448" spans="1:25" ht="14.25" customHeight="1">
      <c r="A448" s="17"/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</row>
    <row r="449" spans="1:25" ht="14.25" customHeight="1">
      <c r="A449" s="17"/>
      <c r="B449" s="17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</row>
    <row r="450" spans="1:25" ht="14.25" customHeight="1">
      <c r="A450" s="17"/>
      <c r="B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</row>
    <row r="451" spans="1:25" ht="14.25" customHeight="1">
      <c r="A451" s="17"/>
      <c r="B451" s="17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</row>
    <row r="452" spans="1:25" ht="14.25" customHeight="1">
      <c r="A452" s="17"/>
      <c r="B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</row>
    <row r="453" spans="1:25" ht="14.25" customHeight="1">
      <c r="A453" s="17"/>
      <c r="B453" s="17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</row>
    <row r="454" spans="1:25" ht="14.25" customHeight="1">
      <c r="A454" s="17"/>
      <c r="B454" s="17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</row>
    <row r="455" spans="1:25" ht="14.25" customHeight="1">
      <c r="A455" s="17"/>
      <c r="B455" s="17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</row>
    <row r="456" spans="1:25" ht="14.25" customHeight="1">
      <c r="A456" s="17"/>
      <c r="B456" s="17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</row>
    <row r="457" spans="1:25" ht="14.25" customHeight="1">
      <c r="A457" s="17"/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</row>
    <row r="458" spans="1:25" ht="14.25" customHeight="1">
      <c r="A458" s="17"/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</row>
    <row r="459" spans="1:25" ht="14.25" customHeight="1">
      <c r="A459" s="17"/>
      <c r="B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</row>
    <row r="460" spans="1:25" ht="14.25" customHeight="1">
      <c r="A460" s="17"/>
      <c r="B460" s="17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</row>
    <row r="461" spans="1:25" ht="14.25" customHeight="1">
      <c r="A461" s="17"/>
      <c r="B461" s="17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</row>
    <row r="462" spans="1:25" ht="14.25" customHeight="1">
      <c r="A462" s="17"/>
      <c r="B462" s="17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</row>
    <row r="463" spans="1:25" ht="14.25" customHeight="1">
      <c r="A463" s="17"/>
      <c r="B463" s="17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</row>
    <row r="464" spans="1:25" ht="14.25" customHeight="1">
      <c r="A464" s="17"/>
      <c r="B464" s="17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</row>
    <row r="465" spans="1:25" ht="14.25" customHeight="1">
      <c r="A465" s="17"/>
      <c r="B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</row>
    <row r="466" spans="1:25" ht="14.25" customHeight="1">
      <c r="A466" s="17"/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</row>
    <row r="467" spans="1:25" ht="14.25" customHeight="1">
      <c r="A467" s="17"/>
      <c r="B467" s="17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</row>
    <row r="468" spans="1:25" ht="14.25" customHeight="1">
      <c r="A468" s="17"/>
      <c r="B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</row>
    <row r="469" spans="1:25" ht="14.25" customHeight="1">
      <c r="A469" s="17"/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</row>
    <row r="470" spans="1:25" ht="14.25" customHeight="1">
      <c r="A470" s="17"/>
      <c r="B470" s="17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</row>
    <row r="471" spans="1:25" ht="14.25" customHeight="1">
      <c r="A471" s="17"/>
      <c r="B471" s="17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</row>
    <row r="472" spans="1:25" ht="14.25" customHeight="1">
      <c r="A472" s="17"/>
      <c r="B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</row>
    <row r="473" spans="1:25" ht="14.25" customHeight="1">
      <c r="A473" s="17"/>
      <c r="B473" s="17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</row>
    <row r="474" spans="1:25" ht="14.25" customHeight="1">
      <c r="A474" s="17"/>
      <c r="B474" s="17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</row>
    <row r="475" spans="1:25" ht="14.25" customHeight="1">
      <c r="A475" s="17"/>
      <c r="B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</row>
    <row r="476" spans="1:25" ht="14.25" customHeight="1">
      <c r="A476" s="17"/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</row>
    <row r="477" spans="1:25" ht="14.25" customHeight="1">
      <c r="A477" s="17"/>
      <c r="B477" s="17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</row>
    <row r="478" spans="1:25" ht="14.25" customHeight="1">
      <c r="A478" s="17"/>
      <c r="B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</row>
    <row r="479" spans="1:25" ht="14.25" customHeight="1">
      <c r="A479" s="17"/>
      <c r="B479" s="17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</row>
    <row r="480" spans="1:25" ht="14.25" customHeight="1">
      <c r="A480" s="17"/>
      <c r="B480" s="17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</row>
    <row r="481" spans="1:25" ht="14.25" customHeight="1">
      <c r="A481" s="17"/>
      <c r="B481" s="17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</row>
    <row r="482" spans="1:25" ht="14.25" customHeight="1">
      <c r="A482" s="17"/>
      <c r="B482" s="17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</row>
    <row r="483" spans="1:25" ht="14.25" customHeight="1">
      <c r="A483" s="17"/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</row>
    <row r="484" spans="1:25" ht="14.25" customHeight="1">
      <c r="A484" s="17"/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</row>
    <row r="485" spans="1:25" ht="14.25" customHeight="1">
      <c r="A485" s="17"/>
      <c r="B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</row>
    <row r="486" spans="1:25" ht="14.25" customHeight="1">
      <c r="A486" s="17"/>
      <c r="B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</row>
    <row r="487" spans="1:25" ht="14.25" customHeight="1">
      <c r="A487" s="1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</row>
    <row r="488" spans="1:25" ht="14.25" customHeight="1">
      <c r="A488" s="1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</row>
    <row r="489" spans="1:25" ht="14.25" customHeight="1">
      <c r="A489" s="1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</row>
    <row r="490" spans="1:25" ht="14.25" customHeight="1">
      <c r="A490" s="1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</row>
    <row r="491" spans="1:25" ht="14.25" customHeight="1">
      <c r="A491" s="1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</row>
    <row r="492" spans="1:25" ht="14.25" customHeight="1">
      <c r="A492" s="1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</row>
    <row r="493" spans="1:25" ht="14.25" customHeight="1">
      <c r="A493" s="1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</row>
    <row r="494" spans="1:25" ht="14.25" customHeight="1">
      <c r="A494" s="1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</row>
    <row r="495" spans="1:25" ht="14.25" customHeight="1">
      <c r="A495" s="1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</row>
    <row r="496" spans="1:25" ht="14.25" customHeight="1">
      <c r="A496" s="1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</row>
    <row r="497" spans="1:25" ht="14.25" customHeight="1">
      <c r="A497" s="1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</row>
    <row r="498" spans="1:25" ht="14.25" customHeight="1">
      <c r="A498" s="1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</row>
    <row r="499" spans="1:25" ht="14.25" customHeight="1">
      <c r="A499" s="1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</row>
    <row r="500" spans="1:25" ht="14.25" customHeight="1">
      <c r="A500" s="1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</row>
    <row r="501" spans="1:25" ht="14.25" customHeight="1">
      <c r="A501" s="1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</row>
    <row r="502" spans="1:25" ht="14.25" customHeight="1">
      <c r="A502" s="1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</row>
    <row r="503" spans="1:25" ht="14.25" customHeight="1">
      <c r="A503" s="1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</row>
    <row r="504" spans="1:25" ht="14.25" customHeight="1">
      <c r="A504" s="1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</row>
    <row r="505" spans="1:25" ht="14.25" customHeight="1">
      <c r="A505" s="1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</row>
    <row r="506" spans="1:25" ht="14.25" customHeight="1">
      <c r="A506" s="1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</row>
    <row r="507" spans="1:25" ht="14.25" customHeight="1">
      <c r="A507" s="1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</row>
    <row r="508" spans="1:25" ht="14.25" customHeight="1">
      <c r="A508" s="1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</row>
    <row r="509" spans="1:25" ht="14.25" customHeight="1">
      <c r="A509" s="1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</row>
    <row r="510" spans="1:25" ht="14.25" customHeight="1">
      <c r="A510" s="1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</row>
    <row r="511" spans="1:25" ht="14.25" customHeight="1">
      <c r="A511" s="1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</row>
    <row r="512" spans="1:25" ht="14.25" customHeight="1">
      <c r="A512" s="1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</row>
    <row r="513" spans="1:25" ht="14.25" customHeight="1">
      <c r="A513" s="1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</row>
    <row r="514" spans="1:25" ht="14.25" customHeight="1">
      <c r="A514" s="1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</row>
    <row r="515" spans="1:25" ht="14.25" customHeight="1">
      <c r="A515" s="1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</row>
    <row r="516" spans="1:25" ht="14.25" customHeight="1">
      <c r="A516" s="1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</row>
    <row r="517" spans="1:25" ht="14.25" customHeight="1">
      <c r="A517" s="1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</row>
    <row r="518" spans="1:25" ht="14.25" customHeight="1">
      <c r="A518" s="1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</row>
    <row r="519" spans="1:25" ht="14.25" customHeight="1">
      <c r="A519" s="1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</row>
    <row r="520" spans="1:25" ht="14.25" customHeight="1">
      <c r="A520" s="1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</row>
    <row r="521" spans="1:25" ht="14.25" customHeight="1">
      <c r="A521" s="1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</row>
    <row r="522" spans="1:25" ht="14.25" customHeight="1">
      <c r="A522" s="1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</row>
    <row r="523" spans="1:25" ht="14.25" customHeight="1">
      <c r="A523" s="1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</row>
    <row r="524" spans="1:25" ht="14.25" customHeight="1">
      <c r="A524" s="1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</row>
    <row r="525" spans="1:25" ht="14.25" customHeight="1">
      <c r="A525" s="1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</row>
    <row r="526" spans="1:25" ht="14.25" customHeight="1">
      <c r="A526" s="1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</row>
    <row r="527" spans="1:25" ht="14.25" customHeight="1">
      <c r="A527" s="1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</row>
    <row r="528" spans="1:25" ht="14.25" customHeight="1">
      <c r="A528" s="1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</row>
    <row r="529" spans="1:25" ht="14.25" customHeight="1">
      <c r="A529" s="1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</row>
    <row r="530" spans="1:25" ht="14.25" customHeight="1">
      <c r="A530" s="1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</row>
    <row r="531" spans="1:25" ht="14.25" customHeight="1">
      <c r="A531" s="1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</row>
    <row r="532" spans="1:25" ht="14.25" customHeight="1">
      <c r="A532" s="1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</row>
    <row r="533" spans="1:25" ht="14.25" customHeight="1">
      <c r="A533" s="1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</row>
    <row r="534" spans="1:25" ht="14.25" customHeight="1">
      <c r="A534" s="1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</row>
    <row r="535" spans="1:25" ht="14.25" customHeight="1">
      <c r="A535" s="1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</row>
    <row r="536" spans="1:25" ht="14.25" customHeight="1">
      <c r="A536" s="1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</row>
    <row r="537" spans="1:25" ht="14.25" customHeight="1">
      <c r="A537" s="1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</row>
    <row r="538" spans="1:25" ht="14.25" customHeight="1">
      <c r="A538" s="1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</row>
    <row r="539" spans="1:25" ht="14.25" customHeight="1">
      <c r="A539" s="1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</row>
    <row r="540" spans="1:25" ht="14.25" customHeight="1">
      <c r="A540" s="1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</row>
    <row r="541" spans="1:25" ht="14.25" customHeight="1">
      <c r="A541" s="1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</row>
    <row r="542" spans="1:25" ht="14.25" customHeight="1">
      <c r="A542" s="1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</row>
    <row r="543" spans="1:25" ht="14.25" customHeight="1">
      <c r="A543" s="1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</row>
    <row r="544" spans="1:25" ht="14.25" customHeight="1">
      <c r="A544" s="1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</row>
    <row r="545" spans="1:25" ht="14.25" customHeight="1">
      <c r="A545" s="1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</row>
    <row r="546" spans="1:25" ht="14.25" customHeight="1">
      <c r="A546" s="1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</row>
    <row r="547" spans="1:25" ht="14.25" customHeight="1">
      <c r="A547" s="1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</row>
    <row r="548" spans="1:25" ht="14.25" customHeight="1">
      <c r="A548" s="1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</row>
    <row r="549" spans="1:25" ht="14.25" customHeight="1">
      <c r="A549" s="1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</row>
    <row r="550" spans="1:25" ht="14.25" customHeight="1">
      <c r="A550" s="1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</row>
    <row r="551" spans="1:25" ht="14.25" customHeight="1">
      <c r="A551" s="1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</row>
    <row r="552" spans="1:25" ht="14.25" customHeight="1">
      <c r="A552" s="1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</row>
    <row r="553" spans="1:25" ht="14.25" customHeight="1">
      <c r="A553" s="1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</row>
    <row r="554" spans="1:25" ht="14.25" customHeight="1">
      <c r="A554" s="1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</row>
    <row r="555" spans="1:25" ht="14.25" customHeight="1">
      <c r="A555" s="1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</row>
    <row r="556" spans="1:25" ht="14.25" customHeight="1">
      <c r="A556" s="1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</row>
    <row r="557" spans="1:25" ht="14.25" customHeight="1">
      <c r="A557" s="1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</row>
    <row r="558" spans="1:25" ht="14.25" customHeight="1">
      <c r="A558" s="1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</row>
    <row r="559" spans="1:25" ht="14.25" customHeight="1">
      <c r="A559" s="1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</row>
    <row r="560" spans="1:25" ht="14.25" customHeight="1">
      <c r="A560" s="1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</row>
    <row r="561" spans="1:25" ht="14.25" customHeight="1">
      <c r="A561" s="1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</row>
    <row r="562" spans="1:25" ht="14.25" customHeight="1">
      <c r="A562" s="1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</row>
    <row r="563" spans="1:25" ht="14.25" customHeight="1">
      <c r="A563" s="1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</row>
    <row r="564" spans="1:25" ht="14.25" customHeight="1">
      <c r="A564" s="1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</row>
    <row r="565" spans="1:25" ht="14.25" customHeight="1">
      <c r="A565" s="1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</row>
    <row r="566" spans="1:25" ht="14.25" customHeight="1">
      <c r="A566" s="1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</row>
    <row r="567" spans="1:25" ht="14.25" customHeight="1">
      <c r="A567" s="1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</row>
    <row r="568" spans="1:25" ht="14.25" customHeight="1">
      <c r="A568" s="1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</row>
    <row r="569" spans="1:25" ht="14.25" customHeight="1">
      <c r="A569" s="1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</row>
    <row r="570" spans="1:25" ht="14.25" customHeight="1">
      <c r="A570" s="1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</row>
    <row r="571" spans="1:25" ht="14.25" customHeight="1">
      <c r="A571" s="1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</row>
    <row r="572" spans="1:25" ht="14.25" customHeight="1">
      <c r="A572" s="1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</row>
    <row r="573" spans="1:25" ht="14.25" customHeight="1">
      <c r="A573" s="1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</row>
    <row r="574" spans="1:25" ht="14.25" customHeight="1">
      <c r="A574" s="1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</row>
    <row r="575" spans="1:25" ht="14.25" customHeight="1">
      <c r="A575" s="1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</row>
    <row r="576" spans="1:25" ht="14.25" customHeight="1">
      <c r="A576" s="1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</row>
    <row r="577" spans="1:25" ht="14.25" customHeight="1">
      <c r="A577" s="1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</row>
    <row r="578" spans="1:25" ht="14.25" customHeight="1">
      <c r="A578" s="1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</row>
    <row r="579" spans="1:25" ht="14.25" customHeight="1">
      <c r="A579" s="1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</row>
    <row r="580" spans="1:25" ht="14.25" customHeight="1">
      <c r="A580" s="1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</row>
    <row r="581" spans="1:25" ht="14.25" customHeight="1">
      <c r="A581" s="1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</row>
    <row r="582" spans="1:25" ht="14.25" customHeight="1">
      <c r="A582" s="1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</row>
    <row r="583" spans="1:25" ht="14.25" customHeight="1">
      <c r="A583" s="1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</row>
    <row r="584" spans="1:25" ht="14.25" customHeight="1">
      <c r="A584" s="1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</row>
    <row r="585" spans="1:25" ht="14.25" customHeight="1">
      <c r="A585" s="1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</row>
    <row r="586" spans="1:25" ht="14.25" customHeight="1">
      <c r="A586" s="1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</row>
    <row r="587" spans="1:25" ht="14.25" customHeight="1">
      <c r="A587" s="1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</row>
    <row r="588" spans="1:25" ht="14.25" customHeight="1">
      <c r="A588" s="1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</row>
    <row r="589" spans="1:25" ht="14.25" customHeight="1">
      <c r="A589" s="1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</row>
    <row r="590" spans="1:25" ht="14.25" customHeight="1">
      <c r="A590" s="1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</row>
    <row r="591" spans="1:25" ht="14.25" customHeight="1">
      <c r="A591" s="1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</row>
    <row r="592" spans="1:25" ht="14.25" customHeight="1">
      <c r="A592" s="1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</row>
    <row r="593" spans="1:25" ht="14.25" customHeight="1">
      <c r="A593" s="1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</row>
    <row r="594" spans="1:25" ht="14.25" customHeight="1">
      <c r="A594" s="1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</row>
    <row r="595" spans="1:25" ht="14.25" customHeight="1">
      <c r="A595" s="1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</row>
    <row r="596" spans="1:25" ht="14.25" customHeight="1">
      <c r="A596" s="1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</row>
    <row r="597" spans="1:25" ht="14.25" customHeight="1">
      <c r="A597" s="1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</row>
    <row r="598" spans="1:25" ht="14.25" customHeight="1">
      <c r="A598" s="1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</row>
    <row r="599" spans="1:25" ht="14.25" customHeight="1">
      <c r="A599" s="1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</row>
    <row r="600" spans="1:25" ht="14.25" customHeight="1">
      <c r="A600" s="1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</row>
    <row r="601" spans="1:25" ht="14.25" customHeight="1">
      <c r="A601" s="1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</row>
    <row r="602" spans="1:25" ht="14.25" customHeight="1">
      <c r="A602" s="1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</row>
    <row r="603" spans="1:25" ht="14.25" customHeight="1">
      <c r="A603" s="1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</row>
    <row r="604" spans="1:25" ht="14.25" customHeight="1">
      <c r="A604" s="1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</row>
    <row r="605" spans="1:25" ht="14.25" customHeight="1">
      <c r="A605" s="1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</row>
    <row r="606" spans="1:25" ht="14.25" customHeight="1">
      <c r="A606" s="1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</row>
    <row r="607" spans="1:25" ht="14.25" customHeight="1">
      <c r="A607" s="1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</row>
    <row r="608" spans="1:25" ht="14.25" customHeight="1">
      <c r="A608" s="1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</row>
    <row r="609" spans="1:25" ht="14.25" customHeight="1">
      <c r="A609" s="1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</row>
    <row r="610" spans="1:25" ht="14.25" customHeight="1">
      <c r="A610" s="1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</row>
    <row r="611" spans="1:25" ht="14.25" customHeight="1">
      <c r="A611" s="1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</row>
    <row r="612" spans="1:25" ht="14.25" customHeight="1">
      <c r="A612" s="1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</row>
    <row r="613" spans="1:25" ht="14.25" customHeight="1">
      <c r="A613" s="1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</row>
    <row r="614" spans="1:25" ht="14.25" customHeight="1">
      <c r="A614" s="1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</row>
    <row r="615" spans="1:25" ht="14.25" customHeight="1">
      <c r="A615" s="1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</row>
    <row r="616" spans="1:25" ht="14.25" customHeight="1">
      <c r="A616" s="1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25" ht="14.25" customHeight="1">
      <c r="A617" s="1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</row>
    <row r="618" spans="1:25" ht="14.25" customHeight="1">
      <c r="A618" s="1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</row>
    <row r="619" spans="1:25" ht="14.25" customHeight="1">
      <c r="A619" s="1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</row>
    <row r="620" spans="1:25" ht="14.25" customHeight="1">
      <c r="A620" s="1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</row>
    <row r="621" spans="1:25" ht="14.25" customHeight="1">
      <c r="A621" s="1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</row>
    <row r="622" spans="1:25" ht="14.25" customHeight="1">
      <c r="A622" s="1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</row>
    <row r="623" spans="1:25" ht="14.25" customHeight="1">
      <c r="A623" s="1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</row>
    <row r="624" spans="1:25" ht="14.25" customHeight="1">
      <c r="A624" s="1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</row>
    <row r="625" spans="1:25" ht="14.25" customHeight="1">
      <c r="A625" s="1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</row>
    <row r="626" spans="1:25" ht="14.25" customHeight="1">
      <c r="A626" s="1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</row>
    <row r="627" spans="1:25" ht="14.25" customHeight="1">
      <c r="A627" s="1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</row>
    <row r="628" spans="1:25" ht="14.25" customHeight="1">
      <c r="A628" s="1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</row>
    <row r="629" spans="1:25" ht="14.25" customHeight="1">
      <c r="A629" s="1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</row>
    <row r="630" spans="1:25" ht="14.25" customHeight="1">
      <c r="A630" s="1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</row>
    <row r="631" spans="1:25" ht="14.25" customHeight="1">
      <c r="A631" s="1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</row>
    <row r="632" spans="1:25" ht="14.25" customHeight="1">
      <c r="A632" s="1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</row>
    <row r="633" spans="1:25" ht="14.25" customHeight="1">
      <c r="A633" s="1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</row>
    <row r="634" spans="1:25" ht="14.25" customHeight="1">
      <c r="A634" s="1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</row>
    <row r="635" spans="1:25" ht="14.25" customHeight="1">
      <c r="A635" s="1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</row>
    <row r="636" spans="1:25" ht="14.25" customHeight="1">
      <c r="A636" s="1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</row>
    <row r="637" spans="1:25" ht="14.25" customHeight="1">
      <c r="A637" s="1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</row>
    <row r="638" spans="1:25" ht="14.25" customHeight="1">
      <c r="A638" s="1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</row>
    <row r="639" spans="1:25" ht="14.25" customHeight="1">
      <c r="A639" s="1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</row>
    <row r="640" spans="1:25" ht="14.25" customHeight="1">
      <c r="A640" s="1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</row>
    <row r="641" spans="1:25" ht="14.25" customHeight="1">
      <c r="A641" s="1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</row>
    <row r="642" spans="1:25" ht="14.25" customHeight="1">
      <c r="A642" s="1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</row>
    <row r="643" spans="1:25" ht="14.25" customHeight="1">
      <c r="A643" s="1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</row>
    <row r="644" spans="1:25" ht="14.25" customHeight="1">
      <c r="A644" s="1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</row>
    <row r="645" spans="1:25" ht="14.25" customHeight="1">
      <c r="A645" s="1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</row>
    <row r="646" spans="1:25" ht="14.25" customHeight="1">
      <c r="A646" s="1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</row>
    <row r="647" spans="1:25" ht="14.25" customHeight="1">
      <c r="A647" s="1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</row>
    <row r="648" spans="1:25" ht="14.25" customHeight="1">
      <c r="A648" s="1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</row>
    <row r="649" spans="1:25" ht="14.25" customHeight="1">
      <c r="A649" s="1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</row>
    <row r="650" spans="1:25" ht="14.25" customHeight="1">
      <c r="A650" s="1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</row>
    <row r="651" spans="1:25" ht="14.25" customHeight="1">
      <c r="A651" s="1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</row>
    <row r="652" spans="1:25" ht="14.25" customHeight="1">
      <c r="A652" s="1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</row>
    <row r="653" spans="1:25" ht="14.25" customHeight="1">
      <c r="A653" s="1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</row>
    <row r="654" spans="1:25" ht="14.25" customHeight="1">
      <c r="A654" s="1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</row>
    <row r="655" spans="1:25" ht="14.25" customHeight="1">
      <c r="A655" s="1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</row>
    <row r="656" spans="1:25" ht="14.25" customHeight="1">
      <c r="A656" s="1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</row>
    <row r="657" spans="1:25" ht="14.25" customHeight="1">
      <c r="A657" s="1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</row>
    <row r="658" spans="1:25" ht="14.25" customHeight="1">
      <c r="A658" s="1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</row>
    <row r="659" spans="1:25" ht="14.25" customHeight="1">
      <c r="A659" s="1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</row>
    <row r="660" spans="1:25" ht="14.25" customHeight="1">
      <c r="A660" s="1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</row>
    <row r="661" spans="1:25" ht="14.25" customHeight="1">
      <c r="A661" s="1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</row>
    <row r="662" spans="1:25" ht="14.25" customHeight="1">
      <c r="A662" s="1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</row>
    <row r="663" spans="1:25" ht="14.25" customHeight="1">
      <c r="A663" s="1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</row>
    <row r="664" spans="1:25" ht="14.25" customHeight="1">
      <c r="A664" s="1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</row>
    <row r="665" spans="1:25" ht="14.25" customHeight="1">
      <c r="A665" s="1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</row>
    <row r="666" spans="1:25" ht="14.25" customHeight="1">
      <c r="A666" s="1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</row>
    <row r="667" spans="1:25" ht="14.25" customHeight="1">
      <c r="A667" s="1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</row>
    <row r="668" spans="1:25" ht="14.25" customHeight="1">
      <c r="A668" s="1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</row>
    <row r="669" spans="1:25" ht="14.25" customHeight="1">
      <c r="A669" s="1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</row>
    <row r="670" spans="1:25" ht="14.25" customHeight="1">
      <c r="A670" s="1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</row>
    <row r="671" spans="1:25" ht="14.25" customHeight="1">
      <c r="A671" s="1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</row>
    <row r="672" spans="1:25" ht="14.25" customHeight="1">
      <c r="A672" s="1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</row>
    <row r="673" spans="1:25" ht="14.25" customHeight="1">
      <c r="A673" s="1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</row>
    <row r="674" spans="1:25" ht="14.25" customHeight="1">
      <c r="A674" s="1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</row>
    <row r="675" spans="1:25" ht="14.25" customHeight="1">
      <c r="A675" s="1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</row>
    <row r="676" spans="1:25" ht="14.25" customHeight="1">
      <c r="A676" s="1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</row>
    <row r="677" spans="1:25" ht="14.25" customHeight="1">
      <c r="A677" s="1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</row>
    <row r="678" spans="1:25" ht="14.25" customHeight="1">
      <c r="A678" s="1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</row>
    <row r="679" spans="1:25" ht="14.25" customHeight="1">
      <c r="A679" s="1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</row>
    <row r="680" spans="1:25" ht="14.25" customHeight="1">
      <c r="A680" s="1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</row>
    <row r="681" spans="1:25" ht="14.25" customHeight="1">
      <c r="A681" s="1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</row>
    <row r="682" spans="1:25" ht="14.25" customHeight="1">
      <c r="A682" s="1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</row>
    <row r="683" spans="1:25" ht="14.25" customHeight="1">
      <c r="A683" s="1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</row>
    <row r="684" spans="1:25" ht="14.25" customHeight="1">
      <c r="A684" s="1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</row>
    <row r="685" spans="1:25" ht="14.25" customHeight="1">
      <c r="A685" s="1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</row>
    <row r="686" spans="1:25" ht="14.25" customHeight="1">
      <c r="A686" s="1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</row>
    <row r="687" spans="1:25" ht="14.25" customHeight="1">
      <c r="A687" s="1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</row>
    <row r="688" spans="1:25" ht="14.25" customHeight="1">
      <c r="A688" s="1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</row>
    <row r="689" spans="1:25" ht="14.25" customHeight="1">
      <c r="A689" s="1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</row>
    <row r="690" spans="1:25" ht="14.25" customHeight="1">
      <c r="A690" s="1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</row>
    <row r="691" spans="1:25" ht="14.25" customHeight="1">
      <c r="A691" s="1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</row>
    <row r="692" spans="1:25" ht="14.25" customHeight="1">
      <c r="A692" s="1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</row>
    <row r="693" spans="1:25" ht="14.25" customHeight="1">
      <c r="A693" s="1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</row>
    <row r="694" spans="1:25" ht="14.25" customHeight="1">
      <c r="A694" s="1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</row>
    <row r="695" spans="1:25" ht="14.25" customHeight="1">
      <c r="A695" s="1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</row>
    <row r="696" spans="1:25" ht="14.25" customHeight="1">
      <c r="A696" s="1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</row>
    <row r="697" spans="1:25" ht="14.25" customHeight="1">
      <c r="A697" s="1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</row>
    <row r="698" spans="1:25" ht="14.25" customHeight="1">
      <c r="A698" s="1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</row>
    <row r="699" spans="1:25" ht="14.25" customHeight="1">
      <c r="A699" s="1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</row>
    <row r="700" spans="1:25" ht="14.25" customHeight="1">
      <c r="A700" s="1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</row>
    <row r="701" spans="1:25" ht="14.25" customHeight="1">
      <c r="A701" s="1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</row>
    <row r="702" spans="1:25" ht="14.25" customHeight="1">
      <c r="A702" s="1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</row>
    <row r="703" spans="1:25" ht="14.25" customHeight="1">
      <c r="A703" s="1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</row>
    <row r="704" spans="1:25" ht="14.25" customHeight="1">
      <c r="A704" s="1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</row>
    <row r="705" spans="1:25" ht="14.25" customHeight="1">
      <c r="A705" s="1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</row>
    <row r="706" spans="1:25" ht="14.25" customHeight="1">
      <c r="A706" s="1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</row>
    <row r="707" spans="1:25" ht="14.25" customHeight="1">
      <c r="A707" s="1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</row>
    <row r="708" spans="1:25" ht="14.25" customHeight="1">
      <c r="A708" s="1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</row>
    <row r="709" spans="1:25" ht="14.25" customHeight="1">
      <c r="A709" s="1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</row>
    <row r="710" spans="1:25" ht="14.25" customHeight="1">
      <c r="A710" s="1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</row>
    <row r="711" spans="1:25" ht="14.25" customHeight="1">
      <c r="A711" s="1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</row>
    <row r="712" spans="1:25" ht="14.25" customHeight="1">
      <c r="A712" s="1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</row>
    <row r="713" spans="1:25" ht="14.25" customHeight="1">
      <c r="A713" s="1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</row>
    <row r="714" spans="1:25" ht="14.25" customHeight="1">
      <c r="A714" s="1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</row>
    <row r="715" spans="1:25" ht="14.25" customHeight="1">
      <c r="A715" s="1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</row>
    <row r="716" spans="1:25" ht="14.25" customHeight="1">
      <c r="A716" s="1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</row>
    <row r="717" spans="1:25" ht="14.25" customHeight="1">
      <c r="A717" s="1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</row>
    <row r="718" spans="1:25" ht="14.25" customHeight="1">
      <c r="A718" s="1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</row>
    <row r="719" spans="1:25" ht="14.25" customHeight="1">
      <c r="A719" s="1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</row>
    <row r="720" spans="1:25" ht="14.25" customHeight="1">
      <c r="A720" s="1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</row>
    <row r="721" spans="1:25" ht="14.25" customHeight="1">
      <c r="A721" s="1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</row>
    <row r="722" spans="1:25" ht="14.25" customHeight="1">
      <c r="A722" s="1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</row>
    <row r="723" spans="1:25" ht="14.25" customHeight="1">
      <c r="A723" s="1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</row>
    <row r="724" spans="1:25" ht="14.25" customHeight="1">
      <c r="A724" s="1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</row>
    <row r="725" spans="1:25" ht="14.25" customHeight="1">
      <c r="A725" s="17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</row>
    <row r="726" spans="1:25" ht="14.25" customHeight="1">
      <c r="A726" s="17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</row>
    <row r="727" spans="1:25" ht="14.25" customHeight="1">
      <c r="A727" s="17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</row>
    <row r="728" spans="1:25" ht="14.25" customHeight="1">
      <c r="A728" s="17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</row>
    <row r="729" spans="1:25" ht="14.25" customHeight="1">
      <c r="A729" s="17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</row>
    <row r="730" spans="1:25" ht="14.25" customHeight="1">
      <c r="A730" s="17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</row>
    <row r="731" spans="1:25" ht="14.25" customHeight="1">
      <c r="A731" s="17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</row>
    <row r="732" spans="1:25" ht="14.25" customHeight="1">
      <c r="A732" s="17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</row>
    <row r="733" spans="1:25" ht="14.25" customHeight="1">
      <c r="A733" s="17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</row>
    <row r="734" spans="1:25" ht="14.25" customHeight="1">
      <c r="A734" s="17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</row>
    <row r="735" spans="1:25" ht="14.25" customHeight="1">
      <c r="A735" s="17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</row>
    <row r="736" spans="1:25" ht="14.25" customHeight="1">
      <c r="A736" s="17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</row>
    <row r="737" spans="1:25" ht="14.25" customHeight="1">
      <c r="A737" s="17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</row>
    <row r="738" spans="1:25" ht="14.25" customHeight="1">
      <c r="A738" s="17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</row>
    <row r="739" spans="1:25" ht="14.25" customHeight="1">
      <c r="A739" s="17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</row>
    <row r="740" spans="1:25" ht="14.25" customHeight="1">
      <c r="A740" s="17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</row>
    <row r="741" spans="1:25" ht="14.25" customHeight="1">
      <c r="A741" s="17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</row>
    <row r="742" spans="1:25" ht="14.25" customHeight="1">
      <c r="A742" s="17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</row>
    <row r="743" spans="1:25" ht="14.25" customHeight="1">
      <c r="A743" s="17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</row>
    <row r="744" spans="1:25" ht="14.25" customHeight="1">
      <c r="A744" s="17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</row>
    <row r="745" spans="1:25" ht="14.25" customHeight="1">
      <c r="A745" s="17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</row>
    <row r="746" spans="1:25" ht="14.25" customHeight="1">
      <c r="A746" s="17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</row>
    <row r="747" spans="1:25" ht="14.25" customHeight="1">
      <c r="A747" s="17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</row>
    <row r="748" spans="1:25" ht="14.25" customHeight="1">
      <c r="A748" s="17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</row>
    <row r="749" spans="1:25" ht="14.25" customHeight="1">
      <c r="A749" s="17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</row>
    <row r="750" spans="1:25" ht="14.25" customHeight="1">
      <c r="A750" s="17"/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</row>
    <row r="751" spans="1:25" ht="14.25" customHeight="1">
      <c r="A751" s="17"/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</row>
    <row r="752" spans="1:25" ht="14.25" customHeight="1">
      <c r="A752" s="17"/>
      <c r="B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</row>
    <row r="753" spans="1:25" ht="14.25" customHeight="1">
      <c r="A753" s="17"/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</row>
    <row r="754" spans="1:25" ht="14.25" customHeight="1">
      <c r="A754" s="17"/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</row>
    <row r="755" spans="1:25" ht="14.25" customHeight="1">
      <c r="A755" s="17"/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</row>
    <row r="756" spans="1:25" ht="14.25" customHeight="1">
      <c r="A756" s="17"/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</row>
    <row r="757" spans="1:25" ht="14.25" customHeight="1">
      <c r="A757" s="17"/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</row>
    <row r="758" spans="1:25" ht="14.25" customHeight="1">
      <c r="A758" s="17"/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</row>
    <row r="759" spans="1:25" ht="14.25" customHeight="1">
      <c r="A759" s="17"/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</row>
    <row r="760" spans="1:25" ht="14.25" customHeight="1">
      <c r="A760" s="17"/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</row>
    <row r="761" spans="1:25" ht="14.25" customHeight="1">
      <c r="A761" s="17"/>
      <c r="B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</row>
    <row r="762" spans="1:25" ht="14.25" customHeight="1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</row>
    <row r="763" spans="1:25" ht="14.25" customHeight="1">
      <c r="A763" s="17"/>
      <c r="B763" s="17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</row>
    <row r="764" spans="1:25" ht="14.25" customHeight="1">
      <c r="A764" s="17"/>
      <c r="B764" s="17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</row>
    <row r="765" spans="1:25" ht="14.25" customHeight="1">
      <c r="A765" s="17"/>
      <c r="B765" s="17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</row>
    <row r="766" spans="1:25" ht="14.25" customHeight="1">
      <c r="A766" s="17"/>
      <c r="B766" s="17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</row>
    <row r="767" spans="1:25" ht="14.25" customHeight="1">
      <c r="A767" s="17"/>
      <c r="B767" s="17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</row>
    <row r="768" spans="1:25" ht="14.25" customHeight="1">
      <c r="A768" s="17"/>
      <c r="B768" s="17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</row>
    <row r="769" spans="1:25" ht="14.25" customHeight="1">
      <c r="A769" s="17"/>
      <c r="B769" s="17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</row>
    <row r="770" spans="1:25" ht="14.25" customHeight="1">
      <c r="A770" s="17"/>
      <c r="B770" s="17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</row>
    <row r="771" spans="1:25" ht="14.25" customHeight="1">
      <c r="A771" s="17"/>
      <c r="B771" s="17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</row>
    <row r="772" spans="1:25" ht="14.25" customHeight="1">
      <c r="A772" s="17"/>
      <c r="B772" s="17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</row>
    <row r="773" spans="1:25" ht="14.25" customHeight="1">
      <c r="A773" s="17"/>
      <c r="B773" s="17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</row>
    <row r="774" spans="1:25" ht="14.25" customHeight="1">
      <c r="A774" s="17"/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</row>
    <row r="775" spans="1:25" ht="15" customHeight="1">
      <c r="A775" s="17"/>
      <c r="B775" s="17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</row>
    <row r="776" spans="1:25" ht="15" customHeight="1">
      <c r="A776" s="17"/>
      <c r="B776" s="17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</row>
  </sheetData>
  <autoFilter ref="A8:V262">
    <filterColumn colId="12">
      <filters>
        <filter val="-"/>
      </filters>
    </filterColumn>
  </autoFilter>
  <mergeCells count="1">
    <mergeCell ref="A5:B5"/>
  </mergeCells>
  <phoneticPr fontId="52" type="noConversion"/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  <hyperlink ref="A19" r:id="rId11"/>
    <hyperlink ref="A20" r:id="rId12"/>
    <hyperlink ref="A21" r:id="rId13"/>
    <hyperlink ref="A22" r:id="rId14"/>
    <hyperlink ref="A23" r:id="rId15"/>
    <hyperlink ref="A24" r:id="rId16"/>
    <hyperlink ref="A25" r:id="rId17"/>
    <hyperlink ref="A26" r:id="rId18"/>
    <hyperlink ref="A27" r:id="rId19"/>
    <hyperlink ref="A28" r:id="rId20"/>
    <hyperlink ref="A29" r:id="rId21"/>
    <hyperlink ref="A30" r:id="rId22"/>
    <hyperlink ref="A31" r:id="rId23"/>
    <hyperlink ref="A32" r:id="rId24"/>
    <hyperlink ref="A33" r:id="rId25"/>
    <hyperlink ref="A34" r:id="rId26"/>
    <hyperlink ref="A35" r:id="rId27"/>
    <hyperlink ref="A36" r:id="rId28"/>
    <hyperlink ref="A37" r:id="rId29"/>
    <hyperlink ref="A38" r:id="rId30"/>
    <hyperlink ref="A39" r:id="rId31"/>
    <hyperlink ref="A40" r:id="rId32"/>
    <hyperlink ref="A41" r:id="rId33"/>
    <hyperlink ref="A42" r:id="rId34"/>
    <hyperlink ref="A43" r:id="rId35"/>
    <hyperlink ref="A44" r:id="rId36"/>
    <hyperlink ref="A45" r:id="rId37"/>
    <hyperlink ref="A46" r:id="rId38"/>
    <hyperlink ref="A47" r:id="rId39"/>
    <hyperlink ref="A48" r:id="rId40"/>
    <hyperlink ref="A49" r:id="rId41"/>
    <hyperlink ref="A50" r:id="rId42"/>
    <hyperlink ref="A51" r:id="rId43"/>
    <hyperlink ref="A52" r:id="rId44"/>
    <hyperlink ref="A53" r:id="rId45"/>
    <hyperlink ref="A54" r:id="rId46"/>
    <hyperlink ref="A55" r:id="rId47"/>
    <hyperlink ref="A56" r:id="rId48"/>
    <hyperlink ref="A57" r:id="rId49"/>
    <hyperlink ref="A58" r:id="rId50"/>
    <hyperlink ref="A59" r:id="rId51"/>
    <hyperlink ref="A60" r:id="rId52"/>
    <hyperlink ref="A61" r:id="rId53"/>
    <hyperlink ref="A62" r:id="rId54"/>
    <hyperlink ref="A63" r:id="rId55"/>
    <hyperlink ref="A64" r:id="rId56"/>
    <hyperlink ref="A65" r:id="rId57"/>
    <hyperlink ref="A66" r:id="rId58"/>
    <hyperlink ref="A67" r:id="rId59"/>
    <hyperlink ref="A68" r:id="rId60"/>
    <hyperlink ref="A69" r:id="rId61"/>
    <hyperlink ref="A70" r:id="rId62"/>
    <hyperlink ref="A71" r:id="rId63"/>
    <hyperlink ref="A72" r:id="rId64"/>
    <hyperlink ref="A73" r:id="rId65"/>
    <hyperlink ref="A74" r:id="rId66"/>
    <hyperlink ref="A75" r:id="rId67"/>
    <hyperlink ref="A76" r:id="rId68"/>
    <hyperlink ref="A77" r:id="rId69"/>
    <hyperlink ref="A78" r:id="rId70"/>
    <hyperlink ref="A79" r:id="rId71"/>
    <hyperlink ref="A80" r:id="rId72"/>
    <hyperlink ref="A81" r:id="rId73"/>
    <hyperlink ref="A82" r:id="rId74"/>
    <hyperlink ref="A83" r:id="rId75"/>
    <hyperlink ref="A84" r:id="rId76"/>
    <hyperlink ref="A85" r:id="rId77"/>
    <hyperlink ref="A86" r:id="rId78"/>
    <hyperlink ref="A87" r:id="rId79"/>
    <hyperlink ref="A88" r:id="rId80"/>
    <hyperlink ref="A89" r:id="rId81"/>
    <hyperlink ref="A90" r:id="rId82"/>
    <hyperlink ref="A91" r:id="rId83"/>
    <hyperlink ref="A92" r:id="rId84"/>
    <hyperlink ref="A93" r:id="rId85"/>
    <hyperlink ref="A94" r:id="rId86"/>
    <hyperlink ref="A95" r:id="rId87"/>
    <hyperlink ref="A96" r:id="rId88"/>
    <hyperlink ref="A97" r:id="rId89"/>
    <hyperlink ref="A98" r:id="rId90"/>
    <hyperlink ref="A99" r:id="rId91"/>
    <hyperlink ref="A100" r:id="rId92"/>
    <hyperlink ref="A101" r:id="rId93"/>
    <hyperlink ref="A102" r:id="rId94"/>
    <hyperlink ref="A103" r:id="rId95"/>
    <hyperlink ref="A104" r:id="rId96"/>
    <hyperlink ref="A105" r:id="rId97"/>
    <hyperlink ref="A106" r:id="rId98"/>
    <hyperlink ref="A107" r:id="rId99"/>
    <hyperlink ref="A108" r:id="rId100"/>
    <hyperlink ref="A109" r:id="rId101"/>
    <hyperlink ref="A110" r:id="rId102"/>
    <hyperlink ref="A111" r:id="rId103"/>
    <hyperlink ref="A112" r:id="rId104"/>
    <hyperlink ref="A113" r:id="rId105"/>
    <hyperlink ref="A114" r:id="rId106"/>
    <hyperlink ref="A115" r:id="rId107"/>
    <hyperlink ref="A116" r:id="rId108"/>
    <hyperlink ref="A117" r:id="rId109"/>
    <hyperlink ref="A118" r:id="rId110"/>
    <hyperlink ref="A119" r:id="rId111"/>
    <hyperlink ref="A120" r:id="rId112"/>
    <hyperlink ref="A121" r:id="rId113"/>
    <hyperlink ref="A122" r:id="rId114"/>
    <hyperlink ref="A123" r:id="rId115"/>
    <hyperlink ref="A124" r:id="rId116"/>
    <hyperlink ref="A125" r:id="rId117"/>
    <hyperlink ref="A126" r:id="rId118"/>
    <hyperlink ref="A127" r:id="rId119"/>
    <hyperlink ref="A128" r:id="rId120"/>
    <hyperlink ref="A129" r:id="rId121"/>
    <hyperlink ref="A130" r:id="rId122"/>
    <hyperlink ref="A131" r:id="rId123"/>
    <hyperlink ref="A132" r:id="rId124"/>
    <hyperlink ref="A133" r:id="rId125"/>
    <hyperlink ref="A134" r:id="rId126"/>
    <hyperlink ref="A135" r:id="rId127"/>
    <hyperlink ref="A136" r:id="rId128"/>
    <hyperlink ref="A137" r:id="rId129"/>
    <hyperlink ref="A138" r:id="rId130"/>
    <hyperlink ref="A139" r:id="rId131"/>
    <hyperlink ref="A140" r:id="rId132"/>
    <hyperlink ref="A141" r:id="rId133"/>
    <hyperlink ref="A142" r:id="rId134"/>
    <hyperlink ref="A143" r:id="rId135"/>
    <hyperlink ref="A144" r:id="rId136"/>
    <hyperlink ref="A145" r:id="rId137"/>
    <hyperlink ref="A146" r:id="rId138"/>
    <hyperlink ref="A147" r:id="rId139"/>
    <hyperlink ref="A148" r:id="rId140"/>
    <hyperlink ref="A149" r:id="rId141"/>
    <hyperlink ref="A150" r:id="rId142"/>
    <hyperlink ref="A151" r:id="rId143"/>
    <hyperlink ref="A152" r:id="rId144"/>
    <hyperlink ref="A153" r:id="rId145"/>
    <hyperlink ref="A154" r:id="rId146"/>
    <hyperlink ref="A155" r:id="rId147"/>
    <hyperlink ref="A156" r:id="rId148"/>
    <hyperlink ref="A157" r:id="rId149"/>
    <hyperlink ref="A158" r:id="rId150"/>
    <hyperlink ref="A159" r:id="rId151"/>
    <hyperlink ref="A160" r:id="rId152"/>
    <hyperlink ref="A161" r:id="rId153"/>
    <hyperlink ref="A162" r:id="rId154"/>
    <hyperlink ref="A163" r:id="rId155"/>
    <hyperlink ref="A164" r:id="rId156"/>
    <hyperlink ref="A165" r:id="rId157"/>
    <hyperlink ref="A166" r:id="rId158"/>
    <hyperlink ref="A167" r:id="rId159"/>
    <hyperlink ref="A168" r:id="rId160"/>
    <hyperlink ref="A169" r:id="rId161"/>
    <hyperlink ref="A170" r:id="rId162"/>
    <hyperlink ref="A171" r:id="rId163"/>
    <hyperlink ref="A172" r:id="rId164"/>
    <hyperlink ref="A173" r:id="rId165"/>
    <hyperlink ref="A174" r:id="rId166"/>
    <hyperlink ref="A175" r:id="rId167"/>
    <hyperlink ref="A176" r:id="rId168"/>
    <hyperlink ref="A177" r:id="rId169"/>
    <hyperlink ref="A178" r:id="rId170"/>
    <hyperlink ref="A179" r:id="rId171"/>
    <hyperlink ref="A180" r:id="rId172"/>
    <hyperlink ref="A181" r:id="rId173"/>
    <hyperlink ref="A182" r:id="rId174"/>
    <hyperlink ref="A183" r:id="rId175"/>
    <hyperlink ref="A184" r:id="rId176"/>
    <hyperlink ref="A185" r:id="rId177"/>
    <hyperlink ref="A186" r:id="rId178"/>
    <hyperlink ref="A187" r:id="rId179"/>
    <hyperlink ref="A188" r:id="rId180"/>
    <hyperlink ref="A189" r:id="rId181"/>
    <hyperlink ref="A190" r:id="rId182"/>
    <hyperlink ref="A191" r:id="rId183"/>
    <hyperlink ref="A192" r:id="rId184"/>
    <hyperlink ref="A193" r:id="rId185"/>
    <hyperlink ref="A194" r:id="rId186"/>
    <hyperlink ref="A195" r:id="rId187"/>
    <hyperlink ref="A196" r:id="rId188"/>
    <hyperlink ref="A197" r:id="rId189"/>
    <hyperlink ref="A198" r:id="rId190"/>
    <hyperlink ref="A199" r:id="rId191"/>
    <hyperlink ref="A200" r:id="rId192"/>
    <hyperlink ref="A201" r:id="rId193"/>
    <hyperlink ref="A202" r:id="rId194"/>
    <hyperlink ref="A203" r:id="rId195"/>
    <hyperlink ref="A204" r:id="rId196"/>
    <hyperlink ref="A205" r:id="rId197"/>
    <hyperlink ref="A206" r:id="rId198"/>
    <hyperlink ref="A207" r:id="rId199"/>
    <hyperlink ref="A208" r:id="rId200"/>
    <hyperlink ref="A209" r:id="rId201"/>
    <hyperlink ref="A210" r:id="rId202"/>
    <hyperlink ref="A211" r:id="rId203"/>
    <hyperlink ref="A212" r:id="rId204"/>
    <hyperlink ref="A213" r:id="rId205"/>
    <hyperlink ref="A214" r:id="rId206"/>
    <hyperlink ref="A215" r:id="rId207"/>
    <hyperlink ref="A216" r:id="rId208"/>
    <hyperlink ref="A217" r:id="rId209"/>
    <hyperlink ref="A218" r:id="rId210"/>
    <hyperlink ref="A219" r:id="rId211"/>
    <hyperlink ref="A220" r:id="rId212"/>
    <hyperlink ref="A221" r:id="rId213"/>
    <hyperlink ref="A222" r:id="rId214"/>
    <hyperlink ref="A223" r:id="rId215"/>
    <hyperlink ref="A224" r:id="rId216"/>
    <hyperlink ref="A225" r:id="rId217"/>
    <hyperlink ref="A226" r:id="rId218"/>
    <hyperlink ref="A227" r:id="rId219"/>
    <hyperlink ref="A228" r:id="rId220"/>
    <hyperlink ref="A229" r:id="rId221"/>
    <hyperlink ref="A230" r:id="rId222"/>
    <hyperlink ref="A231" r:id="rId223"/>
    <hyperlink ref="A232" r:id="rId224"/>
    <hyperlink ref="A233" r:id="rId225"/>
    <hyperlink ref="A234" r:id="rId226"/>
    <hyperlink ref="A235" r:id="rId227"/>
    <hyperlink ref="A236" r:id="rId228"/>
    <hyperlink ref="A237" r:id="rId229"/>
    <hyperlink ref="A238" r:id="rId230"/>
    <hyperlink ref="A239" r:id="rId231"/>
    <hyperlink ref="A240" r:id="rId232"/>
    <hyperlink ref="A241" r:id="rId233"/>
    <hyperlink ref="A242" r:id="rId234"/>
    <hyperlink ref="A243" r:id="rId235"/>
    <hyperlink ref="A244" r:id="rId236"/>
    <hyperlink ref="A245" r:id="rId237"/>
    <hyperlink ref="A246" r:id="rId238"/>
    <hyperlink ref="A247" r:id="rId239"/>
    <hyperlink ref="A248" r:id="rId240"/>
    <hyperlink ref="A249" r:id="rId241"/>
    <hyperlink ref="A250" r:id="rId242"/>
    <hyperlink ref="A251" r:id="rId243"/>
    <hyperlink ref="A252" r:id="rId244"/>
    <hyperlink ref="A253" r:id="rId245"/>
    <hyperlink ref="A254" r:id="rId246"/>
    <hyperlink ref="A255" r:id="rId247"/>
    <hyperlink ref="A256" r:id="rId248"/>
    <hyperlink ref="A257" r:id="rId249"/>
    <hyperlink ref="A258" r:id="rId250"/>
    <hyperlink ref="A259" r:id="rId251"/>
    <hyperlink ref="A260" r:id="rId252"/>
    <hyperlink ref="A261" r:id="rId253"/>
    <hyperlink ref="A262" r:id="rId254"/>
  </hyperlinks>
  <pageMargins left="0.7" right="0.7" top="0.75" bottom="0.75" header="0" footer="0"/>
  <pageSetup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4140625" defaultRowHeight="15" customHeight="1"/>
  <cols>
    <col min="1" max="1" width="19.109375" customWidth="1"/>
    <col min="2" max="2" width="16.88671875" customWidth="1"/>
    <col min="3" max="3" width="14.5546875" customWidth="1"/>
    <col min="4" max="4" width="22.5546875" customWidth="1"/>
    <col min="5" max="5" width="11.88671875" customWidth="1"/>
    <col min="6" max="7" width="5.88671875" customWidth="1"/>
    <col min="8" max="9" width="14" customWidth="1"/>
    <col min="10" max="13" width="12.88671875" customWidth="1"/>
    <col min="14" max="14" width="14" customWidth="1"/>
    <col min="15" max="15" width="17.44140625" customWidth="1"/>
    <col min="16" max="26" width="8.88671875" customWidth="1"/>
  </cols>
  <sheetData>
    <row r="1" spans="1:26" ht="33" customHeight="1">
      <c r="A1" s="19" t="s">
        <v>62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>
      <c r="A2" s="13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" customHeight="1">
      <c r="A3" s="37" t="s">
        <v>464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>
      <c r="A4" s="13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>
      <c r="A5" s="140">
        <f>'Content '!I1</f>
        <v>45478</v>
      </c>
      <c r="B5" s="131"/>
      <c r="C5" s="21" t="s">
        <v>64</v>
      </c>
      <c r="D5" s="2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>
      <c r="A6" s="13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30" customHeight="1">
      <c r="A7" s="34" t="s">
        <v>465</v>
      </c>
      <c r="B7" s="34" t="s">
        <v>66</v>
      </c>
      <c r="C7" s="34" t="s">
        <v>67</v>
      </c>
      <c r="D7" s="34" t="s">
        <v>68</v>
      </c>
      <c r="E7" s="32" t="s">
        <v>466</v>
      </c>
      <c r="F7" s="32" t="s">
        <v>467</v>
      </c>
      <c r="G7" s="34" t="s">
        <v>468</v>
      </c>
      <c r="H7" s="34" t="s">
        <v>469</v>
      </c>
      <c r="I7" s="32" t="s">
        <v>470</v>
      </c>
      <c r="J7" s="32" t="s">
        <v>470</v>
      </c>
      <c r="K7" s="32" t="s">
        <v>471</v>
      </c>
      <c r="L7" s="32" t="s">
        <v>471</v>
      </c>
      <c r="M7" s="32" t="s">
        <v>472</v>
      </c>
      <c r="N7" s="32" t="s">
        <v>472</v>
      </c>
      <c r="O7" s="34" t="s">
        <v>473</v>
      </c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38"/>
      <c r="B8" s="34"/>
      <c r="C8" s="34"/>
      <c r="D8" s="34"/>
      <c r="E8" s="34"/>
      <c r="F8" s="34" t="s">
        <v>80</v>
      </c>
      <c r="G8" s="34" t="s">
        <v>82</v>
      </c>
      <c r="H8" s="34" t="s">
        <v>82</v>
      </c>
      <c r="I8" s="34" t="s">
        <v>80</v>
      </c>
      <c r="J8" s="34" t="s">
        <v>474</v>
      </c>
      <c r="K8" s="34" t="s">
        <v>475</v>
      </c>
      <c r="L8" s="34" t="s">
        <v>80</v>
      </c>
      <c r="M8" s="34" t="s">
        <v>89</v>
      </c>
      <c r="N8" s="34" t="s">
        <v>80</v>
      </c>
      <c r="O8" s="34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28" t="s">
        <v>476</v>
      </c>
      <c r="B9" s="25" t="s">
        <v>477</v>
      </c>
      <c r="C9" s="25" t="s">
        <v>100</v>
      </c>
      <c r="D9" s="25" t="s">
        <v>93</v>
      </c>
      <c r="E9" s="25" t="s">
        <v>94</v>
      </c>
      <c r="F9" s="25">
        <v>100</v>
      </c>
      <c r="G9" s="25">
        <v>0.5</v>
      </c>
      <c r="H9" s="25">
        <v>5.5</v>
      </c>
      <c r="I9" s="25">
        <v>0.85</v>
      </c>
      <c r="J9" s="25">
        <v>500</v>
      </c>
      <c r="K9" s="25">
        <v>1</v>
      </c>
      <c r="L9" s="25">
        <v>100</v>
      </c>
      <c r="M9" s="25">
        <v>21</v>
      </c>
      <c r="N9" s="25">
        <v>4</v>
      </c>
      <c r="O9" s="25" t="s">
        <v>478</v>
      </c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</row>
    <row r="10" spans="1:26" ht="14.25" customHeight="1">
      <c r="A10" s="28" t="s">
        <v>479</v>
      </c>
      <c r="B10" s="25" t="s">
        <v>480</v>
      </c>
      <c r="C10" s="25" t="s">
        <v>100</v>
      </c>
      <c r="D10" s="25" t="s">
        <v>93</v>
      </c>
      <c r="E10" s="25" t="s">
        <v>94</v>
      </c>
      <c r="F10" s="25">
        <v>100</v>
      </c>
      <c r="G10" s="25">
        <v>0.5</v>
      </c>
      <c r="H10" s="25">
        <v>5.5</v>
      </c>
      <c r="I10" s="25">
        <v>0.85</v>
      </c>
      <c r="J10" s="25">
        <v>500</v>
      </c>
      <c r="K10" s="25">
        <v>1</v>
      </c>
      <c r="L10" s="25">
        <v>100</v>
      </c>
      <c r="M10" s="25">
        <v>21</v>
      </c>
      <c r="N10" s="25">
        <v>4</v>
      </c>
      <c r="O10" s="25" t="s">
        <v>478</v>
      </c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</row>
    <row r="11" spans="1:26" ht="14.25" customHeight="1">
      <c r="A11" s="28" t="s">
        <v>481</v>
      </c>
      <c r="B11" s="25" t="s">
        <v>98</v>
      </c>
      <c r="C11" s="25" t="s">
        <v>100</v>
      </c>
      <c r="D11" s="25" t="s">
        <v>93</v>
      </c>
      <c r="E11" s="25" t="s">
        <v>94</v>
      </c>
      <c r="F11" s="25">
        <v>40</v>
      </c>
      <c r="G11" s="25">
        <v>0.2</v>
      </c>
      <c r="H11" s="25">
        <v>0.6</v>
      </c>
      <c r="I11" s="25">
        <v>1</v>
      </c>
      <c r="J11" s="25">
        <v>40</v>
      </c>
      <c r="K11" s="25">
        <v>1</v>
      </c>
      <c r="L11" s="25">
        <v>25</v>
      </c>
      <c r="M11" s="25" t="s">
        <v>93</v>
      </c>
      <c r="N11" s="25" t="s">
        <v>93</v>
      </c>
      <c r="O11" s="25" t="s">
        <v>482</v>
      </c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</row>
    <row r="12" spans="1:26" ht="14.25" customHeight="1">
      <c r="A12" s="28" t="s">
        <v>483</v>
      </c>
      <c r="B12" s="25" t="s">
        <v>105</v>
      </c>
      <c r="C12" s="25" t="s">
        <v>100</v>
      </c>
      <c r="D12" s="25" t="s">
        <v>93</v>
      </c>
      <c r="E12" s="25" t="s">
        <v>94</v>
      </c>
      <c r="F12" s="25">
        <v>40</v>
      </c>
      <c r="G12" s="25">
        <v>0.2</v>
      </c>
      <c r="H12" s="25">
        <v>0.6</v>
      </c>
      <c r="I12" s="25">
        <v>1</v>
      </c>
      <c r="J12" s="25">
        <v>40</v>
      </c>
      <c r="K12" s="25">
        <v>1</v>
      </c>
      <c r="L12" s="25">
        <v>25</v>
      </c>
      <c r="M12" s="25" t="s">
        <v>93</v>
      </c>
      <c r="N12" s="25" t="s">
        <v>93</v>
      </c>
      <c r="O12" s="25" t="s">
        <v>484</v>
      </c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</row>
    <row r="13" spans="1:26" ht="14.25" customHeight="1">
      <c r="A13" s="28" t="s">
        <v>485</v>
      </c>
      <c r="B13" s="25" t="s">
        <v>98</v>
      </c>
      <c r="C13" s="25" t="s">
        <v>100</v>
      </c>
      <c r="D13" s="25" t="s">
        <v>93</v>
      </c>
      <c r="E13" s="25" t="s">
        <v>94</v>
      </c>
      <c r="F13" s="25">
        <v>40</v>
      </c>
      <c r="G13" s="25">
        <v>0.2</v>
      </c>
      <c r="H13" s="25">
        <v>0.6</v>
      </c>
      <c r="I13" s="25">
        <v>1</v>
      </c>
      <c r="J13" s="25">
        <v>40</v>
      </c>
      <c r="K13" s="25">
        <v>1</v>
      </c>
      <c r="L13" s="25">
        <v>25</v>
      </c>
      <c r="M13" s="25" t="s">
        <v>93</v>
      </c>
      <c r="N13" s="25" t="s">
        <v>93</v>
      </c>
      <c r="O13" s="25" t="s">
        <v>486</v>
      </c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</row>
    <row r="14" spans="1:26" ht="14.25" customHeight="1">
      <c r="A14" s="28" t="s">
        <v>487</v>
      </c>
      <c r="B14" s="25" t="s">
        <v>91</v>
      </c>
      <c r="C14" s="25" t="s">
        <v>100</v>
      </c>
      <c r="D14" s="25" t="s">
        <v>93</v>
      </c>
      <c r="E14" s="25" t="s">
        <v>94</v>
      </c>
      <c r="F14" s="25">
        <v>40</v>
      </c>
      <c r="G14" s="25">
        <v>0.2</v>
      </c>
      <c r="H14" s="25">
        <v>0.6</v>
      </c>
      <c r="I14" s="25">
        <v>1</v>
      </c>
      <c r="J14" s="25">
        <v>40</v>
      </c>
      <c r="K14" s="25">
        <v>1</v>
      </c>
      <c r="L14" s="25">
        <v>25</v>
      </c>
      <c r="M14" s="25" t="s">
        <v>93</v>
      </c>
      <c r="N14" s="25" t="s">
        <v>93</v>
      </c>
      <c r="O14" s="25" t="s">
        <v>482</v>
      </c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</row>
    <row r="15" spans="1:26" ht="14.25" customHeight="1">
      <c r="A15" s="28" t="s">
        <v>488</v>
      </c>
      <c r="B15" s="25" t="s">
        <v>98</v>
      </c>
      <c r="C15" s="25" t="s">
        <v>100</v>
      </c>
      <c r="D15" s="25" t="s">
        <v>93</v>
      </c>
      <c r="E15" s="25" t="s">
        <v>94</v>
      </c>
      <c r="F15" s="25">
        <v>40</v>
      </c>
      <c r="G15" s="25">
        <v>0.2</v>
      </c>
      <c r="H15" s="25">
        <v>0.6</v>
      </c>
      <c r="I15" s="25">
        <v>1</v>
      </c>
      <c r="J15" s="25">
        <v>40</v>
      </c>
      <c r="K15" s="25">
        <v>1</v>
      </c>
      <c r="L15" s="25">
        <v>25</v>
      </c>
      <c r="M15" s="25" t="s">
        <v>93</v>
      </c>
      <c r="N15" s="25" t="s">
        <v>93</v>
      </c>
      <c r="O15" s="25" t="s">
        <v>489</v>
      </c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</row>
    <row r="16" spans="1:26" ht="14.25" customHeight="1">
      <c r="A16" s="28" t="s">
        <v>490</v>
      </c>
      <c r="B16" s="25" t="s">
        <v>105</v>
      </c>
      <c r="C16" s="25" t="s">
        <v>100</v>
      </c>
      <c r="D16" s="25" t="s">
        <v>93</v>
      </c>
      <c r="E16" s="25" t="s">
        <v>94</v>
      </c>
      <c r="F16" s="25">
        <v>40</v>
      </c>
      <c r="G16" s="25">
        <v>0.2</v>
      </c>
      <c r="H16" s="25">
        <v>0.6</v>
      </c>
      <c r="I16" s="25">
        <v>1</v>
      </c>
      <c r="J16" s="25">
        <v>40</v>
      </c>
      <c r="K16" s="25">
        <v>1</v>
      </c>
      <c r="L16" s="25">
        <v>25</v>
      </c>
      <c r="M16" s="25" t="s">
        <v>93</v>
      </c>
      <c r="N16" s="25" t="s">
        <v>93</v>
      </c>
      <c r="O16" s="25" t="s">
        <v>491</v>
      </c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</row>
    <row r="17" spans="1:26" ht="14.25" customHeight="1">
      <c r="A17" s="28" t="s">
        <v>492</v>
      </c>
      <c r="B17" s="25" t="s">
        <v>91</v>
      </c>
      <c r="C17" s="25" t="s">
        <v>100</v>
      </c>
      <c r="D17" s="25" t="s">
        <v>93</v>
      </c>
      <c r="E17" s="25" t="s">
        <v>94</v>
      </c>
      <c r="F17" s="25">
        <v>40</v>
      </c>
      <c r="G17" s="25">
        <v>0.2</v>
      </c>
      <c r="H17" s="25">
        <v>0.6</v>
      </c>
      <c r="I17" s="25">
        <v>1</v>
      </c>
      <c r="J17" s="25">
        <v>40</v>
      </c>
      <c r="K17" s="25">
        <v>1</v>
      </c>
      <c r="L17" s="25">
        <v>25</v>
      </c>
      <c r="M17" s="25" t="s">
        <v>93</v>
      </c>
      <c r="N17" s="25" t="s">
        <v>93</v>
      </c>
      <c r="O17" s="25" t="s">
        <v>489</v>
      </c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</row>
    <row r="18" spans="1:26" ht="14.25" customHeight="1">
      <c r="A18" s="28" t="s">
        <v>493</v>
      </c>
      <c r="B18" s="25" t="s">
        <v>98</v>
      </c>
      <c r="C18" s="25" t="s">
        <v>100</v>
      </c>
      <c r="D18" s="25" t="s">
        <v>93</v>
      </c>
      <c r="E18" s="25" t="s">
        <v>94</v>
      </c>
      <c r="F18" s="25">
        <v>40</v>
      </c>
      <c r="G18" s="25">
        <v>0.2</v>
      </c>
      <c r="H18" s="25">
        <v>0.6</v>
      </c>
      <c r="I18" s="25">
        <v>1</v>
      </c>
      <c r="J18" s="25">
        <v>40</v>
      </c>
      <c r="K18" s="25">
        <v>1</v>
      </c>
      <c r="L18" s="25">
        <v>25</v>
      </c>
      <c r="M18" s="25" t="s">
        <v>93</v>
      </c>
      <c r="N18" s="25" t="s">
        <v>93</v>
      </c>
      <c r="O18" s="25" t="s">
        <v>494</v>
      </c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</row>
    <row r="19" spans="1:26" ht="14.25" customHeight="1">
      <c r="A19" s="28" t="s">
        <v>495</v>
      </c>
      <c r="B19" s="25" t="s">
        <v>105</v>
      </c>
      <c r="C19" s="25" t="s">
        <v>100</v>
      </c>
      <c r="D19" s="25" t="s">
        <v>93</v>
      </c>
      <c r="E19" s="25" t="s">
        <v>94</v>
      </c>
      <c r="F19" s="25">
        <v>40</v>
      </c>
      <c r="G19" s="25">
        <v>0.2</v>
      </c>
      <c r="H19" s="25">
        <v>0.6</v>
      </c>
      <c r="I19" s="25">
        <v>1</v>
      </c>
      <c r="J19" s="25">
        <v>40</v>
      </c>
      <c r="K19" s="25">
        <v>1</v>
      </c>
      <c r="L19" s="25">
        <v>25</v>
      </c>
      <c r="M19" s="25" t="s">
        <v>93</v>
      </c>
      <c r="N19" s="25" t="s">
        <v>93</v>
      </c>
      <c r="O19" s="25" t="s">
        <v>496</v>
      </c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</row>
    <row r="20" spans="1:26" ht="14.25" customHeight="1">
      <c r="A20" s="28" t="s">
        <v>497</v>
      </c>
      <c r="B20" s="25" t="s">
        <v>91</v>
      </c>
      <c r="C20" s="25" t="s">
        <v>100</v>
      </c>
      <c r="D20" s="25" t="s">
        <v>93</v>
      </c>
      <c r="E20" s="25" t="s">
        <v>94</v>
      </c>
      <c r="F20" s="25">
        <v>40</v>
      </c>
      <c r="G20" s="25">
        <v>0.2</v>
      </c>
      <c r="H20" s="25">
        <v>0.6</v>
      </c>
      <c r="I20" s="25">
        <v>1</v>
      </c>
      <c r="J20" s="25">
        <v>40</v>
      </c>
      <c r="K20" s="25">
        <v>1</v>
      </c>
      <c r="L20" s="25">
        <v>25</v>
      </c>
      <c r="M20" s="25" t="s">
        <v>93</v>
      </c>
      <c r="N20" s="25" t="s">
        <v>93</v>
      </c>
      <c r="O20" s="25" t="s">
        <v>494</v>
      </c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</row>
    <row r="21" spans="1:26" ht="14.25" customHeight="1">
      <c r="A21" s="28" t="s">
        <v>498</v>
      </c>
      <c r="B21" s="25" t="s">
        <v>105</v>
      </c>
      <c r="C21" s="25" t="s">
        <v>100</v>
      </c>
      <c r="D21" s="25" t="s">
        <v>93</v>
      </c>
      <c r="E21" s="25" t="s">
        <v>94</v>
      </c>
      <c r="F21" s="25">
        <v>40</v>
      </c>
      <c r="G21" s="25">
        <v>0.2</v>
      </c>
      <c r="H21" s="25">
        <v>0.6</v>
      </c>
      <c r="I21" s="25">
        <v>1</v>
      </c>
      <c r="J21" s="25">
        <v>40</v>
      </c>
      <c r="K21" s="25">
        <v>1</v>
      </c>
      <c r="L21" s="25">
        <v>25</v>
      </c>
      <c r="M21" s="25" t="s">
        <v>93</v>
      </c>
      <c r="N21" s="25" t="s">
        <v>93</v>
      </c>
      <c r="O21" s="25" t="s">
        <v>499</v>
      </c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</row>
    <row r="22" spans="1:26" ht="14.25" customHeight="1">
      <c r="A22" s="28" t="s">
        <v>500</v>
      </c>
      <c r="B22" s="25" t="s">
        <v>91</v>
      </c>
      <c r="C22" s="25" t="s">
        <v>100</v>
      </c>
      <c r="D22" s="25" t="s">
        <v>93</v>
      </c>
      <c r="E22" s="25" t="s">
        <v>94</v>
      </c>
      <c r="F22" s="25">
        <v>40</v>
      </c>
      <c r="G22" s="25">
        <v>0.2</v>
      </c>
      <c r="H22" s="25">
        <v>0.6</v>
      </c>
      <c r="I22" s="25">
        <v>1</v>
      </c>
      <c r="J22" s="25">
        <v>40</v>
      </c>
      <c r="K22" s="25">
        <v>1</v>
      </c>
      <c r="L22" s="25">
        <v>25</v>
      </c>
      <c r="M22" s="25" t="s">
        <v>93</v>
      </c>
      <c r="N22" s="25" t="s">
        <v>93</v>
      </c>
      <c r="O22" s="25" t="s">
        <v>486</v>
      </c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</row>
    <row r="23" spans="1:26" ht="14.25" customHeight="1">
      <c r="A23" s="28" t="s">
        <v>501</v>
      </c>
      <c r="B23" s="25" t="s">
        <v>480</v>
      </c>
      <c r="C23" s="25" t="s">
        <v>100</v>
      </c>
      <c r="D23" s="25" t="s">
        <v>93</v>
      </c>
      <c r="E23" s="25" t="s">
        <v>94</v>
      </c>
      <c r="F23" s="25">
        <v>40</v>
      </c>
      <c r="G23" s="25">
        <v>0.2</v>
      </c>
      <c r="H23" s="25">
        <v>4</v>
      </c>
      <c r="I23" s="25">
        <v>1</v>
      </c>
      <c r="J23" s="25">
        <v>40</v>
      </c>
      <c r="K23" s="25">
        <v>1</v>
      </c>
      <c r="L23" s="25">
        <v>40</v>
      </c>
      <c r="M23" s="25" t="s">
        <v>93</v>
      </c>
      <c r="N23" s="25" t="s">
        <v>93</v>
      </c>
      <c r="O23" s="25" t="s">
        <v>478</v>
      </c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</row>
    <row r="24" spans="1:26" ht="14.25" customHeight="1">
      <c r="A24" s="28" t="s">
        <v>502</v>
      </c>
      <c r="B24" s="25" t="s">
        <v>98</v>
      </c>
      <c r="C24" s="25" t="s">
        <v>100</v>
      </c>
      <c r="D24" s="25" t="s">
        <v>93</v>
      </c>
      <c r="E24" s="25" t="s">
        <v>94</v>
      </c>
      <c r="F24" s="25">
        <v>70</v>
      </c>
      <c r="G24" s="25">
        <v>0.2</v>
      </c>
      <c r="H24" s="25">
        <v>0.6</v>
      </c>
      <c r="I24" s="25">
        <v>1</v>
      </c>
      <c r="J24" s="25">
        <v>15</v>
      </c>
      <c r="K24" s="25">
        <v>1</v>
      </c>
      <c r="L24" s="25">
        <v>70</v>
      </c>
      <c r="M24" s="25" t="s">
        <v>93</v>
      </c>
      <c r="N24" s="25" t="s">
        <v>93</v>
      </c>
      <c r="O24" s="25" t="s">
        <v>482</v>
      </c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</row>
    <row r="25" spans="1:26" ht="14.25" customHeight="1">
      <c r="A25" s="28" t="s">
        <v>503</v>
      </c>
      <c r="B25" s="25" t="s">
        <v>105</v>
      </c>
      <c r="C25" s="25" t="s">
        <v>100</v>
      </c>
      <c r="D25" s="25" t="s">
        <v>93</v>
      </c>
      <c r="E25" s="25" t="s">
        <v>94</v>
      </c>
      <c r="F25" s="25">
        <v>70</v>
      </c>
      <c r="G25" s="25">
        <v>0.2</v>
      </c>
      <c r="H25" s="25">
        <v>0.6</v>
      </c>
      <c r="I25" s="25">
        <v>0.9</v>
      </c>
      <c r="J25" s="25">
        <v>15</v>
      </c>
      <c r="K25" s="25">
        <v>0.1</v>
      </c>
      <c r="L25" s="25">
        <v>50</v>
      </c>
      <c r="M25" s="25" t="s">
        <v>93</v>
      </c>
      <c r="N25" s="25" t="s">
        <v>93</v>
      </c>
      <c r="O25" s="25" t="s">
        <v>484</v>
      </c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</row>
    <row r="26" spans="1:26" ht="14.25" customHeight="1">
      <c r="A26" s="28" t="s">
        <v>504</v>
      </c>
      <c r="B26" s="25" t="s">
        <v>98</v>
      </c>
      <c r="C26" s="25" t="s">
        <v>100</v>
      </c>
      <c r="D26" s="25" t="s">
        <v>93</v>
      </c>
      <c r="E26" s="25" t="s">
        <v>94</v>
      </c>
      <c r="F26" s="25">
        <v>70</v>
      </c>
      <c r="G26" s="25">
        <v>0.2</v>
      </c>
      <c r="H26" s="25">
        <v>0.6</v>
      </c>
      <c r="I26" s="25">
        <v>1</v>
      </c>
      <c r="J26" s="25">
        <v>15</v>
      </c>
      <c r="K26" s="25">
        <v>1</v>
      </c>
      <c r="L26" s="25">
        <v>70</v>
      </c>
      <c r="M26" s="25" t="s">
        <v>93</v>
      </c>
      <c r="N26" s="25" t="s">
        <v>93</v>
      </c>
      <c r="O26" s="25" t="s">
        <v>486</v>
      </c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</row>
    <row r="27" spans="1:26" ht="14.25" customHeight="1">
      <c r="A27" s="28" t="s">
        <v>505</v>
      </c>
      <c r="B27" s="25" t="s">
        <v>91</v>
      </c>
      <c r="C27" s="25" t="s">
        <v>100</v>
      </c>
      <c r="D27" s="25" t="s">
        <v>93</v>
      </c>
      <c r="E27" s="25" t="s">
        <v>94</v>
      </c>
      <c r="F27" s="25">
        <v>70</v>
      </c>
      <c r="G27" s="25">
        <v>0.2</v>
      </c>
      <c r="H27" s="25">
        <v>0.6</v>
      </c>
      <c r="I27" s="25">
        <v>0.9</v>
      </c>
      <c r="J27" s="25">
        <v>15</v>
      </c>
      <c r="K27" s="25">
        <v>1</v>
      </c>
      <c r="L27" s="25">
        <v>70</v>
      </c>
      <c r="M27" s="25">
        <v>2</v>
      </c>
      <c r="N27" s="25">
        <v>0</v>
      </c>
      <c r="O27" s="25" t="s">
        <v>482</v>
      </c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</row>
    <row r="28" spans="1:26" ht="14.25" customHeight="1">
      <c r="A28" s="28" t="s">
        <v>506</v>
      </c>
      <c r="B28" s="25" t="s">
        <v>98</v>
      </c>
      <c r="C28" s="25" t="s">
        <v>100</v>
      </c>
      <c r="D28" s="25" t="s">
        <v>93</v>
      </c>
      <c r="E28" s="25" t="s">
        <v>94</v>
      </c>
      <c r="F28" s="25">
        <v>70</v>
      </c>
      <c r="G28" s="25">
        <v>0.2</v>
      </c>
      <c r="H28" s="25">
        <v>0.6</v>
      </c>
      <c r="I28" s="25">
        <v>1</v>
      </c>
      <c r="J28" s="25">
        <v>15</v>
      </c>
      <c r="K28" s="25">
        <v>1</v>
      </c>
      <c r="L28" s="25">
        <v>70</v>
      </c>
      <c r="M28" s="25" t="s">
        <v>93</v>
      </c>
      <c r="N28" s="25" t="s">
        <v>93</v>
      </c>
      <c r="O28" s="25" t="s">
        <v>489</v>
      </c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</row>
    <row r="29" spans="1:26" ht="14.25" customHeight="1">
      <c r="A29" s="28" t="s">
        <v>507</v>
      </c>
      <c r="B29" s="25" t="s">
        <v>105</v>
      </c>
      <c r="C29" s="25" t="s">
        <v>100</v>
      </c>
      <c r="D29" s="25" t="s">
        <v>93</v>
      </c>
      <c r="E29" s="25" t="s">
        <v>94</v>
      </c>
      <c r="F29" s="25">
        <v>70</v>
      </c>
      <c r="G29" s="25">
        <v>0.2</v>
      </c>
      <c r="H29" s="25">
        <v>0.6</v>
      </c>
      <c r="I29" s="25">
        <v>0.9</v>
      </c>
      <c r="J29" s="25">
        <v>15</v>
      </c>
      <c r="K29" s="25">
        <v>0.1</v>
      </c>
      <c r="L29" s="25">
        <v>50</v>
      </c>
      <c r="M29" s="25" t="s">
        <v>93</v>
      </c>
      <c r="N29" s="25" t="s">
        <v>93</v>
      </c>
      <c r="O29" s="25" t="s">
        <v>491</v>
      </c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</row>
    <row r="30" spans="1:26" ht="14.25" customHeight="1">
      <c r="A30" s="28" t="s">
        <v>508</v>
      </c>
      <c r="B30" s="25" t="s">
        <v>91</v>
      </c>
      <c r="C30" s="25" t="s">
        <v>100</v>
      </c>
      <c r="D30" s="25" t="s">
        <v>93</v>
      </c>
      <c r="E30" s="25" t="s">
        <v>94</v>
      </c>
      <c r="F30" s="25">
        <v>70</v>
      </c>
      <c r="G30" s="25">
        <v>0.2</v>
      </c>
      <c r="H30" s="25">
        <v>0.6</v>
      </c>
      <c r="I30" s="25">
        <v>0.9</v>
      </c>
      <c r="J30" s="25">
        <v>15</v>
      </c>
      <c r="K30" s="25">
        <v>1</v>
      </c>
      <c r="L30" s="25">
        <v>70</v>
      </c>
      <c r="M30" s="25">
        <v>2</v>
      </c>
      <c r="N30" s="25">
        <v>0</v>
      </c>
      <c r="O30" s="25" t="s">
        <v>489</v>
      </c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</row>
    <row r="31" spans="1:26" ht="14.25" customHeight="1">
      <c r="A31" s="28" t="s">
        <v>509</v>
      </c>
      <c r="B31" s="25" t="s">
        <v>98</v>
      </c>
      <c r="C31" s="25" t="s">
        <v>100</v>
      </c>
      <c r="D31" s="25" t="s">
        <v>93</v>
      </c>
      <c r="E31" s="25" t="s">
        <v>94</v>
      </c>
      <c r="F31" s="25">
        <v>70</v>
      </c>
      <c r="G31" s="25">
        <v>0.2</v>
      </c>
      <c r="H31" s="25">
        <v>0.6</v>
      </c>
      <c r="I31" s="25">
        <v>1</v>
      </c>
      <c r="J31" s="25">
        <v>15</v>
      </c>
      <c r="K31" s="25">
        <v>1</v>
      </c>
      <c r="L31" s="25">
        <v>70</v>
      </c>
      <c r="M31" s="25" t="s">
        <v>93</v>
      </c>
      <c r="N31" s="25" t="s">
        <v>93</v>
      </c>
      <c r="O31" s="25" t="s">
        <v>494</v>
      </c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</row>
    <row r="32" spans="1:26" ht="14.25" customHeight="1">
      <c r="A32" s="28" t="s">
        <v>510</v>
      </c>
      <c r="B32" s="25" t="s">
        <v>105</v>
      </c>
      <c r="C32" s="25" t="s">
        <v>100</v>
      </c>
      <c r="D32" s="25" t="s">
        <v>93</v>
      </c>
      <c r="E32" s="25" t="s">
        <v>94</v>
      </c>
      <c r="F32" s="25">
        <v>70</v>
      </c>
      <c r="G32" s="25">
        <v>0.2</v>
      </c>
      <c r="H32" s="25">
        <v>0.6</v>
      </c>
      <c r="I32" s="25">
        <v>0.9</v>
      </c>
      <c r="J32" s="25">
        <v>15</v>
      </c>
      <c r="K32" s="25">
        <v>0.1</v>
      </c>
      <c r="L32" s="25">
        <v>50</v>
      </c>
      <c r="M32" s="25" t="s">
        <v>93</v>
      </c>
      <c r="N32" s="25" t="s">
        <v>93</v>
      </c>
      <c r="O32" s="25" t="s">
        <v>496</v>
      </c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</row>
    <row r="33" spans="1:26" ht="14.25" customHeight="1">
      <c r="A33" s="28" t="s">
        <v>511</v>
      </c>
      <c r="B33" s="25" t="s">
        <v>91</v>
      </c>
      <c r="C33" s="25" t="s">
        <v>100</v>
      </c>
      <c r="D33" s="25" t="s">
        <v>93</v>
      </c>
      <c r="E33" s="25" t="s">
        <v>94</v>
      </c>
      <c r="F33" s="25">
        <v>70</v>
      </c>
      <c r="G33" s="25">
        <v>0.2</v>
      </c>
      <c r="H33" s="25">
        <v>0.6</v>
      </c>
      <c r="I33" s="25">
        <v>0.9</v>
      </c>
      <c r="J33" s="25">
        <v>15</v>
      </c>
      <c r="K33" s="25">
        <v>1</v>
      </c>
      <c r="L33" s="25">
        <v>70</v>
      </c>
      <c r="M33" s="25">
        <v>2</v>
      </c>
      <c r="N33" s="25">
        <v>0</v>
      </c>
      <c r="O33" s="25" t="s">
        <v>494</v>
      </c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</row>
    <row r="34" spans="1:26" ht="14.25" customHeight="1">
      <c r="A34" s="28" t="s">
        <v>512</v>
      </c>
      <c r="B34" s="25" t="s">
        <v>105</v>
      </c>
      <c r="C34" s="25" t="s">
        <v>100</v>
      </c>
      <c r="D34" s="25" t="s">
        <v>93</v>
      </c>
      <c r="E34" s="25" t="s">
        <v>94</v>
      </c>
      <c r="F34" s="25">
        <v>70</v>
      </c>
      <c r="G34" s="25">
        <v>0.2</v>
      </c>
      <c r="H34" s="25">
        <v>0.6</v>
      </c>
      <c r="I34" s="25">
        <v>0.9</v>
      </c>
      <c r="J34" s="25">
        <v>15</v>
      </c>
      <c r="K34" s="25">
        <v>0.1</v>
      </c>
      <c r="L34" s="25">
        <v>50</v>
      </c>
      <c r="M34" s="25" t="s">
        <v>93</v>
      </c>
      <c r="N34" s="25" t="s">
        <v>93</v>
      </c>
      <c r="O34" s="25" t="s">
        <v>499</v>
      </c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</row>
    <row r="35" spans="1:26" ht="14.25" customHeight="1">
      <c r="A35" s="28" t="s">
        <v>513</v>
      </c>
      <c r="B35" s="25" t="s">
        <v>91</v>
      </c>
      <c r="C35" s="25" t="s">
        <v>100</v>
      </c>
      <c r="D35" s="25" t="s">
        <v>93</v>
      </c>
      <c r="E35" s="25" t="s">
        <v>94</v>
      </c>
      <c r="F35" s="25">
        <v>70</v>
      </c>
      <c r="G35" s="25">
        <v>0.2</v>
      </c>
      <c r="H35" s="25">
        <v>0.6</v>
      </c>
      <c r="I35" s="25">
        <v>0.9</v>
      </c>
      <c r="J35" s="25">
        <v>15</v>
      </c>
      <c r="K35" s="25">
        <v>1</v>
      </c>
      <c r="L35" s="25">
        <v>70</v>
      </c>
      <c r="M35" s="25">
        <v>2</v>
      </c>
      <c r="N35" s="25">
        <v>0</v>
      </c>
      <c r="O35" s="25" t="s">
        <v>486</v>
      </c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</row>
    <row r="36" spans="1:26" ht="14.25" customHeight="1">
      <c r="A36" s="28" t="s">
        <v>514</v>
      </c>
      <c r="B36" s="25" t="s">
        <v>480</v>
      </c>
      <c r="C36" s="25" t="s">
        <v>100</v>
      </c>
      <c r="D36" s="25" t="s">
        <v>93</v>
      </c>
      <c r="E36" s="25" t="s">
        <v>94</v>
      </c>
      <c r="F36" s="25">
        <v>70</v>
      </c>
      <c r="G36" s="25">
        <v>0.2</v>
      </c>
      <c r="H36" s="25">
        <v>0.6</v>
      </c>
      <c r="I36" s="25">
        <v>0.9</v>
      </c>
      <c r="J36" s="25">
        <v>15</v>
      </c>
      <c r="K36" s="25">
        <v>1</v>
      </c>
      <c r="L36" s="25">
        <v>70</v>
      </c>
      <c r="M36" s="25" t="s">
        <v>93</v>
      </c>
      <c r="N36" s="25" t="s">
        <v>93</v>
      </c>
      <c r="O36" s="25" t="s">
        <v>478</v>
      </c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</row>
    <row r="37" spans="1:26" ht="14.25" customHeight="1">
      <c r="A37" s="28" t="s">
        <v>515</v>
      </c>
      <c r="B37" s="25" t="s">
        <v>477</v>
      </c>
      <c r="C37" s="25" t="s">
        <v>100</v>
      </c>
      <c r="D37" s="25" t="s">
        <v>93</v>
      </c>
      <c r="E37" s="25" t="s">
        <v>94</v>
      </c>
      <c r="F37" s="25">
        <v>30</v>
      </c>
      <c r="G37" s="25">
        <v>0.2</v>
      </c>
      <c r="H37" s="25">
        <v>4</v>
      </c>
      <c r="I37" s="25">
        <v>1</v>
      </c>
      <c r="J37" s="25">
        <v>200</v>
      </c>
      <c r="K37" s="25">
        <v>0.5</v>
      </c>
      <c r="L37" s="25">
        <v>30</v>
      </c>
      <c r="M37" s="25">
        <v>10</v>
      </c>
      <c r="N37" s="25">
        <v>0</v>
      </c>
      <c r="O37" s="25" t="s">
        <v>478</v>
      </c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</row>
    <row r="38" spans="1:26" ht="14.25" customHeight="1">
      <c r="A38" s="28" t="s">
        <v>516</v>
      </c>
      <c r="B38" s="25" t="s">
        <v>480</v>
      </c>
      <c r="C38" s="25" t="s">
        <v>100</v>
      </c>
      <c r="D38" s="25" t="s">
        <v>93</v>
      </c>
      <c r="E38" s="25" t="s">
        <v>94</v>
      </c>
      <c r="F38" s="25">
        <v>30</v>
      </c>
      <c r="G38" s="25">
        <v>0.2</v>
      </c>
      <c r="H38" s="25">
        <v>4</v>
      </c>
      <c r="I38" s="25">
        <v>1</v>
      </c>
      <c r="J38" s="25">
        <v>200</v>
      </c>
      <c r="K38" s="25">
        <v>0.5</v>
      </c>
      <c r="L38" s="25">
        <v>30</v>
      </c>
      <c r="M38" s="25" t="s">
        <v>93</v>
      </c>
      <c r="N38" s="25" t="s">
        <v>93</v>
      </c>
      <c r="O38" s="25" t="s">
        <v>478</v>
      </c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</row>
    <row r="39" spans="1:26" ht="14.25" customHeight="1">
      <c r="A39" s="28" t="s">
        <v>517</v>
      </c>
      <c r="B39" s="25" t="s">
        <v>480</v>
      </c>
      <c r="C39" s="25" t="s">
        <v>100</v>
      </c>
      <c r="D39" s="25" t="s">
        <v>93</v>
      </c>
      <c r="E39" s="25" t="s">
        <v>94</v>
      </c>
      <c r="F39" s="25">
        <v>30</v>
      </c>
      <c r="G39" s="25">
        <v>0.2</v>
      </c>
      <c r="H39" s="25">
        <v>4</v>
      </c>
      <c r="I39" s="25">
        <v>1</v>
      </c>
      <c r="J39" s="25">
        <v>200</v>
      </c>
      <c r="K39" s="25">
        <v>0.5</v>
      </c>
      <c r="L39" s="25">
        <v>30</v>
      </c>
      <c r="M39" s="25">
        <v>5</v>
      </c>
      <c r="N39" s="25">
        <v>4</v>
      </c>
      <c r="O39" s="25" t="s">
        <v>478</v>
      </c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</row>
    <row r="40" spans="1:26" ht="14.25" customHeight="1">
      <c r="A40" s="28" t="s">
        <v>518</v>
      </c>
      <c r="B40" s="25" t="s">
        <v>98</v>
      </c>
      <c r="C40" s="25" t="s">
        <v>100</v>
      </c>
      <c r="D40" s="25" t="s">
        <v>93</v>
      </c>
      <c r="E40" s="25" t="s">
        <v>94</v>
      </c>
      <c r="F40" s="25">
        <v>30</v>
      </c>
      <c r="G40" s="25">
        <v>0.2</v>
      </c>
      <c r="H40" s="25">
        <v>0.6</v>
      </c>
      <c r="I40" s="25">
        <v>0.6</v>
      </c>
      <c r="J40" s="25">
        <v>100</v>
      </c>
      <c r="K40" s="25">
        <v>2</v>
      </c>
      <c r="L40" s="25">
        <v>25</v>
      </c>
      <c r="M40" s="25">
        <v>10</v>
      </c>
      <c r="N40" s="25">
        <v>1</v>
      </c>
      <c r="O40" s="25" t="s">
        <v>482</v>
      </c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</row>
    <row r="41" spans="1:26" ht="14.25" customHeight="1">
      <c r="A41" s="28" t="s">
        <v>519</v>
      </c>
      <c r="B41" s="25" t="s">
        <v>133</v>
      </c>
      <c r="C41" s="25" t="s">
        <v>100</v>
      </c>
      <c r="D41" s="25" t="s">
        <v>93</v>
      </c>
      <c r="E41" s="25" t="s">
        <v>94</v>
      </c>
      <c r="F41" s="25">
        <v>30</v>
      </c>
      <c r="G41" s="25">
        <v>0.2</v>
      </c>
      <c r="H41" s="25">
        <v>0.6</v>
      </c>
      <c r="I41" s="25">
        <v>1</v>
      </c>
      <c r="J41" s="25">
        <v>100</v>
      </c>
      <c r="K41" s="25">
        <v>2</v>
      </c>
      <c r="L41" s="25">
        <v>25</v>
      </c>
      <c r="M41" s="25">
        <v>10</v>
      </c>
      <c r="N41" s="25">
        <v>0</v>
      </c>
      <c r="O41" s="25" t="s">
        <v>482</v>
      </c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</row>
    <row r="42" spans="1:26" ht="14.25" customHeight="1">
      <c r="A42" s="28" t="s">
        <v>520</v>
      </c>
      <c r="B42" s="25" t="s">
        <v>98</v>
      </c>
      <c r="C42" s="25" t="s">
        <v>100</v>
      </c>
      <c r="D42" s="25" t="s">
        <v>93</v>
      </c>
      <c r="E42" s="25" t="s">
        <v>94</v>
      </c>
      <c r="F42" s="25">
        <v>30</v>
      </c>
      <c r="G42" s="25">
        <v>0.2</v>
      </c>
      <c r="H42" s="25">
        <v>0.6</v>
      </c>
      <c r="I42" s="25">
        <v>0.6</v>
      </c>
      <c r="J42" s="25">
        <v>100</v>
      </c>
      <c r="K42" s="25">
        <v>2</v>
      </c>
      <c r="L42" s="25">
        <v>25</v>
      </c>
      <c r="M42" s="25">
        <v>10</v>
      </c>
      <c r="N42" s="25">
        <v>1</v>
      </c>
      <c r="O42" s="25" t="s">
        <v>486</v>
      </c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</row>
    <row r="43" spans="1:26" ht="14.25" customHeight="1">
      <c r="A43" s="28" t="s">
        <v>521</v>
      </c>
      <c r="B43" s="25" t="s">
        <v>91</v>
      </c>
      <c r="C43" s="25" t="s">
        <v>100</v>
      </c>
      <c r="D43" s="25" t="s">
        <v>93</v>
      </c>
      <c r="E43" s="25" t="s">
        <v>94</v>
      </c>
      <c r="F43" s="25">
        <v>30</v>
      </c>
      <c r="G43" s="25">
        <v>0.2</v>
      </c>
      <c r="H43" s="25">
        <v>0.6</v>
      </c>
      <c r="I43" s="25">
        <v>0.6</v>
      </c>
      <c r="J43" s="25">
        <v>100</v>
      </c>
      <c r="K43" s="25">
        <v>2</v>
      </c>
      <c r="L43" s="25">
        <v>25</v>
      </c>
      <c r="M43" s="25">
        <v>10</v>
      </c>
      <c r="N43" s="25">
        <v>1</v>
      </c>
      <c r="O43" s="25" t="s">
        <v>482</v>
      </c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</row>
    <row r="44" spans="1:26" ht="14.25" customHeight="1">
      <c r="A44" s="28" t="s">
        <v>522</v>
      </c>
      <c r="B44" s="25" t="s">
        <v>98</v>
      </c>
      <c r="C44" s="25" t="s">
        <v>100</v>
      </c>
      <c r="D44" s="25" t="s">
        <v>93</v>
      </c>
      <c r="E44" s="25" t="s">
        <v>94</v>
      </c>
      <c r="F44" s="25">
        <v>30</v>
      </c>
      <c r="G44" s="25">
        <v>0.2</v>
      </c>
      <c r="H44" s="25">
        <v>0.6</v>
      </c>
      <c r="I44" s="25">
        <v>0.6</v>
      </c>
      <c r="J44" s="25">
        <v>100</v>
      </c>
      <c r="K44" s="25">
        <v>2</v>
      </c>
      <c r="L44" s="25">
        <v>25</v>
      </c>
      <c r="M44" s="25">
        <v>10</v>
      </c>
      <c r="N44" s="25">
        <v>1</v>
      </c>
      <c r="O44" s="25" t="s">
        <v>489</v>
      </c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</row>
    <row r="45" spans="1:26" ht="14.25" customHeight="1">
      <c r="A45" s="28" t="s">
        <v>523</v>
      </c>
      <c r="B45" s="25" t="s">
        <v>133</v>
      </c>
      <c r="C45" s="25" t="s">
        <v>100</v>
      </c>
      <c r="D45" s="25" t="s">
        <v>93</v>
      </c>
      <c r="E45" s="25" t="s">
        <v>94</v>
      </c>
      <c r="F45" s="25">
        <v>30</v>
      </c>
      <c r="G45" s="25">
        <v>0.2</v>
      </c>
      <c r="H45" s="25">
        <v>0.6</v>
      </c>
      <c r="I45" s="25">
        <v>1</v>
      </c>
      <c r="J45" s="25">
        <v>100</v>
      </c>
      <c r="K45" s="25">
        <v>2</v>
      </c>
      <c r="L45" s="25">
        <v>25</v>
      </c>
      <c r="M45" s="25">
        <v>10</v>
      </c>
      <c r="N45" s="25">
        <v>0</v>
      </c>
      <c r="O45" s="25" t="s">
        <v>489</v>
      </c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</row>
    <row r="46" spans="1:26" ht="14.25" customHeight="1">
      <c r="A46" s="28" t="s">
        <v>524</v>
      </c>
      <c r="B46" s="25" t="s">
        <v>91</v>
      </c>
      <c r="C46" s="25" t="s">
        <v>100</v>
      </c>
      <c r="D46" s="25" t="s">
        <v>93</v>
      </c>
      <c r="E46" s="25" t="s">
        <v>94</v>
      </c>
      <c r="F46" s="25">
        <v>30</v>
      </c>
      <c r="G46" s="25">
        <v>0.2</v>
      </c>
      <c r="H46" s="25">
        <v>0.6</v>
      </c>
      <c r="I46" s="25">
        <v>0.6</v>
      </c>
      <c r="J46" s="25">
        <v>100</v>
      </c>
      <c r="K46" s="25">
        <v>2</v>
      </c>
      <c r="L46" s="25">
        <v>25</v>
      </c>
      <c r="M46" s="25">
        <v>10</v>
      </c>
      <c r="N46" s="25">
        <v>1</v>
      </c>
      <c r="O46" s="25" t="s">
        <v>489</v>
      </c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</row>
    <row r="47" spans="1:26" ht="14.25" customHeight="1">
      <c r="A47" s="28" t="s">
        <v>525</v>
      </c>
      <c r="B47" s="25" t="s">
        <v>526</v>
      </c>
      <c r="C47" s="25" t="s">
        <v>100</v>
      </c>
      <c r="D47" s="25" t="s">
        <v>93</v>
      </c>
      <c r="E47" s="25" t="s">
        <v>94</v>
      </c>
      <c r="F47" s="25">
        <v>30</v>
      </c>
      <c r="G47" s="25">
        <v>0.2</v>
      </c>
      <c r="H47" s="25">
        <v>0.6</v>
      </c>
      <c r="I47" s="25">
        <v>1</v>
      </c>
      <c r="J47" s="25">
        <v>100</v>
      </c>
      <c r="K47" s="25">
        <v>2</v>
      </c>
      <c r="L47" s="25">
        <v>25</v>
      </c>
      <c r="M47" s="25" t="s">
        <v>93</v>
      </c>
      <c r="N47" s="25" t="s">
        <v>93</v>
      </c>
      <c r="O47" s="25" t="s">
        <v>478</v>
      </c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</row>
    <row r="48" spans="1:26" ht="14.25" customHeight="1">
      <c r="A48" s="28" t="s">
        <v>527</v>
      </c>
      <c r="B48" s="25" t="s">
        <v>98</v>
      </c>
      <c r="C48" s="25" t="s">
        <v>100</v>
      </c>
      <c r="D48" s="25" t="s">
        <v>93</v>
      </c>
      <c r="E48" s="25" t="s">
        <v>94</v>
      </c>
      <c r="F48" s="25">
        <v>30</v>
      </c>
      <c r="G48" s="25">
        <v>0.2</v>
      </c>
      <c r="H48" s="25">
        <v>0.6</v>
      </c>
      <c r="I48" s="25">
        <v>0.6</v>
      </c>
      <c r="J48" s="25">
        <v>100</v>
      </c>
      <c r="K48" s="25">
        <v>2</v>
      </c>
      <c r="L48" s="25">
        <v>25</v>
      </c>
      <c r="M48" s="25">
        <v>10</v>
      </c>
      <c r="N48" s="25">
        <v>1</v>
      </c>
      <c r="O48" s="25" t="s">
        <v>494</v>
      </c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</row>
    <row r="49" spans="1:26" ht="14.25" customHeight="1">
      <c r="A49" s="28" t="s">
        <v>528</v>
      </c>
      <c r="B49" s="25" t="s">
        <v>133</v>
      </c>
      <c r="C49" s="25" t="s">
        <v>100</v>
      </c>
      <c r="D49" s="25" t="s">
        <v>93</v>
      </c>
      <c r="E49" s="25" t="s">
        <v>94</v>
      </c>
      <c r="F49" s="25">
        <v>30</v>
      </c>
      <c r="G49" s="25">
        <v>0.2</v>
      </c>
      <c r="H49" s="25">
        <v>0.6</v>
      </c>
      <c r="I49" s="25">
        <v>1</v>
      </c>
      <c r="J49" s="25">
        <v>100</v>
      </c>
      <c r="K49" s="25">
        <v>2</v>
      </c>
      <c r="L49" s="25">
        <v>25</v>
      </c>
      <c r="M49" s="25">
        <v>10</v>
      </c>
      <c r="N49" s="25">
        <v>0</v>
      </c>
      <c r="O49" s="25" t="s">
        <v>494</v>
      </c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</row>
    <row r="50" spans="1:26" ht="14.25" customHeight="1">
      <c r="A50" s="28" t="s">
        <v>529</v>
      </c>
      <c r="B50" s="25" t="s">
        <v>91</v>
      </c>
      <c r="C50" s="25" t="s">
        <v>100</v>
      </c>
      <c r="D50" s="25" t="s">
        <v>93</v>
      </c>
      <c r="E50" s="25" t="s">
        <v>94</v>
      </c>
      <c r="F50" s="25">
        <v>30</v>
      </c>
      <c r="G50" s="25">
        <v>0.2</v>
      </c>
      <c r="H50" s="25">
        <v>0.6</v>
      </c>
      <c r="I50" s="25">
        <v>1</v>
      </c>
      <c r="J50" s="25">
        <v>100</v>
      </c>
      <c r="K50" s="25">
        <v>2</v>
      </c>
      <c r="L50" s="25">
        <v>25</v>
      </c>
      <c r="M50" s="25">
        <v>10</v>
      </c>
      <c r="N50" s="25">
        <v>1</v>
      </c>
      <c r="O50" s="25" t="s">
        <v>494</v>
      </c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</row>
    <row r="51" spans="1:26" ht="14.25" customHeight="1">
      <c r="A51" s="28" t="s">
        <v>530</v>
      </c>
      <c r="B51" s="25" t="s">
        <v>138</v>
      </c>
      <c r="C51" s="25" t="s">
        <v>100</v>
      </c>
      <c r="D51" s="25" t="s">
        <v>93</v>
      </c>
      <c r="E51" s="25" t="s">
        <v>94</v>
      </c>
      <c r="F51" s="25">
        <v>30</v>
      </c>
      <c r="G51" s="25">
        <v>0.2</v>
      </c>
      <c r="H51" s="25">
        <v>0.6</v>
      </c>
      <c r="I51" s="25">
        <v>0.6</v>
      </c>
      <c r="J51" s="25">
        <v>100</v>
      </c>
      <c r="K51" s="25">
        <v>2</v>
      </c>
      <c r="L51" s="25">
        <v>30</v>
      </c>
      <c r="M51" s="25">
        <v>4</v>
      </c>
      <c r="N51" s="25">
        <v>4</v>
      </c>
      <c r="O51" s="25" t="s">
        <v>499</v>
      </c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</row>
    <row r="52" spans="1:26" ht="14.25" customHeight="1">
      <c r="A52" s="28" t="s">
        <v>531</v>
      </c>
      <c r="B52" s="25" t="s">
        <v>133</v>
      </c>
      <c r="C52" s="25" t="s">
        <v>100</v>
      </c>
      <c r="D52" s="25" t="s">
        <v>93</v>
      </c>
      <c r="E52" s="25" t="s">
        <v>94</v>
      </c>
      <c r="F52" s="25">
        <v>30</v>
      </c>
      <c r="G52" s="25">
        <v>0.2</v>
      </c>
      <c r="H52" s="25">
        <v>0.6</v>
      </c>
      <c r="I52" s="25">
        <v>1</v>
      </c>
      <c r="J52" s="25">
        <v>100</v>
      </c>
      <c r="K52" s="25">
        <v>2</v>
      </c>
      <c r="L52" s="25">
        <v>25</v>
      </c>
      <c r="M52" s="25">
        <v>10</v>
      </c>
      <c r="N52" s="25">
        <v>0</v>
      </c>
      <c r="O52" s="25" t="s">
        <v>486</v>
      </c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</row>
    <row r="53" spans="1:26" ht="14.25" customHeight="1">
      <c r="A53" s="28" t="s">
        <v>532</v>
      </c>
      <c r="B53" s="25" t="s">
        <v>533</v>
      </c>
      <c r="C53" s="25" t="s">
        <v>100</v>
      </c>
      <c r="D53" s="25" t="s">
        <v>93</v>
      </c>
      <c r="E53" s="25" t="s">
        <v>94</v>
      </c>
      <c r="F53" s="25">
        <v>30</v>
      </c>
      <c r="G53" s="25">
        <v>0.2</v>
      </c>
      <c r="H53" s="25">
        <v>0.6</v>
      </c>
      <c r="I53" s="25">
        <v>0.6</v>
      </c>
      <c r="J53" s="25">
        <v>100</v>
      </c>
      <c r="K53" s="25">
        <v>2</v>
      </c>
      <c r="L53" s="25">
        <v>30</v>
      </c>
      <c r="M53" s="25">
        <v>4</v>
      </c>
      <c r="N53" s="25">
        <v>4</v>
      </c>
      <c r="O53" s="25" t="s">
        <v>478</v>
      </c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</row>
    <row r="54" spans="1:26" ht="14.25" customHeight="1">
      <c r="A54" s="28" t="s">
        <v>534</v>
      </c>
      <c r="B54" s="25" t="s">
        <v>91</v>
      </c>
      <c r="C54" s="25" t="s">
        <v>100</v>
      </c>
      <c r="D54" s="25" t="s">
        <v>93</v>
      </c>
      <c r="E54" s="25" t="s">
        <v>94</v>
      </c>
      <c r="F54" s="25">
        <v>30</v>
      </c>
      <c r="G54" s="25">
        <v>0.2</v>
      </c>
      <c r="H54" s="25">
        <v>0.6</v>
      </c>
      <c r="I54" s="25">
        <v>0.6</v>
      </c>
      <c r="J54" s="25">
        <v>100</v>
      </c>
      <c r="K54" s="25">
        <v>2</v>
      </c>
      <c r="L54" s="25">
        <v>25</v>
      </c>
      <c r="M54" s="25">
        <v>10</v>
      </c>
      <c r="N54" s="25">
        <v>1</v>
      </c>
      <c r="O54" s="25" t="s">
        <v>486</v>
      </c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</row>
    <row r="55" spans="1:26" ht="14.25" customHeight="1">
      <c r="A55" s="28" t="s">
        <v>535</v>
      </c>
      <c r="B55" s="25" t="s">
        <v>480</v>
      </c>
      <c r="C55" s="25" t="s">
        <v>100</v>
      </c>
      <c r="D55" s="25" t="s">
        <v>93</v>
      </c>
      <c r="E55" s="25" t="s">
        <v>94</v>
      </c>
      <c r="F55" s="25">
        <v>30</v>
      </c>
      <c r="G55" s="25">
        <v>0.2</v>
      </c>
      <c r="H55" s="25">
        <v>1</v>
      </c>
      <c r="I55" s="25">
        <v>0.6</v>
      </c>
      <c r="J55" s="25">
        <v>100</v>
      </c>
      <c r="K55" s="25">
        <v>2</v>
      </c>
      <c r="L55" s="25">
        <v>25</v>
      </c>
      <c r="M55" s="25" t="s">
        <v>93</v>
      </c>
      <c r="N55" s="25" t="s">
        <v>93</v>
      </c>
      <c r="O55" s="25" t="s">
        <v>478</v>
      </c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</row>
    <row r="56" spans="1:26" ht="14.25" customHeight="1">
      <c r="A56" s="28" t="s">
        <v>536</v>
      </c>
      <c r="B56" s="25" t="s">
        <v>480</v>
      </c>
      <c r="C56" s="25" t="s">
        <v>100</v>
      </c>
      <c r="D56" s="25" t="s">
        <v>93</v>
      </c>
      <c r="E56" s="25" t="s">
        <v>94</v>
      </c>
      <c r="F56" s="25">
        <v>45</v>
      </c>
      <c r="G56" s="25">
        <v>0.1</v>
      </c>
      <c r="H56" s="25">
        <v>1</v>
      </c>
      <c r="I56" s="25">
        <v>0.55000000000000004</v>
      </c>
      <c r="J56" s="25">
        <v>100</v>
      </c>
      <c r="K56" s="25">
        <v>100</v>
      </c>
      <c r="L56" s="25">
        <v>45</v>
      </c>
      <c r="M56" s="25">
        <v>8</v>
      </c>
      <c r="N56" s="25">
        <v>4</v>
      </c>
      <c r="O56" s="25" t="s">
        <v>478</v>
      </c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</row>
    <row r="57" spans="1:26" ht="14.25" customHeight="1">
      <c r="A57" s="28" t="s">
        <v>537</v>
      </c>
      <c r="B57" s="25" t="s">
        <v>533</v>
      </c>
      <c r="C57" s="25" t="s">
        <v>100</v>
      </c>
      <c r="D57" s="25" t="s">
        <v>93</v>
      </c>
      <c r="E57" s="25" t="s">
        <v>94</v>
      </c>
      <c r="F57" s="25">
        <v>40</v>
      </c>
      <c r="G57" s="25">
        <v>0.25</v>
      </c>
      <c r="H57" s="25">
        <v>1</v>
      </c>
      <c r="I57" s="25">
        <v>0.6</v>
      </c>
      <c r="J57" s="25">
        <v>200</v>
      </c>
      <c r="K57" s="25">
        <v>5</v>
      </c>
      <c r="L57" s="25">
        <v>30</v>
      </c>
      <c r="M57" s="25">
        <v>30</v>
      </c>
      <c r="N57" s="25">
        <v>0</v>
      </c>
      <c r="O57" s="25" t="s">
        <v>478</v>
      </c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</row>
    <row r="58" spans="1:26" ht="14.25" customHeight="1">
      <c r="A58" s="28" t="s">
        <v>538</v>
      </c>
      <c r="B58" s="25" t="s">
        <v>533</v>
      </c>
      <c r="C58" s="25" t="s">
        <v>100</v>
      </c>
      <c r="D58" s="25" t="s">
        <v>93</v>
      </c>
      <c r="E58" s="25" t="s">
        <v>94</v>
      </c>
      <c r="F58" s="25">
        <v>30</v>
      </c>
      <c r="G58" s="25">
        <v>0.2</v>
      </c>
      <c r="H58" s="25">
        <v>1</v>
      </c>
      <c r="I58" s="25">
        <v>0.5</v>
      </c>
      <c r="J58" s="25">
        <v>200</v>
      </c>
      <c r="K58" s="25">
        <v>100</v>
      </c>
      <c r="L58" s="25">
        <v>30</v>
      </c>
      <c r="M58" s="25">
        <v>8</v>
      </c>
      <c r="N58" s="25">
        <v>4</v>
      </c>
      <c r="O58" s="25" t="s">
        <v>478</v>
      </c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</row>
    <row r="59" spans="1:26" ht="14.25" customHeight="1">
      <c r="A59" s="28" t="s">
        <v>539</v>
      </c>
      <c r="B59" s="25" t="s">
        <v>480</v>
      </c>
      <c r="C59" s="25" t="s">
        <v>100</v>
      </c>
      <c r="D59" s="25" t="s">
        <v>93</v>
      </c>
      <c r="E59" s="25" t="s">
        <v>94</v>
      </c>
      <c r="F59" s="25">
        <v>30</v>
      </c>
      <c r="G59" s="25">
        <v>0.5</v>
      </c>
      <c r="H59" s="25">
        <v>5</v>
      </c>
      <c r="I59" s="25">
        <v>0.49</v>
      </c>
      <c r="J59" s="25">
        <v>500</v>
      </c>
      <c r="K59" s="25">
        <v>100</v>
      </c>
      <c r="L59" s="25">
        <v>30</v>
      </c>
      <c r="M59" s="25" t="s">
        <v>93</v>
      </c>
      <c r="N59" s="25" t="s">
        <v>93</v>
      </c>
      <c r="O59" s="25" t="s">
        <v>478</v>
      </c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</row>
    <row r="60" spans="1:26" ht="14.25" customHeight="1">
      <c r="A60" s="28" t="s">
        <v>540</v>
      </c>
      <c r="B60" s="25" t="s">
        <v>541</v>
      </c>
      <c r="C60" s="25" t="s">
        <v>100</v>
      </c>
      <c r="D60" s="25" t="s">
        <v>93</v>
      </c>
      <c r="E60" s="25" t="s">
        <v>94</v>
      </c>
      <c r="F60" s="25">
        <v>30</v>
      </c>
      <c r="G60" s="25">
        <v>0.1</v>
      </c>
      <c r="H60" s="25">
        <v>1</v>
      </c>
      <c r="I60" s="25">
        <v>0.35</v>
      </c>
      <c r="J60" s="25">
        <v>10</v>
      </c>
      <c r="K60" s="25">
        <v>20</v>
      </c>
      <c r="L60" s="25">
        <v>30</v>
      </c>
      <c r="M60" s="25">
        <v>6</v>
      </c>
      <c r="N60" s="25">
        <v>4</v>
      </c>
      <c r="O60" s="25" t="s">
        <v>478</v>
      </c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</row>
    <row r="61" spans="1:26" ht="14.25" customHeight="1">
      <c r="A61" s="28" t="s">
        <v>542</v>
      </c>
      <c r="B61" s="25" t="s">
        <v>533</v>
      </c>
      <c r="C61" s="25" t="s">
        <v>100</v>
      </c>
      <c r="D61" s="25" t="s">
        <v>93</v>
      </c>
      <c r="E61" s="25" t="s">
        <v>94</v>
      </c>
      <c r="F61" s="25">
        <v>40</v>
      </c>
      <c r="G61" s="25">
        <v>0.3</v>
      </c>
      <c r="H61" s="25">
        <v>0.5</v>
      </c>
      <c r="I61" s="25">
        <v>0.37</v>
      </c>
      <c r="J61" s="25">
        <v>1</v>
      </c>
      <c r="K61" s="25">
        <v>0.5</v>
      </c>
      <c r="L61" s="25">
        <v>30</v>
      </c>
      <c r="M61" s="25">
        <v>2</v>
      </c>
      <c r="N61" s="25">
        <v>1</v>
      </c>
      <c r="O61" s="25" t="s">
        <v>478</v>
      </c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</row>
    <row r="62" spans="1:26" ht="14.25" customHeight="1">
      <c r="A62" s="28" t="s">
        <v>543</v>
      </c>
      <c r="B62" s="25" t="s">
        <v>480</v>
      </c>
      <c r="C62" s="25" t="s">
        <v>100</v>
      </c>
      <c r="D62" s="25" t="s">
        <v>93</v>
      </c>
      <c r="E62" s="25" t="s">
        <v>94</v>
      </c>
      <c r="F62" s="25">
        <v>40</v>
      </c>
      <c r="G62" s="25">
        <v>0.3</v>
      </c>
      <c r="H62" s="25">
        <v>0.6</v>
      </c>
      <c r="I62" s="25">
        <v>0.37</v>
      </c>
      <c r="J62" s="25">
        <v>1</v>
      </c>
      <c r="K62" s="25">
        <v>0.5</v>
      </c>
      <c r="L62" s="25">
        <v>30</v>
      </c>
      <c r="M62" s="25">
        <v>3</v>
      </c>
      <c r="N62" s="25">
        <v>1</v>
      </c>
      <c r="O62" s="25" t="s">
        <v>478</v>
      </c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</row>
    <row r="63" spans="1:26" ht="14.25" customHeight="1">
      <c r="A63" s="28" t="s">
        <v>544</v>
      </c>
      <c r="B63" s="25" t="s">
        <v>98</v>
      </c>
      <c r="C63" s="25" t="s">
        <v>100</v>
      </c>
      <c r="D63" s="25" t="s">
        <v>93</v>
      </c>
      <c r="E63" s="25" t="s">
        <v>94</v>
      </c>
      <c r="F63" s="25">
        <v>20</v>
      </c>
      <c r="G63" s="25">
        <v>0.5</v>
      </c>
      <c r="H63" s="25">
        <v>2</v>
      </c>
      <c r="I63" s="25">
        <v>0.48</v>
      </c>
      <c r="J63" s="25">
        <v>500</v>
      </c>
      <c r="K63" s="25">
        <v>100</v>
      </c>
      <c r="L63" s="25">
        <v>20</v>
      </c>
      <c r="M63" s="25">
        <v>25</v>
      </c>
      <c r="N63" s="25">
        <v>4</v>
      </c>
      <c r="O63" s="25" t="s">
        <v>489</v>
      </c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</row>
    <row r="64" spans="1:26" ht="14.25" customHeight="1">
      <c r="A64" s="28" t="s">
        <v>545</v>
      </c>
      <c r="B64" s="25" t="s">
        <v>526</v>
      </c>
      <c r="C64" s="25" t="s">
        <v>100</v>
      </c>
      <c r="D64" s="25" t="s">
        <v>93</v>
      </c>
      <c r="E64" s="25" t="s">
        <v>94</v>
      </c>
      <c r="F64" s="25">
        <v>20</v>
      </c>
      <c r="G64" s="25">
        <v>0.5</v>
      </c>
      <c r="H64" s="25">
        <v>2</v>
      </c>
      <c r="I64" s="25">
        <v>0.48</v>
      </c>
      <c r="J64" s="25">
        <v>500</v>
      </c>
      <c r="K64" s="25">
        <v>100</v>
      </c>
      <c r="L64" s="25">
        <v>20</v>
      </c>
      <c r="M64" s="25">
        <v>25</v>
      </c>
      <c r="N64" s="25">
        <v>4</v>
      </c>
      <c r="O64" s="25" t="s">
        <v>478</v>
      </c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</row>
    <row r="65" spans="1:26" ht="14.25" customHeight="1">
      <c r="A65" s="28" t="s">
        <v>546</v>
      </c>
      <c r="B65" s="25" t="s">
        <v>98</v>
      </c>
      <c r="C65" s="25" t="s">
        <v>100</v>
      </c>
      <c r="D65" s="25" t="s">
        <v>93</v>
      </c>
      <c r="E65" s="25" t="s">
        <v>94</v>
      </c>
      <c r="F65" s="25">
        <v>20</v>
      </c>
      <c r="G65" s="25">
        <v>0.5</v>
      </c>
      <c r="H65" s="25">
        <v>2</v>
      </c>
      <c r="I65" s="25">
        <v>0.48</v>
      </c>
      <c r="J65" s="25">
        <v>500</v>
      </c>
      <c r="K65" s="25">
        <v>100</v>
      </c>
      <c r="L65" s="25">
        <v>20</v>
      </c>
      <c r="M65" s="25">
        <v>15</v>
      </c>
      <c r="N65" s="25">
        <v>4</v>
      </c>
      <c r="O65" s="25" t="s">
        <v>494</v>
      </c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</row>
    <row r="66" spans="1:26" ht="14.25" customHeight="1">
      <c r="A66" s="28" t="s">
        <v>547</v>
      </c>
      <c r="B66" s="25" t="s">
        <v>98</v>
      </c>
      <c r="C66" s="25" t="s">
        <v>100</v>
      </c>
      <c r="D66" s="25" t="s">
        <v>93</v>
      </c>
      <c r="E66" s="25" t="s">
        <v>94</v>
      </c>
      <c r="F66" s="25">
        <v>30</v>
      </c>
      <c r="G66" s="25">
        <v>0.5</v>
      </c>
      <c r="H66" s="25">
        <v>2</v>
      </c>
      <c r="I66" s="25">
        <v>0.52</v>
      </c>
      <c r="J66" s="25">
        <v>500</v>
      </c>
      <c r="K66" s="25">
        <v>100</v>
      </c>
      <c r="L66" s="25">
        <v>30</v>
      </c>
      <c r="M66" s="25">
        <v>20</v>
      </c>
      <c r="N66" s="25">
        <v>4</v>
      </c>
      <c r="O66" s="25" t="s">
        <v>489</v>
      </c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</row>
    <row r="67" spans="1:26" ht="14.25" customHeight="1">
      <c r="A67" s="28" t="s">
        <v>548</v>
      </c>
      <c r="B67" s="25" t="s">
        <v>526</v>
      </c>
      <c r="C67" s="25" t="s">
        <v>100</v>
      </c>
      <c r="D67" s="25" t="s">
        <v>93</v>
      </c>
      <c r="E67" s="25" t="s">
        <v>94</v>
      </c>
      <c r="F67" s="25">
        <v>30</v>
      </c>
      <c r="G67" s="25">
        <v>0.5</v>
      </c>
      <c r="H67" s="25">
        <v>2</v>
      </c>
      <c r="I67" s="25">
        <v>0.52</v>
      </c>
      <c r="J67" s="25">
        <v>500</v>
      </c>
      <c r="K67" s="25">
        <v>100</v>
      </c>
      <c r="L67" s="25">
        <v>30</v>
      </c>
      <c r="M67" s="25">
        <v>20</v>
      </c>
      <c r="N67" s="25">
        <v>4</v>
      </c>
      <c r="O67" s="25" t="s">
        <v>478</v>
      </c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</row>
    <row r="68" spans="1:26" ht="14.25" customHeight="1">
      <c r="A68" s="28" t="s">
        <v>549</v>
      </c>
      <c r="B68" s="25" t="s">
        <v>98</v>
      </c>
      <c r="C68" s="25" t="s">
        <v>100</v>
      </c>
      <c r="D68" s="25" t="s">
        <v>93</v>
      </c>
      <c r="E68" s="25" t="s">
        <v>94</v>
      </c>
      <c r="F68" s="25">
        <v>30</v>
      </c>
      <c r="G68" s="25">
        <v>0.5</v>
      </c>
      <c r="H68" s="25">
        <v>2</v>
      </c>
      <c r="I68" s="25">
        <v>0.52</v>
      </c>
      <c r="J68" s="25">
        <v>500</v>
      </c>
      <c r="K68" s="25">
        <v>100</v>
      </c>
      <c r="L68" s="25">
        <v>30</v>
      </c>
      <c r="M68" s="25">
        <v>20</v>
      </c>
      <c r="N68" s="25">
        <v>4</v>
      </c>
      <c r="O68" s="25" t="s">
        <v>494</v>
      </c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</row>
    <row r="69" spans="1:26" ht="14.25" customHeight="1">
      <c r="A69" s="28" t="s">
        <v>550</v>
      </c>
      <c r="B69" s="25" t="s">
        <v>98</v>
      </c>
      <c r="C69" s="25" t="s">
        <v>100</v>
      </c>
      <c r="D69" s="25" t="s">
        <v>93</v>
      </c>
      <c r="E69" s="25" t="s">
        <v>94</v>
      </c>
      <c r="F69" s="25">
        <v>40</v>
      </c>
      <c r="G69" s="25">
        <v>0.5</v>
      </c>
      <c r="H69" s="25">
        <v>2</v>
      </c>
      <c r="I69" s="25">
        <v>0.6</v>
      </c>
      <c r="J69" s="25">
        <v>500</v>
      </c>
      <c r="K69" s="25">
        <v>50</v>
      </c>
      <c r="L69" s="25">
        <v>40</v>
      </c>
      <c r="M69" s="25">
        <v>15</v>
      </c>
      <c r="N69" s="25">
        <v>4</v>
      </c>
      <c r="O69" s="25" t="s">
        <v>489</v>
      </c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</row>
    <row r="70" spans="1:26" ht="14.25" customHeight="1">
      <c r="A70" s="28" t="s">
        <v>551</v>
      </c>
      <c r="B70" s="25" t="s">
        <v>526</v>
      </c>
      <c r="C70" s="25" t="s">
        <v>100</v>
      </c>
      <c r="D70" s="25" t="s">
        <v>93</v>
      </c>
      <c r="E70" s="25" t="s">
        <v>94</v>
      </c>
      <c r="F70" s="25">
        <v>40</v>
      </c>
      <c r="G70" s="25">
        <v>0.5</v>
      </c>
      <c r="H70" s="25">
        <v>2</v>
      </c>
      <c r="I70" s="25">
        <v>0.6</v>
      </c>
      <c r="J70" s="25">
        <v>500</v>
      </c>
      <c r="K70" s="25">
        <v>50</v>
      </c>
      <c r="L70" s="25">
        <v>40</v>
      </c>
      <c r="M70" s="25">
        <v>15</v>
      </c>
      <c r="N70" s="25">
        <v>4</v>
      </c>
      <c r="O70" s="25" t="s">
        <v>478</v>
      </c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</row>
    <row r="71" spans="1:26" ht="14.25" customHeight="1">
      <c r="A71" s="28" t="s">
        <v>552</v>
      </c>
      <c r="B71" s="25" t="s">
        <v>98</v>
      </c>
      <c r="C71" s="25" t="s">
        <v>100</v>
      </c>
      <c r="D71" s="25" t="s">
        <v>93</v>
      </c>
      <c r="E71" s="25" t="s">
        <v>94</v>
      </c>
      <c r="F71" s="25">
        <v>40</v>
      </c>
      <c r="G71" s="25">
        <v>0.5</v>
      </c>
      <c r="H71" s="25">
        <v>2</v>
      </c>
      <c r="I71" s="25">
        <v>0.6</v>
      </c>
      <c r="J71" s="25">
        <v>500</v>
      </c>
      <c r="K71" s="25">
        <v>50</v>
      </c>
      <c r="L71" s="25">
        <v>40</v>
      </c>
      <c r="M71" s="25">
        <v>25</v>
      </c>
      <c r="N71" s="25">
        <v>4</v>
      </c>
      <c r="O71" s="25" t="s">
        <v>494</v>
      </c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</row>
    <row r="72" spans="1:26" ht="14.25" customHeight="1">
      <c r="A72" s="28" t="s">
        <v>553</v>
      </c>
      <c r="B72" s="25" t="s">
        <v>477</v>
      </c>
      <c r="C72" s="25" t="s">
        <v>100</v>
      </c>
      <c r="D72" s="25" t="s">
        <v>93</v>
      </c>
      <c r="E72" s="25" t="s">
        <v>94</v>
      </c>
      <c r="F72" s="25">
        <v>20</v>
      </c>
      <c r="G72" s="25">
        <v>0.8</v>
      </c>
      <c r="H72" s="25">
        <v>2</v>
      </c>
      <c r="I72" s="25">
        <v>0.55000000000000004</v>
      </c>
      <c r="J72" s="25">
        <v>800</v>
      </c>
      <c r="K72" s="25">
        <v>100</v>
      </c>
      <c r="L72" s="25">
        <v>20</v>
      </c>
      <c r="M72" s="25">
        <v>25</v>
      </c>
      <c r="N72" s="25">
        <v>4</v>
      </c>
      <c r="O72" s="25" t="s">
        <v>478</v>
      </c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</row>
    <row r="73" spans="1:26" ht="14.25" customHeight="1">
      <c r="A73" s="28" t="s">
        <v>554</v>
      </c>
      <c r="B73" s="25" t="s">
        <v>480</v>
      </c>
      <c r="C73" s="25" t="s">
        <v>100</v>
      </c>
      <c r="D73" s="25" t="s">
        <v>93</v>
      </c>
      <c r="E73" s="25" t="s">
        <v>94</v>
      </c>
      <c r="F73" s="25">
        <v>20</v>
      </c>
      <c r="G73" s="25">
        <v>0.8</v>
      </c>
      <c r="H73" s="25">
        <v>2</v>
      </c>
      <c r="I73" s="25">
        <v>0.55000000000000004</v>
      </c>
      <c r="J73" s="25">
        <v>800</v>
      </c>
      <c r="K73" s="25">
        <v>100</v>
      </c>
      <c r="L73" s="25">
        <v>20</v>
      </c>
      <c r="M73" s="25">
        <v>25</v>
      </c>
      <c r="N73" s="25">
        <v>4</v>
      </c>
      <c r="O73" s="25" t="s">
        <v>478</v>
      </c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</row>
    <row r="74" spans="1:26" ht="14.25" customHeight="1">
      <c r="A74" s="28" t="s">
        <v>555</v>
      </c>
      <c r="B74" s="25" t="s">
        <v>477</v>
      </c>
      <c r="C74" s="25" t="s">
        <v>100</v>
      </c>
      <c r="D74" s="25" t="s">
        <v>93</v>
      </c>
      <c r="E74" s="25" t="s">
        <v>94</v>
      </c>
      <c r="F74" s="25">
        <v>30</v>
      </c>
      <c r="G74" s="25">
        <v>0.8</v>
      </c>
      <c r="H74" s="25">
        <v>2</v>
      </c>
      <c r="I74" s="25">
        <v>0.6</v>
      </c>
      <c r="J74" s="25">
        <v>800</v>
      </c>
      <c r="K74" s="25">
        <v>100</v>
      </c>
      <c r="L74" s="25">
        <v>30</v>
      </c>
      <c r="M74" s="25">
        <v>20</v>
      </c>
      <c r="N74" s="25">
        <v>4</v>
      </c>
      <c r="O74" s="25" t="s">
        <v>478</v>
      </c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</row>
    <row r="75" spans="1:26" ht="14.25" customHeight="1">
      <c r="A75" s="28" t="s">
        <v>556</v>
      </c>
      <c r="B75" s="25" t="s">
        <v>480</v>
      </c>
      <c r="C75" s="25" t="s">
        <v>100</v>
      </c>
      <c r="D75" s="25" t="s">
        <v>93</v>
      </c>
      <c r="E75" s="25" t="s">
        <v>94</v>
      </c>
      <c r="F75" s="25">
        <v>30</v>
      </c>
      <c r="G75" s="25">
        <v>0.8</v>
      </c>
      <c r="H75" s="25">
        <v>2</v>
      </c>
      <c r="I75" s="25">
        <v>0.6</v>
      </c>
      <c r="J75" s="25">
        <v>800</v>
      </c>
      <c r="K75" s="25">
        <v>100</v>
      </c>
      <c r="L75" s="25">
        <v>30</v>
      </c>
      <c r="M75" s="25">
        <v>20</v>
      </c>
      <c r="N75" s="25">
        <v>4</v>
      </c>
      <c r="O75" s="25" t="s">
        <v>478</v>
      </c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</row>
    <row r="76" spans="1:26" ht="14.25" customHeight="1">
      <c r="A76" s="28" t="s">
        <v>557</v>
      </c>
      <c r="B76" s="25" t="s">
        <v>477</v>
      </c>
      <c r="C76" s="25" t="s">
        <v>100</v>
      </c>
      <c r="D76" s="25" t="s">
        <v>93</v>
      </c>
      <c r="E76" s="25" t="s">
        <v>94</v>
      </c>
      <c r="F76" s="25">
        <v>40</v>
      </c>
      <c r="G76" s="25">
        <v>0.8</v>
      </c>
      <c r="H76" s="25">
        <v>2</v>
      </c>
      <c r="I76" s="25">
        <v>0.7</v>
      </c>
      <c r="J76" s="25">
        <v>800</v>
      </c>
      <c r="K76" s="25">
        <v>50</v>
      </c>
      <c r="L76" s="25">
        <v>40</v>
      </c>
      <c r="M76" s="25">
        <v>15</v>
      </c>
      <c r="N76" s="25">
        <v>4</v>
      </c>
      <c r="O76" s="25" t="s">
        <v>478</v>
      </c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</row>
    <row r="77" spans="1:26" ht="14.25" customHeight="1">
      <c r="A77" s="28" t="s">
        <v>558</v>
      </c>
      <c r="B77" s="25" t="s">
        <v>480</v>
      </c>
      <c r="C77" s="25" t="s">
        <v>100</v>
      </c>
      <c r="D77" s="25" t="s">
        <v>93</v>
      </c>
      <c r="E77" s="25" t="s">
        <v>94</v>
      </c>
      <c r="F77" s="25">
        <v>40</v>
      </c>
      <c r="G77" s="25">
        <v>0.8</v>
      </c>
      <c r="H77" s="25">
        <v>2</v>
      </c>
      <c r="I77" s="25">
        <v>0.7</v>
      </c>
      <c r="J77" s="25">
        <v>800</v>
      </c>
      <c r="K77" s="25">
        <v>50</v>
      </c>
      <c r="L77" s="25">
        <v>40</v>
      </c>
      <c r="M77" s="25">
        <v>15</v>
      </c>
      <c r="N77" s="25">
        <v>4</v>
      </c>
      <c r="O77" s="25" t="s">
        <v>478</v>
      </c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</row>
    <row r="78" spans="1:26" ht="14.25" customHeight="1">
      <c r="A78" s="28" t="s">
        <v>559</v>
      </c>
      <c r="B78" s="25" t="s">
        <v>480</v>
      </c>
      <c r="C78" s="25" t="s">
        <v>100</v>
      </c>
      <c r="D78" s="25" t="s">
        <v>93</v>
      </c>
      <c r="E78" s="25" t="s">
        <v>94</v>
      </c>
      <c r="F78" s="25">
        <v>40</v>
      </c>
      <c r="G78" s="25">
        <v>0.35</v>
      </c>
      <c r="H78" s="25">
        <v>2</v>
      </c>
      <c r="I78" s="25">
        <v>0.6</v>
      </c>
      <c r="J78" s="25">
        <v>200</v>
      </c>
      <c r="K78" s="25">
        <v>5</v>
      </c>
      <c r="L78" s="25">
        <v>40</v>
      </c>
      <c r="M78" s="25">
        <v>10</v>
      </c>
      <c r="N78" s="25">
        <v>4</v>
      </c>
      <c r="O78" s="25" t="s">
        <v>478</v>
      </c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</row>
    <row r="79" spans="1:26" ht="14.25" customHeight="1">
      <c r="A79" s="28" t="s">
        <v>560</v>
      </c>
      <c r="B79" s="25" t="s">
        <v>480</v>
      </c>
      <c r="C79" s="25" t="s">
        <v>100</v>
      </c>
      <c r="D79" s="25" t="s">
        <v>93</v>
      </c>
      <c r="E79" s="25" t="s">
        <v>94</v>
      </c>
      <c r="F79" s="25">
        <v>30</v>
      </c>
      <c r="G79" s="25">
        <v>0.2</v>
      </c>
      <c r="H79" s="25">
        <v>0.75</v>
      </c>
      <c r="I79" s="25">
        <v>0.8</v>
      </c>
      <c r="J79" s="25">
        <v>100</v>
      </c>
      <c r="K79" s="25">
        <v>1</v>
      </c>
      <c r="L79" s="25">
        <v>25</v>
      </c>
      <c r="M79" s="25" t="s">
        <v>93</v>
      </c>
      <c r="N79" s="25" t="s">
        <v>93</v>
      </c>
      <c r="O79" s="25" t="s">
        <v>478</v>
      </c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</row>
    <row r="80" spans="1:26" ht="14.25" customHeight="1">
      <c r="A80" s="13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>
      <c r="A81" s="13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>
      <c r="A82" s="13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>
      <c r="A83" s="13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>
      <c r="A84" s="13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>
      <c r="A85" s="13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>
      <c r="A86" s="13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>
      <c r="A87" s="13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>
      <c r="A88" s="13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>
      <c r="A89" s="13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>
      <c r="A90" s="13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>
      <c r="A91" s="13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>
      <c r="A92" s="13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>
      <c r="A93" s="13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>
      <c r="A94" s="13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>
      <c r="A95" s="13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>
      <c r="A96" s="13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>
      <c r="A97" s="13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>
      <c r="A98" s="13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>
      <c r="A99" s="13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>
      <c r="A100" s="13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>
      <c r="A101" s="13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>
      <c r="A102" s="13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>
      <c r="A103" s="13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>
      <c r="A104" s="13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>
      <c r="A105" s="13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>
      <c r="A106" s="13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>
      <c r="A107" s="13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>
      <c r="A108" s="13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>
      <c r="A109" s="13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>
      <c r="A110" s="13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>
      <c r="A111" s="13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>
      <c r="A112" s="13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>
      <c r="A113" s="13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>
      <c r="A114" s="13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>
      <c r="A115" s="13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>
      <c r="A116" s="13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>
      <c r="A117" s="13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>
      <c r="A118" s="13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>
      <c r="A119" s="13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>
      <c r="A120" s="13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>
      <c r="A121" s="13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>
      <c r="A122" s="13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>
      <c r="A123" s="13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>
      <c r="A124" s="13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>
      <c r="A125" s="13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>
      <c r="A126" s="13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>
      <c r="A127" s="13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>
      <c r="A128" s="13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>
      <c r="A129" s="13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>
      <c r="A130" s="13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>
      <c r="A131" s="13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>
      <c r="A132" s="13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>
      <c r="A133" s="13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>
      <c r="A134" s="13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>
      <c r="A135" s="13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>
      <c r="A136" s="13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>
      <c r="A137" s="13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>
      <c r="A138" s="13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>
      <c r="A139" s="13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>
      <c r="A140" s="13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>
      <c r="A141" s="13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>
      <c r="A142" s="13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>
      <c r="A143" s="13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>
      <c r="A144" s="13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>
      <c r="A145" s="13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>
      <c r="A146" s="13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>
      <c r="A147" s="13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>
      <c r="A148" s="13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>
      <c r="A149" s="13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>
      <c r="A150" s="13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>
      <c r="A151" s="13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>
      <c r="A152" s="13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>
      <c r="A153" s="13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>
      <c r="A154" s="13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>
      <c r="A155" s="13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>
      <c r="A156" s="13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>
      <c r="A157" s="13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>
      <c r="A158" s="13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>
      <c r="A159" s="13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>
      <c r="A160" s="13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>
      <c r="A161" s="13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>
      <c r="A162" s="13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>
      <c r="A163" s="13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>
      <c r="A164" s="13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>
      <c r="A165" s="13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>
      <c r="A166" s="13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>
      <c r="A167" s="13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>
      <c r="A168" s="13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>
      <c r="A169" s="13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>
      <c r="A170" s="13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>
      <c r="A171" s="13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>
      <c r="A172" s="13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>
      <c r="A173" s="13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>
      <c r="A174" s="13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>
      <c r="A175" s="13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>
      <c r="A176" s="13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>
      <c r="A177" s="13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>
      <c r="A178" s="13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>
      <c r="A179" s="13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>
      <c r="A180" s="13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>
      <c r="A181" s="13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>
      <c r="A182" s="13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>
      <c r="A183" s="13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>
      <c r="A184" s="13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>
      <c r="A185" s="13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>
      <c r="A186" s="13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>
      <c r="A187" s="13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>
      <c r="A188" s="13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>
      <c r="A189" s="13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>
      <c r="A190" s="13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>
      <c r="A191" s="13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>
      <c r="A192" s="13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>
      <c r="A193" s="13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>
      <c r="A194" s="13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>
      <c r="A195" s="13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>
      <c r="A196" s="13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>
      <c r="A197" s="13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>
      <c r="A198" s="13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>
      <c r="A199" s="13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>
      <c r="A200" s="13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>
      <c r="A201" s="13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>
      <c r="A202" s="13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>
      <c r="A203" s="13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>
      <c r="A204" s="13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>
      <c r="A205" s="13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>
      <c r="A206" s="13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>
      <c r="A207" s="13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>
      <c r="A208" s="13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>
      <c r="A209" s="13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>
      <c r="A210" s="13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>
      <c r="A211" s="13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>
      <c r="A212" s="13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>
      <c r="A213" s="13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>
      <c r="A214" s="13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>
      <c r="A215" s="13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>
      <c r="A216" s="13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>
      <c r="A217" s="13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>
      <c r="A218" s="13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>
      <c r="A219" s="13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>
      <c r="A220" s="13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>
      <c r="A221" s="13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>
      <c r="A222" s="13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>
      <c r="A223" s="13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>
      <c r="A224" s="13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>
      <c r="A225" s="13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>
      <c r="A226" s="13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>
      <c r="A227" s="13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>
      <c r="A228" s="13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>
      <c r="A229" s="13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>
      <c r="A230" s="13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>
      <c r="A231" s="13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>
      <c r="A232" s="13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>
      <c r="A233" s="13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>
      <c r="A234" s="13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>
      <c r="A235" s="13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>
      <c r="A236" s="13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>
      <c r="A237" s="13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>
      <c r="A238" s="13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>
      <c r="A239" s="13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>
      <c r="A240" s="13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>
      <c r="A241" s="13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>
      <c r="A242" s="13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>
      <c r="A243" s="13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>
      <c r="A244" s="13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>
      <c r="A245" s="13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>
      <c r="A246" s="13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>
      <c r="A247" s="13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>
      <c r="A248" s="13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>
      <c r="A249" s="13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>
      <c r="A250" s="13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>
      <c r="A251" s="13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>
      <c r="A252" s="13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>
      <c r="A253" s="13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>
      <c r="A254" s="13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>
      <c r="A255" s="13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>
      <c r="A256" s="13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>
      <c r="A257" s="13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>
      <c r="A258" s="13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>
      <c r="A259" s="13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>
      <c r="A260" s="13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>
      <c r="A261" s="13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>
      <c r="A262" s="13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>
      <c r="A263" s="13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>
      <c r="A264" s="13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>
      <c r="A265" s="13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>
      <c r="A266" s="13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>
      <c r="A267" s="13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>
      <c r="A268" s="13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>
      <c r="A269" s="13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>
      <c r="A270" s="13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>
      <c r="A271" s="13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>
      <c r="A272" s="13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>
      <c r="A273" s="13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>
      <c r="A274" s="13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>
      <c r="A275" s="13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>
      <c r="A276" s="13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>
      <c r="A277" s="13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>
      <c r="A278" s="13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>
      <c r="A279" s="13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>
      <c r="A280" s="13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>
      <c r="A281" s="13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>
      <c r="A282" s="13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>
      <c r="A283" s="13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>
      <c r="A284" s="13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>
      <c r="A285" s="13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>
      <c r="A286" s="13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>
      <c r="A287" s="13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>
      <c r="A288" s="13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>
      <c r="A289" s="13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>
      <c r="A290" s="13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>
      <c r="A291" s="13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>
      <c r="A292" s="13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>
      <c r="A293" s="13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>
      <c r="A294" s="13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>
      <c r="A295" s="13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>
      <c r="A296" s="13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>
      <c r="A297" s="13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>
      <c r="A298" s="13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>
      <c r="A299" s="13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>
      <c r="A300" s="13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>
      <c r="A301" s="13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>
      <c r="A302" s="13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>
      <c r="A303" s="13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>
      <c r="A304" s="13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>
      <c r="A305" s="13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>
      <c r="A306" s="13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>
      <c r="A307" s="13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>
      <c r="A308" s="13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>
      <c r="A309" s="13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>
      <c r="A310" s="13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>
      <c r="A311" s="13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>
      <c r="A312" s="13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>
      <c r="A313" s="13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>
      <c r="A314" s="13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>
      <c r="A315" s="13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>
      <c r="A316" s="13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>
      <c r="A317" s="13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>
      <c r="A318" s="13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>
      <c r="A319" s="13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>
      <c r="A320" s="13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>
      <c r="A321" s="13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>
      <c r="A322" s="13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>
      <c r="A323" s="13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>
      <c r="A324" s="13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>
      <c r="A325" s="13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>
      <c r="A326" s="13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>
      <c r="A327" s="13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>
      <c r="A328" s="13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>
      <c r="A329" s="13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>
      <c r="A330" s="13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>
      <c r="A331" s="13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>
      <c r="A332" s="13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>
      <c r="A333" s="13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>
      <c r="A334" s="13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>
      <c r="A335" s="13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>
      <c r="A336" s="13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>
      <c r="A337" s="13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>
      <c r="A338" s="13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>
      <c r="A339" s="13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>
      <c r="A340" s="13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>
      <c r="A341" s="13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>
      <c r="A342" s="13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>
      <c r="A343" s="13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>
      <c r="A344" s="13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>
      <c r="A345" s="13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>
      <c r="A346" s="13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>
      <c r="A347" s="13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>
      <c r="A348" s="13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>
      <c r="A349" s="13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>
      <c r="A350" s="13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>
      <c r="A351" s="13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>
      <c r="A352" s="13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>
      <c r="A353" s="13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>
      <c r="A354" s="13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>
      <c r="A355" s="13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>
      <c r="A356" s="13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>
      <c r="A357" s="13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>
      <c r="A358" s="13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>
      <c r="A359" s="13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>
      <c r="A360" s="13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>
      <c r="A361" s="13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>
      <c r="A362" s="13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>
      <c r="A363" s="13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>
      <c r="A364" s="13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>
      <c r="A365" s="13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>
      <c r="A366" s="13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>
      <c r="A367" s="13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>
      <c r="A368" s="13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>
      <c r="A369" s="13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>
      <c r="A370" s="13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>
      <c r="A371" s="13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>
      <c r="A372" s="13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>
      <c r="A373" s="13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>
      <c r="A374" s="13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>
      <c r="A375" s="13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>
      <c r="A376" s="13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>
      <c r="A377" s="13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>
      <c r="A378" s="13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>
      <c r="A379" s="13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>
      <c r="A380" s="13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>
      <c r="A381" s="13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>
      <c r="A382" s="13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>
      <c r="A383" s="13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>
      <c r="A384" s="13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>
      <c r="A385" s="13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>
      <c r="A386" s="13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>
      <c r="A387" s="13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>
      <c r="A388" s="13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>
      <c r="A389" s="13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>
      <c r="A390" s="13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>
      <c r="A391" s="13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>
      <c r="A392" s="13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>
      <c r="A393" s="13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>
      <c r="A394" s="13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>
      <c r="A395" s="13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>
      <c r="A396" s="13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>
      <c r="A397" s="13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>
      <c r="A398" s="13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>
      <c r="A399" s="13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>
      <c r="A400" s="13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>
      <c r="A401" s="13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>
      <c r="A402" s="13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>
      <c r="A403" s="13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>
      <c r="A404" s="13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>
      <c r="A405" s="13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>
      <c r="A406" s="13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>
      <c r="A407" s="13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>
      <c r="A408" s="13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>
      <c r="A409" s="13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>
      <c r="A410" s="13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>
      <c r="A411" s="13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>
      <c r="A412" s="13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>
      <c r="A413" s="13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>
      <c r="A414" s="13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>
      <c r="A415" s="13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>
      <c r="A416" s="13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>
      <c r="A417" s="13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>
      <c r="A418" s="13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>
      <c r="A419" s="13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>
      <c r="A420" s="13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>
      <c r="A421" s="13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>
      <c r="A422" s="13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>
      <c r="A423" s="13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>
      <c r="A424" s="13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>
      <c r="A425" s="13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>
      <c r="A426" s="13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>
      <c r="A427" s="13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>
      <c r="A428" s="13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>
      <c r="A429" s="13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>
      <c r="A430" s="13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>
      <c r="A431" s="13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>
      <c r="A432" s="13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>
      <c r="A433" s="13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>
      <c r="A434" s="13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>
      <c r="A435" s="13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>
      <c r="A436" s="13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>
      <c r="A437" s="13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>
      <c r="A438" s="13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>
      <c r="A439" s="13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>
      <c r="A440" s="13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>
      <c r="A441" s="13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>
      <c r="A442" s="13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>
      <c r="A443" s="13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>
      <c r="A444" s="13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>
      <c r="A445" s="13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>
      <c r="A446" s="13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>
      <c r="A447" s="13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>
      <c r="A448" s="13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>
      <c r="A449" s="13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>
      <c r="A450" s="13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>
      <c r="A451" s="13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>
      <c r="A452" s="13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>
      <c r="A453" s="13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>
      <c r="A454" s="13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>
      <c r="A455" s="13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>
      <c r="A456" s="13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>
      <c r="A457" s="13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>
      <c r="A458" s="13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>
      <c r="A459" s="13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>
      <c r="A460" s="13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>
      <c r="A461" s="13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>
      <c r="A462" s="13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>
      <c r="A463" s="13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>
      <c r="A464" s="13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>
      <c r="A465" s="13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>
      <c r="A466" s="13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>
      <c r="A467" s="13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>
      <c r="A468" s="13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>
      <c r="A469" s="13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>
      <c r="A470" s="13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>
      <c r="A471" s="13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>
      <c r="A472" s="13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>
      <c r="A473" s="13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>
      <c r="A474" s="13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>
      <c r="A475" s="13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>
      <c r="A476" s="13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>
      <c r="A477" s="13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>
      <c r="A478" s="13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>
      <c r="A479" s="13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>
      <c r="A480" s="13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>
      <c r="A481" s="13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>
      <c r="A482" s="13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>
      <c r="A483" s="13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>
      <c r="A484" s="13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>
      <c r="A485" s="13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>
      <c r="A486" s="13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>
      <c r="A487" s="13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>
      <c r="A488" s="13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>
      <c r="A489" s="13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>
      <c r="A490" s="13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>
      <c r="A491" s="13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>
      <c r="A492" s="13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>
      <c r="A493" s="13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>
      <c r="A494" s="13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>
      <c r="A495" s="13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>
      <c r="A496" s="13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>
      <c r="A497" s="13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>
      <c r="A498" s="13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>
      <c r="A499" s="13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>
      <c r="A500" s="13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>
      <c r="A501" s="13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>
      <c r="A502" s="13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>
      <c r="A503" s="13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>
      <c r="A504" s="13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>
      <c r="A505" s="13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>
      <c r="A506" s="13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>
      <c r="A507" s="13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>
      <c r="A508" s="13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>
      <c r="A509" s="13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>
      <c r="A510" s="13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>
      <c r="A511" s="13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>
      <c r="A512" s="13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>
      <c r="A513" s="13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>
      <c r="A514" s="13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>
      <c r="A515" s="13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>
      <c r="A516" s="13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>
      <c r="A517" s="13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>
      <c r="A518" s="13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>
      <c r="A519" s="13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>
      <c r="A520" s="13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>
      <c r="A521" s="13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>
      <c r="A522" s="13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>
      <c r="A523" s="13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>
      <c r="A524" s="13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>
      <c r="A525" s="13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>
      <c r="A526" s="13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>
      <c r="A527" s="13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>
      <c r="A528" s="13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>
      <c r="A529" s="13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>
      <c r="A530" s="13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>
      <c r="A531" s="13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>
      <c r="A532" s="13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>
      <c r="A533" s="13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>
      <c r="A534" s="13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>
      <c r="A535" s="13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>
      <c r="A536" s="13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>
      <c r="A537" s="13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>
      <c r="A538" s="13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>
      <c r="A539" s="13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>
      <c r="A540" s="13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>
      <c r="A541" s="13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>
      <c r="A542" s="13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>
      <c r="A543" s="13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>
      <c r="A544" s="13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>
      <c r="A545" s="13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>
      <c r="A546" s="13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>
      <c r="A547" s="13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>
      <c r="A548" s="13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>
      <c r="A549" s="13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>
      <c r="A550" s="13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>
      <c r="A551" s="13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>
      <c r="A552" s="13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>
      <c r="A553" s="13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>
      <c r="A554" s="13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>
      <c r="A555" s="13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>
      <c r="A556" s="13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>
      <c r="A557" s="13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>
      <c r="A558" s="13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>
      <c r="A559" s="13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>
      <c r="A560" s="13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>
      <c r="A561" s="13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>
      <c r="A562" s="13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>
      <c r="A563" s="13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>
      <c r="A564" s="13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>
      <c r="A565" s="13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>
      <c r="A566" s="13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>
      <c r="A567" s="13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>
      <c r="A568" s="13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>
      <c r="A569" s="13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>
      <c r="A570" s="13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>
      <c r="A571" s="13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>
      <c r="A572" s="13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>
      <c r="A573" s="13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>
      <c r="A574" s="13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>
      <c r="A575" s="13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>
      <c r="A576" s="13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>
      <c r="A577" s="13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>
      <c r="A578" s="13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>
      <c r="A579" s="13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>
      <c r="A580" s="13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>
      <c r="A581" s="13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>
      <c r="A582" s="13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>
      <c r="A583" s="13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>
      <c r="A584" s="13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>
      <c r="A585" s="13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>
      <c r="A586" s="13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>
      <c r="A587" s="13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>
      <c r="A588" s="13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>
      <c r="A589" s="13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>
      <c r="A590" s="13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>
      <c r="A591" s="13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>
      <c r="A592" s="13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>
      <c r="A593" s="13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>
      <c r="A594" s="13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>
      <c r="A595" s="13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>
      <c r="A596" s="13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>
      <c r="A597" s="13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>
      <c r="A598" s="13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>
      <c r="A599" s="13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>
      <c r="A600" s="13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>
      <c r="A601" s="13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>
      <c r="A602" s="13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>
      <c r="A603" s="13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>
      <c r="A604" s="13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>
      <c r="A605" s="13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>
      <c r="A606" s="13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>
      <c r="A607" s="13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>
      <c r="A608" s="13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>
      <c r="A609" s="13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>
      <c r="A610" s="13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>
      <c r="A611" s="13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>
      <c r="A612" s="13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>
      <c r="A613" s="13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>
      <c r="A614" s="13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>
      <c r="A615" s="13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>
      <c r="A616" s="13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>
      <c r="A617" s="13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>
      <c r="A618" s="13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>
      <c r="A619" s="13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>
      <c r="A620" s="13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>
      <c r="A621" s="13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>
      <c r="A622" s="13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>
      <c r="A623" s="13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>
      <c r="A624" s="13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>
      <c r="A625" s="13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>
      <c r="A626" s="13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>
      <c r="A627" s="13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>
      <c r="A628" s="13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>
      <c r="A629" s="13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>
      <c r="A630" s="13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>
      <c r="A631" s="13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>
      <c r="A632" s="13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>
      <c r="A633" s="13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>
      <c r="A634" s="13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>
      <c r="A635" s="13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>
      <c r="A636" s="13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>
      <c r="A637" s="13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>
      <c r="A638" s="13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>
      <c r="A639" s="13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>
      <c r="A640" s="13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>
      <c r="A641" s="13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>
      <c r="A642" s="13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>
      <c r="A643" s="13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>
      <c r="A644" s="13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>
      <c r="A645" s="13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>
      <c r="A646" s="13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>
      <c r="A647" s="13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>
      <c r="A648" s="13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>
      <c r="A649" s="13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>
      <c r="A650" s="13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>
      <c r="A651" s="13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>
      <c r="A652" s="13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>
      <c r="A653" s="13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>
      <c r="A654" s="13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>
      <c r="A655" s="13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>
      <c r="A656" s="13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>
      <c r="A657" s="13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>
      <c r="A658" s="13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>
      <c r="A659" s="13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>
      <c r="A660" s="13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>
      <c r="A661" s="13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>
      <c r="A662" s="13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>
      <c r="A663" s="13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>
      <c r="A664" s="13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>
      <c r="A665" s="13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>
      <c r="A666" s="13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>
      <c r="A667" s="13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>
      <c r="A668" s="13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>
      <c r="A669" s="13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>
      <c r="A670" s="13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>
      <c r="A671" s="13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>
      <c r="A672" s="13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>
      <c r="A673" s="13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>
      <c r="A674" s="13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>
      <c r="A675" s="13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>
      <c r="A676" s="13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>
      <c r="A677" s="13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>
      <c r="A678" s="13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>
      <c r="A679" s="13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>
      <c r="A680" s="13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>
      <c r="A681" s="13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>
      <c r="A682" s="13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>
      <c r="A683" s="13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>
      <c r="A684" s="13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>
      <c r="A685" s="13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>
      <c r="A686" s="13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>
      <c r="A687" s="13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>
      <c r="A688" s="13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>
      <c r="A689" s="13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>
      <c r="A690" s="13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>
      <c r="A691" s="13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>
      <c r="A692" s="13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>
      <c r="A693" s="13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>
      <c r="A694" s="13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>
      <c r="A695" s="13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>
      <c r="A696" s="13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>
      <c r="A697" s="13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>
      <c r="A698" s="13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>
      <c r="A699" s="13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>
      <c r="A700" s="13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>
      <c r="A701" s="13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>
      <c r="A702" s="13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>
      <c r="A703" s="13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>
      <c r="A704" s="13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>
      <c r="A705" s="13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>
      <c r="A706" s="13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>
      <c r="A707" s="13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>
      <c r="A708" s="13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>
      <c r="A709" s="13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>
      <c r="A710" s="13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>
      <c r="A711" s="13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>
      <c r="A712" s="13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>
      <c r="A713" s="13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>
      <c r="A714" s="13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>
      <c r="A715" s="13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>
      <c r="A716" s="13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>
      <c r="A717" s="13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>
      <c r="A718" s="13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>
      <c r="A719" s="13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>
      <c r="A720" s="13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>
      <c r="A721" s="13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>
      <c r="A722" s="13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>
      <c r="A723" s="13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>
      <c r="A724" s="13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>
      <c r="A725" s="13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>
      <c r="A726" s="13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>
      <c r="A727" s="13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>
      <c r="A728" s="13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>
      <c r="A729" s="13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>
      <c r="A730" s="13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>
      <c r="A731" s="13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>
      <c r="A732" s="13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>
      <c r="A733" s="13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>
      <c r="A734" s="13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>
      <c r="A735" s="13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>
      <c r="A736" s="13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>
      <c r="A737" s="13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>
      <c r="A738" s="13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>
      <c r="A739" s="13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>
      <c r="A740" s="13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>
      <c r="A741" s="13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>
      <c r="A742" s="13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>
      <c r="A743" s="13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>
      <c r="A744" s="13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>
      <c r="A745" s="13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>
      <c r="A746" s="13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>
      <c r="A747" s="13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>
      <c r="A748" s="13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>
      <c r="A749" s="13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>
      <c r="A750" s="13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>
      <c r="A751" s="13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>
      <c r="A752" s="13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>
      <c r="A753" s="13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>
      <c r="A754" s="13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>
      <c r="A755" s="13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>
      <c r="A756" s="13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>
      <c r="A757" s="13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>
      <c r="A758" s="13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>
      <c r="A759" s="13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>
      <c r="A760" s="13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>
      <c r="A761" s="13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>
      <c r="A762" s="13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>
      <c r="A763" s="13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>
      <c r="A764" s="13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>
      <c r="A765" s="13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>
      <c r="A766" s="13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>
      <c r="A767" s="13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>
      <c r="A768" s="13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>
      <c r="A769" s="13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>
      <c r="A770" s="13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>
      <c r="A771" s="13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>
      <c r="A772" s="13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>
      <c r="A773" s="13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>
      <c r="A774" s="13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>
      <c r="A775" s="13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>
      <c r="A776" s="13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>
      <c r="A777" s="13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>
      <c r="A778" s="13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>
      <c r="A779" s="13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>
      <c r="A780" s="13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>
      <c r="A781" s="13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>
      <c r="A782" s="13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>
      <c r="A783" s="13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>
      <c r="A784" s="13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>
      <c r="A785" s="13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>
      <c r="A786" s="13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>
      <c r="A787" s="13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>
      <c r="A788" s="13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>
      <c r="A789" s="13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>
      <c r="A790" s="13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>
      <c r="A791" s="13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>
      <c r="A792" s="13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>
      <c r="A793" s="13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>
      <c r="A794" s="13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>
      <c r="A795" s="13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>
      <c r="A796" s="13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>
      <c r="A797" s="13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>
      <c r="A798" s="13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>
      <c r="A799" s="13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>
      <c r="A800" s="13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>
      <c r="A801" s="13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>
      <c r="A802" s="13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>
      <c r="A803" s="13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>
      <c r="A804" s="13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>
      <c r="A805" s="13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>
      <c r="A806" s="13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>
      <c r="A807" s="13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>
      <c r="A808" s="13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>
      <c r="A809" s="13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>
      <c r="A810" s="13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>
      <c r="A811" s="13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>
      <c r="A812" s="13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>
      <c r="A813" s="13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>
      <c r="A814" s="13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>
      <c r="A815" s="13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>
      <c r="A816" s="13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>
      <c r="A817" s="13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>
      <c r="A818" s="13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>
      <c r="A819" s="13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>
      <c r="A820" s="13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>
      <c r="A821" s="13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>
      <c r="A822" s="13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>
      <c r="A823" s="13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>
      <c r="A824" s="13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>
      <c r="A825" s="13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>
      <c r="A826" s="13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>
      <c r="A827" s="13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>
      <c r="A828" s="13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>
      <c r="A829" s="13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>
      <c r="A830" s="13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>
      <c r="A831" s="13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>
      <c r="A832" s="13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>
      <c r="A833" s="13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>
      <c r="A834" s="13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>
      <c r="A835" s="13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>
      <c r="A836" s="13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>
      <c r="A837" s="13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>
      <c r="A838" s="13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>
      <c r="A839" s="13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>
      <c r="A840" s="13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>
      <c r="A841" s="13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>
      <c r="A842" s="13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>
      <c r="A843" s="13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>
      <c r="A844" s="13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>
      <c r="A845" s="13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>
      <c r="A846" s="13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>
      <c r="A847" s="13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>
      <c r="A848" s="13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>
      <c r="A849" s="13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>
      <c r="A850" s="13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>
      <c r="A851" s="13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>
      <c r="A852" s="13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>
      <c r="A853" s="13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>
      <c r="A854" s="13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>
      <c r="A855" s="13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>
      <c r="A856" s="13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>
      <c r="A857" s="13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>
      <c r="A858" s="13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>
      <c r="A859" s="13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>
      <c r="A860" s="13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>
      <c r="A861" s="13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>
      <c r="A862" s="13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>
      <c r="A863" s="13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>
      <c r="A864" s="13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>
      <c r="A865" s="13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>
      <c r="A866" s="13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>
      <c r="A867" s="13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>
      <c r="A868" s="13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>
      <c r="A869" s="13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>
      <c r="A870" s="13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>
      <c r="A871" s="13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>
      <c r="A872" s="13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>
      <c r="A873" s="13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>
      <c r="A874" s="13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>
      <c r="A875" s="13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>
      <c r="A876" s="13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>
      <c r="A877" s="13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>
      <c r="A878" s="13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>
      <c r="A879" s="13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>
      <c r="A880" s="13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>
      <c r="A881" s="13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>
      <c r="A882" s="13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>
      <c r="A883" s="13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>
      <c r="A884" s="13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>
      <c r="A885" s="13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>
      <c r="A886" s="13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>
      <c r="A887" s="13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>
      <c r="A888" s="13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>
      <c r="A889" s="13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>
      <c r="A890" s="13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>
      <c r="A891" s="13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>
      <c r="A892" s="13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>
      <c r="A893" s="13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>
      <c r="A894" s="13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>
      <c r="A895" s="13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>
      <c r="A896" s="13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>
      <c r="A897" s="13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>
      <c r="A898" s="13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>
      <c r="A899" s="13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>
      <c r="A900" s="13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>
      <c r="A901" s="13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>
      <c r="A902" s="13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>
      <c r="A903" s="13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>
      <c r="A904" s="13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>
      <c r="A905" s="13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>
      <c r="A906" s="13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>
      <c r="A907" s="13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>
      <c r="A908" s="13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>
      <c r="A909" s="13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>
      <c r="A910" s="13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>
      <c r="A911" s="13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>
      <c r="A912" s="13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>
      <c r="A913" s="13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>
      <c r="A914" s="13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>
      <c r="A915" s="13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>
      <c r="A916" s="13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>
      <c r="A917" s="13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>
      <c r="A918" s="13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>
      <c r="A919" s="13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>
      <c r="A920" s="13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>
      <c r="A921" s="13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>
      <c r="A922" s="13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>
      <c r="A923" s="13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>
      <c r="A924" s="13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>
      <c r="A925" s="13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>
      <c r="A926" s="13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>
      <c r="A927" s="13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>
      <c r="A928" s="13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>
      <c r="A929" s="13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>
      <c r="A930" s="13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>
      <c r="A931" s="13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>
      <c r="A932" s="13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>
      <c r="A933" s="13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>
      <c r="A934" s="13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>
      <c r="A935" s="13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>
      <c r="A936" s="13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>
      <c r="A937" s="13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>
      <c r="A938" s="13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>
      <c r="A939" s="13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>
      <c r="A940" s="13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>
      <c r="A941" s="13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>
      <c r="A942" s="13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>
      <c r="A943" s="13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>
      <c r="A944" s="13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>
      <c r="A945" s="13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>
      <c r="A946" s="13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>
      <c r="A947" s="13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>
      <c r="A948" s="13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>
      <c r="A949" s="13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>
      <c r="A950" s="13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>
      <c r="A951" s="13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>
      <c r="A952" s="13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>
      <c r="A953" s="13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>
      <c r="A954" s="13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>
      <c r="A955" s="13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>
      <c r="A956" s="13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>
      <c r="A957" s="13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>
      <c r="A958" s="13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>
      <c r="A959" s="13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>
      <c r="A960" s="13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>
      <c r="A961" s="13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>
      <c r="A962" s="13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>
      <c r="A963" s="13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>
      <c r="A964" s="13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>
      <c r="A965" s="13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>
      <c r="A966" s="13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>
      <c r="A967" s="13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>
      <c r="A968" s="13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>
      <c r="A969" s="13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>
      <c r="A970" s="13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>
      <c r="A971" s="13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>
      <c r="A972" s="13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>
      <c r="A973" s="13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>
      <c r="A974" s="13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>
      <c r="A975" s="13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>
      <c r="A976" s="13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>
      <c r="A977" s="13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>
      <c r="A978" s="13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>
      <c r="A979" s="13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>
      <c r="A980" s="13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>
      <c r="A981" s="13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>
      <c r="A982" s="13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>
      <c r="A983" s="13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>
      <c r="A984" s="13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>
      <c r="A985" s="13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>
      <c r="A986" s="13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>
      <c r="A987" s="13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>
      <c r="A988" s="13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>
      <c r="A989" s="13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>
      <c r="A990" s="13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25" customHeight="1">
      <c r="A991" s="13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25" customHeight="1">
      <c r="A992" s="13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25" customHeight="1">
      <c r="A993" s="13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25" customHeight="1">
      <c r="A994" s="13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25" customHeight="1">
      <c r="A995" s="13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25" customHeight="1">
      <c r="A996" s="13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25" customHeight="1">
      <c r="A997" s="13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25" customHeight="1">
      <c r="A998" s="13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25" customHeight="1">
      <c r="A999" s="13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4.25" customHeight="1">
      <c r="A1000" s="13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autoFilter ref="A8:O79"/>
  <mergeCells count="1">
    <mergeCell ref="A5:B5"/>
  </mergeCells>
  <phoneticPr fontId="52" type="noConversion"/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  <hyperlink ref="A19" r:id="rId11"/>
    <hyperlink ref="A20" r:id="rId12"/>
    <hyperlink ref="A21" r:id="rId13"/>
    <hyperlink ref="A22" r:id="rId14"/>
    <hyperlink ref="A23" r:id="rId15"/>
    <hyperlink ref="A24" r:id="rId16"/>
    <hyperlink ref="A25" r:id="rId17"/>
    <hyperlink ref="A26" r:id="rId18"/>
    <hyperlink ref="A27" r:id="rId19"/>
    <hyperlink ref="A28" r:id="rId20"/>
    <hyperlink ref="A29" r:id="rId21"/>
    <hyperlink ref="A30" r:id="rId22"/>
    <hyperlink ref="A31" r:id="rId23"/>
    <hyperlink ref="A32" r:id="rId24"/>
    <hyperlink ref="A33" r:id="rId25"/>
    <hyperlink ref="A34" r:id="rId26"/>
    <hyperlink ref="A35" r:id="rId27"/>
    <hyperlink ref="A36" r:id="rId28"/>
    <hyperlink ref="A37" r:id="rId29"/>
    <hyperlink ref="A38" r:id="rId30"/>
    <hyperlink ref="A39" r:id="rId31"/>
    <hyperlink ref="A40" r:id="rId32"/>
    <hyperlink ref="A41" r:id="rId33"/>
    <hyperlink ref="A42" r:id="rId34"/>
    <hyperlink ref="A43" r:id="rId35"/>
    <hyperlink ref="A44" r:id="rId36"/>
    <hyperlink ref="A45" r:id="rId37"/>
    <hyperlink ref="A46" r:id="rId38"/>
    <hyperlink ref="A47" r:id="rId39"/>
    <hyperlink ref="A48" r:id="rId40"/>
    <hyperlink ref="A49" r:id="rId41"/>
    <hyperlink ref="A50" r:id="rId42"/>
    <hyperlink ref="A51" r:id="rId43"/>
    <hyperlink ref="A52" r:id="rId44"/>
    <hyperlink ref="A53" r:id="rId45"/>
    <hyperlink ref="A54" r:id="rId46"/>
    <hyperlink ref="A55" r:id="rId47"/>
    <hyperlink ref="A56" r:id="rId48"/>
    <hyperlink ref="A57" r:id="rId49"/>
    <hyperlink ref="A58" r:id="rId50"/>
    <hyperlink ref="A59" r:id="rId51"/>
    <hyperlink ref="A60" r:id="rId52"/>
    <hyperlink ref="A61" r:id="rId53"/>
    <hyperlink ref="A62" r:id="rId54"/>
    <hyperlink ref="A63" r:id="rId55"/>
    <hyperlink ref="A64" r:id="rId56"/>
    <hyperlink ref="A65" r:id="rId57"/>
    <hyperlink ref="A66" r:id="rId58"/>
    <hyperlink ref="A67" r:id="rId59"/>
    <hyperlink ref="A68" r:id="rId60"/>
    <hyperlink ref="A69" r:id="rId61"/>
    <hyperlink ref="A70" r:id="rId62"/>
    <hyperlink ref="A71" r:id="rId63"/>
    <hyperlink ref="A72" r:id="rId64"/>
    <hyperlink ref="A73" r:id="rId65"/>
    <hyperlink ref="A74" r:id="rId66"/>
    <hyperlink ref="A75" r:id="rId67"/>
    <hyperlink ref="A76" r:id="rId68"/>
    <hyperlink ref="A77" r:id="rId69"/>
    <hyperlink ref="A78" r:id="rId70"/>
    <hyperlink ref="A79" r:id="rId71"/>
  </hyperlinks>
  <pageMargins left="0.7" right="0.7" top="0.75" bottom="0.75" header="0" footer="0"/>
  <pageSetup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4"/>
  <sheetViews>
    <sheetView workbookViewId="0"/>
  </sheetViews>
  <sheetFormatPr defaultColWidth="14.44140625" defaultRowHeight="15" customHeight="1"/>
  <cols>
    <col min="1" max="1" width="19.88671875" customWidth="1"/>
    <col min="2" max="2" width="17.44140625" customWidth="1"/>
    <col min="3" max="3" width="15.88671875" customWidth="1"/>
    <col min="4" max="4" width="23.109375" customWidth="1"/>
    <col min="5" max="5" width="10.44140625" customWidth="1"/>
    <col min="6" max="6" width="11.88671875" customWidth="1"/>
    <col min="7" max="7" width="8.109375" customWidth="1"/>
    <col min="8" max="8" width="5.88671875" customWidth="1"/>
    <col min="9" max="9" width="9.109375" customWidth="1"/>
    <col min="10" max="10" width="5.88671875" customWidth="1"/>
    <col min="11" max="11" width="9.109375" customWidth="1"/>
    <col min="12" max="12" width="7.88671875" customWidth="1"/>
    <col min="13" max="13" width="10.109375" customWidth="1"/>
    <col min="14" max="26" width="8.88671875" customWidth="1"/>
  </cols>
  <sheetData>
    <row r="1" spans="1:26" ht="33" customHeight="1">
      <c r="A1" s="19" t="s">
        <v>62</v>
      </c>
      <c r="B1" s="17"/>
      <c r="C1" s="17"/>
      <c r="D1" s="17"/>
      <c r="E1" s="1"/>
      <c r="F1" s="1"/>
      <c r="G1" s="1"/>
      <c r="H1" s="1"/>
      <c r="I1" s="1"/>
      <c r="J1" s="1"/>
      <c r="K1" s="1"/>
      <c r="L1" s="1"/>
      <c r="M1" s="1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14.25" customHeight="1">
      <c r="A2" s="17"/>
      <c r="B2" s="17"/>
      <c r="C2" s="17"/>
      <c r="D2" s="17"/>
      <c r="E2" s="1"/>
      <c r="F2" s="1"/>
      <c r="G2" s="1"/>
      <c r="H2" s="1"/>
      <c r="I2" s="1"/>
      <c r="J2" s="1"/>
      <c r="K2" s="1"/>
      <c r="L2" s="1"/>
      <c r="M2" s="1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</row>
    <row r="3" spans="1:26" ht="18" customHeight="1">
      <c r="A3" s="31" t="s">
        <v>561</v>
      </c>
      <c r="B3" s="17"/>
      <c r="C3" s="17"/>
      <c r="D3" s="17"/>
      <c r="E3" s="1"/>
      <c r="F3" s="1"/>
      <c r="G3" s="1"/>
      <c r="H3" s="1"/>
      <c r="I3" s="1"/>
      <c r="J3" s="1"/>
      <c r="K3" s="1"/>
      <c r="L3" s="1"/>
      <c r="M3" s="1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</row>
    <row r="4" spans="1:26" ht="14.25" customHeight="1">
      <c r="A4" s="17"/>
      <c r="B4" s="17"/>
      <c r="C4" s="17"/>
      <c r="D4" s="17"/>
      <c r="E4" s="1"/>
      <c r="F4" s="1"/>
      <c r="G4" s="1"/>
      <c r="H4" s="1"/>
      <c r="I4" s="1"/>
      <c r="J4" s="1"/>
      <c r="K4" s="1"/>
      <c r="L4" s="1"/>
      <c r="M4" s="1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</row>
    <row r="5" spans="1:26" ht="14.25" customHeight="1">
      <c r="A5" s="140">
        <f>'Content '!I1</f>
        <v>45478</v>
      </c>
      <c r="B5" s="131"/>
      <c r="C5" s="21" t="s">
        <v>64</v>
      </c>
      <c r="D5" s="21"/>
      <c r="E5" s="1"/>
      <c r="F5" s="1"/>
      <c r="G5" s="1"/>
      <c r="H5" s="1"/>
      <c r="I5" s="1"/>
      <c r="J5" s="1"/>
      <c r="K5" s="1"/>
      <c r="L5" s="1"/>
      <c r="M5" s="1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</row>
    <row r="6" spans="1:26" ht="14.25" customHeight="1">
      <c r="A6" s="17"/>
      <c r="B6" s="17"/>
      <c r="C6" s="17"/>
      <c r="D6" s="17"/>
      <c r="E6" s="1"/>
      <c r="F6" s="1"/>
      <c r="G6" s="1"/>
      <c r="H6" s="1"/>
      <c r="I6" s="1"/>
      <c r="J6" s="1"/>
      <c r="K6" s="1"/>
      <c r="L6" s="1"/>
      <c r="M6" s="1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</row>
    <row r="7" spans="1:26" ht="30" customHeight="1">
      <c r="A7" s="34" t="s">
        <v>562</v>
      </c>
      <c r="B7" s="34" t="s">
        <v>66</v>
      </c>
      <c r="C7" s="34" t="s">
        <v>563</v>
      </c>
      <c r="D7" s="34" t="s">
        <v>68</v>
      </c>
      <c r="E7" s="32" t="s">
        <v>564</v>
      </c>
      <c r="F7" s="34" t="s">
        <v>565</v>
      </c>
      <c r="G7" s="32" t="s">
        <v>566</v>
      </c>
      <c r="H7" s="34" t="s">
        <v>468</v>
      </c>
      <c r="I7" s="34" t="s">
        <v>469</v>
      </c>
      <c r="J7" s="32" t="s">
        <v>567</v>
      </c>
      <c r="K7" s="34" t="s">
        <v>568</v>
      </c>
      <c r="L7" s="32" t="s">
        <v>569</v>
      </c>
      <c r="M7" s="34" t="s">
        <v>570</v>
      </c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39"/>
      <c r="B8" s="34"/>
      <c r="C8" s="39"/>
      <c r="D8" s="39"/>
      <c r="E8" s="39"/>
      <c r="F8" s="34"/>
      <c r="G8" s="34" t="s">
        <v>80</v>
      </c>
      <c r="H8" s="34" t="s">
        <v>82</v>
      </c>
      <c r="I8" s="34" t="s">
        <v>82</v>
      </c>
      <c r="J8" s="34" t="s">
        <v>80</v>
      </c>
      <c r="K8" s="34" t="s">
        <v>82</v>
      </c>
      <c r="L8" s="34" t="s">
        <v>475</v>
      </c>
      <c r="M8" s="34" t="s">
        <v>80</v>
      </c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</row>
    <row r="9" spans="1:26" ht="14.25" customHeight="1">
      <c r="A9" s="28" t="s">
        <v>571</v>
      </c>
      <c r="B9" s="25" t="s">
        <v>572</v>
      </c>
      <c r="C9" s="25" t="s">
        <v>92</v>
      </c>
      <c r="D9" s="25" t="s">
        <v>93</v>
      </c>
      <c r="E9" s="25" t="s">
        <v>94</v>
      </c>
      <c r="F9" s="25" t="s">
        <v>573</v>
      </c>
      <c r="G9" s="25">
        <v>60</v>
      </c>
      <c r="H9" s="25">
        <v>1</v>
      </c>
      <c r="I9" s="25">
        <v>30</v>
      </c>
      <c r="J9" s="25">
        <v>0.72</v>
      </c>
      <c r="K9" s="25">
        <v>1</v>
      </c>
      <c r="L9" s="25">
        <v>1</v>
      </c>
      <c r="M9" s="25">
        <v>60</v>
      </c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</row>
    <row r="10" spans="1:26" ht="14.25" customHeight="1">
      <c r="A10" s="28" t="s">
        <v>574</v>
      </c>
      <c r="B10" s="25" t="s">
        <v>575</v>
      </c>
      <c r="C10" s="25" t="s">
        <v>92</v>
      </c>
      <c r="D10" s="25" t="s">
        <v>93</v>
      </c>
      <c r="E10" s="25" t="s">
        <v>94</v>
      </c>
      <c r="F10" s="25" t="s">
        <v>573</v>
      </c>
      <c r="G10" s="25">
        <v>60</v>
      </c>
      <c r="H10" s="25">
        <v>3</v>
      </c>
      <c r="I10" s="25">
        <v>100</v>
      </c>
      <c r="J10" s="25">
        <v>0.7</v>
      </c>
      <c r="K10" s="25">
        <v>3</v>
      </c>
      <c r="L10" s="25">
        <v>5</v>
      </c>
      <c r="M10" s="25">
        <v>60</v>
      </c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</row>
    <row r="11" spans="1:26" ht="14.25" customHeight="1">
      <c r="A11" s="28" t="s">
        <v>576</v>
      </c>
      <c r="B11" s="25" t="s">
        <v>577</v>
      </c>
      <c r="C11" s="25" t="s">
        <v>92</v>
      </c>
      <c r="D11" s="25" t="s">
        <v>93</v>
      </c>
      <c r="E11" s="25" t="s">
        <v>94</v>
      </c>
      <c r="F11" s="25" t="s">
        <v>573</v>
      </c>
      <c r="G11" s="25">
        <v>60</v>
      </c>
      <c r="H11" s="25">
        <v>10</v>
      </c>
      <c r="I11" s="25">
        <v>300</v>
      </c>
      <c r="J11" s="25">
        <v>0.75</v>
      </c>
      <c r="K11" s="25">
        <v>10</v>
      </c>
      <c r="L11" s="25">
        <v>5</v>
      </c>
      <c r="M11" s="25">
        <v>60</v>
      </c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</row>
    <row r="12" spans="1:26" ht="14.25" customHeight="1">
      <c r="A12" s="28" t="s">
        <v>578</v>
      </c>
      <c r="B12" s="25" t="s">
        <v>577</v>
      </c>
      <c r="C12" s="25" t="s">
        <v>100</v>
      </c>
      <c r="D12" s="25" t="s">
        <v>93</v>
      </c>
      <c r="E12" s="25" t="s">
        <v>94</v>
      </c>
      <c r="F12" s="25" t="s">
        <v>573</v>
      </c>
      <c r="G12" s="25">
        <v>120</v>
      </c>
      <c r="H12" s="25">
        <v>15</v>
      </c>
      <c r="I12" s="25">
        <v>210</v>
      </c>
      <c r="J12" s="25">
        <v>0.87</v>
      </c>
      <c r="K12" s="25">
        <v>15</v>
      </c>
      <c r="L12" s="25">
        <v>1</v>
      </c>
      <c r="M12" s="25">
        <v>120</v>
      </c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</row>
    <row r="13" spans="1:26" ht="14.25" customHeight="1">
      <c r="A13" s="28" t="s">
        <v>579</v>
      </c>
      <c r="B13" s="25" t="s">
        <v>577</v>
      </c>
      <c r="C13" s="25" t="s">
        <v>100</v>
      </c>
      <c r="D13" s="25" t="s">
        <v>93</v>
      </c>
      <c r="E13" s="25" t="s">
        <v>94</v>
      </c>
      <c r="F13" s="25" t="s">
        <v>573</v>
      </c>
      <c r="G13" s="25">
        <v>150</v>
      </c>
      <c r="H13" s="25">
        <v>5</v>
      </c>
      <c r="I13" s="25">
        <v>150</v>
      </c>
      <c r="J13" s="25">
        <v>0.85</v>
      </c>
      <c r="K13" s="25">
        <v>5</v>
      </c>
      <c r="L13" s="25">
        <v>0.5</v>
      </c>
      <c r="M13" s="25">
        <v>150</v>
      </c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</row>
    <row r="14" spans="1:26" ht="14.25" customHeight="1">
      <c r="A14" s="28" t="s">
        <v>580</v>
      </c>
      <c r="B14" s="25" t="s">
        <v>577</v>
      </c>
      <c r="C14" s="25" t="s">
        <v>100</v>
      </c>
      <c r="D14" s="25" t="s">
        <v>93</v>
      </c>
      <c r="E14" s="25" t="s">
        <v>94</v>
      </c>
      <c r="F14" s="25" t="s">
        <v>573</v>
      </c>
      <c r="G14" s="25">
        <v>150</v>
      </c>
      <c r="H14" s="25">
        <v>10</v>
      </c>
      <c r="I14" s="25">
        <v>250</v>
      </c>
      <c r="J14" s="25">
        <v>0.85</v>
      </c>
      <c r="K14" s="25">
        <v>10</v>
      </c>
      <c r="L14" s="25">
        <v>0.55000000000000004</v>
      </c>
      <c r="M14" s="25">
        <v>150</v>
      </c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</row>
    <row r="15" spans="1:26" ht="14.25" customHeight="1">
      <c r="A15" s="28" t="s">
        <v>581</v>
      </c>
      <c r="B15" s="25" t="s">
        <v>582</v>
      </c>
      <c r="C15" s="25" t="s">
        <v>100</v>
      </c>
      <c r="D15" s="25" t="s">
        <v>93</v>
      </c>
      <c r="E15" s="25" t="s">
        <v>94</v>
      </c>
      <c r="F15" s="25" t="s">
        <v>583</v>
      </c>
      <c r="G15" s="25">
        <v>100</v>
      </c>
      <c r="H15" s="25">
        <v>3</v>
      </c>
      <c r="I15" s="25">
        <v>80</v>
      </c>
      <c r="J15" s="25">
        <v>0.8</v>
      </c>
      <c r="K15" s="25">
        <v>3</v>
      </c>
      <c r="L15" s="25">
        <v>50</v>
      </c>
      <c r="M15" s="25">
        <v>100</v>
      </c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</row>
    <row r="16" spans="1:26" ht="14.25" customHeight="1">
      <c r="A16" s="28" t="s">
        <v>584</v>
      </c>
      <c r="B16" s="25" t="s">
        <v>577</v>
      </c>
      <c r="C16" s="25" t="s">
        <v>100</v>
      </c>
      <c r="D16" s="25" t="s">
        <v>93</v>
      </c>
      <c r="E16" s="25" t="s">
        <v>94</v>
      </c>
      <c r="F16" s="25" t="s">
        <v>573</v>
      </c>
      <c r="G16" s="25">
        <v>60</v>
      </c>
      <c r="H16" s="25">
        <v>5</v>
      </c>
      <c r="I16" s="25">
        <v>190</v>
      </c>
      <c r="J16" s="25">
        <v>0.75</v>
      </c>
      <c r="K16" s="25">
        <v>5</v>
      </c>
      <c r="L16" s="25">
        <v>5</v>
      </c>
      <c r="M16" s="25">
        <v>60</v>
      </c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</row>
    <row r="17" spans="1:26" ht="14.25" customHeight="1">
      <c r="A17" s="28" t="s">
        <v>585</v>
      </c>
      <c r="B17" s="25" t="s">
        <v>577</v>
      </c>
      <c r="C17" s="25" t="s">
        <v>100</v>
      </c>
      <c r="D17" s="25" t="s">
        <v>93</v>
      </c>
      <c r="E17" s="25" t="s">
        <v>94</v>
      </c>
      <c r="F17" s="25" t="s">
        <v>573</v>
      </c>
      <c r="G17" s="25">
        <v>120</v>
      </c>
      <c r="H17" s="25">
        <v>8</v>
      </c>
      <c r="I17" s="25">
        <v>160</v>
      </c>
      <c r="J17" s="25">
        <v>0.87</v>
      </c>
      <c r="K17" s="25">
        <v>8</v>
      </c>
      <c r="L17" s="25">
        <v>1</v>
      </c>
      <c r="M17" s="25">
        <v>120</v>
      </c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</row>
    <row r="18" spans="1:26" ht="14.25" customHeight="1">
      <c r="A18" s="28" t="s">
        <v>586</v>
      </c>
      <c r="B18" s="25" t="s">
        <v>587</v>
      </c>
      <c r="C18" s="25" t="s">
        <v>100</v>
      </c>
      <c r="D18" s="25" t="s">
        <v>93</v>
      </c>
      <c r="E18" s="25" t="s">
        <v>94</v>
      </c>
      <c r="F18" s="25" t="s">
        <v>583</v>
      </c>
      <c r="G18" s="25">
        <v>60</v>
      </c>
      <c r="H18" s="25">
        <v>10</v>
      </c>
      <c r="I18" s="25">
        <v>150</v>
      </c>
      <c r="J18" s="25">
        <v>0.75</v>
      </c>
      <c r="K18" s="25">
        <v>5</v>
      </c>
      <c r="L18" s="25">
        <v>50</v>
      </c>
      <c r="M18" s="25">
        <v>60</v>
      </c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</row>
    <row r="19" spans="1:26" ht="14.25" customHeight="1">
      <c r="A19" s="28" t="s">
        <v>588</v>
      </c>
      <c r="B19" s="25" t="s">
        <v>589</v>
      </c>
      <c r="C19" s="25" t="s">
        <v>100</v>
      </c>
      <c r="D19" s="25" t="s">
        <v>93</v>
      </c>
      <c r="E19" s="25" t="s">
        <v>94</v>
      </c>
      <c r="F19" s="25" t="s">
        <v>583</v>
      </c>
      <c r="G19" s="25">
        <v>150</v>
      </c>
      <c r="H19" s="25">
        <v>1</v>
      </c>
      <c r="I19" s="25">
        <v>30</v>
      </c>
      <c r="J19" s="25">
        <v>0.85</v>
      </c>
      <c r="K19" s="25">
        <v>1</v>
      </c>
      <c r="L19" s="25">
        <v>30</v>
      </c>
      <c r="M19" s="25">
        <v>150</v>
      </c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</row>
    <row r="20" spans="1:26" ht="14.25" customHeight="1">
      <c r="A20" s="28" t="s">
        <v>590</v>
      </c>
      <c r="B20" s="25" t="s">
        <v>591</v>
      </c>
      <c r="C20" s="25" t="s">
        <v>100</v>
      </c>
      <c r="D20" s="25" t="s">
        <v>93</v>
      </c>
      <c r="E20" s="25" t="s">
        <v>94</v>
      </c>
      <c r="F20" s="25" t="s">
        <v>573</v>
      </c>
      <c r="G20" s="25">
        <v>150</v>
      </c>
      <c r="H20" s="25">
        <v>3</v>
      </c>
      <c r="I20" s="25">
        <v>80</v>
      </c>
      <c r="J20" s="25">
        <v>0.85</v>
      </c>
      <c r="K20" s="25">
        <v>3</v>
      </c>
      <c r="L20" s="25">
        <v>0.5</v>
      </c>
      <c r="M20" s="25">
        <v>150</v>
      </c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</row>
    <row r="21" spans="1:26" ht="14.25" customHeight="1">
      <c r="A21" s="28" t="s">
        <v>592</v>
      </c>
      <c r="B21" s="25" t="s">
        <v>575</v>
      </c>
      <c r="C21" s="25" t="s">
        <v>100</v>
      </c>
      <c r="D21" s="25" t="s">
        <v>93</v>
      </c>
      <c r="E21" s="25" t="s">
        <v>94</v>
      </c>
      <c r="F21" s="25" t="s">
        <v>573</v>
      </c>
      <c r="G21" s="25">
        <v>150</v>
      </c>
      <c r="H21" s="25">
        <v>5</v>
      </c>
      <c r="I21" s="25">
        <v>150</v>
      </c>
      <c r="J21" s="25">
        <v>0.85</v>
      </c>
      <c r="K21" s="25">
        <v>5</v>
      </c>
      <c r="L21" s="25">
        <v>0.5</v>
      </c>
      <c r="M21" s="25">
        <v>150</v>
      </c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</row>
    <row r="22" spans="1:26" ht="14.25" customHeight="1">
      <c r="A22" s="28" t="s">
        <v>593</v>
      </c>
      <c r="B22" s="25" t="s">
        <v>594</v>
      </c>
      <c r="C22" s="25" t="s">
        <v>100</v>
      </c>
      <c r="D22" s="25" t="s">
        <v>93</v>
      </c>
      <c r="E22" s="25" t="s">
        <v>94</v>
      </c>
      <c r="F22" s="25" t="s">
        <v>573</v>
      </c>
      <c r="G22" s="25">
        <v>60</v>
      </c>
      <c r="H22" s="25">
        <v>3</v>
      </c>
      <c r="I22" s="25">
        <v>80</v>
      </c>
      <c r="J22" s="25">
        <v>0.7</v>
      </c>
      <c r="K22" s="25">
        <v>3</v>
      </c>
      <c r="L22" s="25">
        <v>5</v>
      </c>
      <c r="M22" s="25">
        <v>60</v>
      </c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</row>
    <row r="23" spans="1:26" ht="14.25" customHeight="1">
      <c r="A23" s="28" t="s">
        <v>595</v>
      </c>
      <c r="B23" s="25" t="s">
        <v>594</v>
      </c>
      <c r="C23" s="25" t="s">
        <v>100</v>
      </c>
      <c r="D23" s="25" t="s">
        <v>93</v>
      </c>
      <c r="E23" s="25" t="s">
        <v>94</v>
      </c>
      <c r="F23" s="25" t="s">
        <v>573</v>
      </c>
      <c r="G23" s="25">
        <v>60</v>
      </c>
      <c r="H23" s="25">
        <v>5</v>
      </c>
      <c r="I23" s="25">
        <v>100</v>
      </c>
      <c r="J23" s="25">
        <v>0.75</v>
      </c>
      <c r="K23" s="25">
        <v>5</v>
      </c>
      <c r="L23" s="25">
        <v>5</v>
      </c>
      <c r="M23" s="25">
        <v>60</v>
      </c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</row>
    <row r="24" spans="1:26" ht="14.25" customHeight="1">
      <c r="A24" s="28" t="s">
        <v>596</v>
      </c>
      <c r="B24" s="25" t="s">
        <v>594</v>
      </c>
      <c r="C24" s="25" t="s">
        <v>100</v>
      </c>
      <c r="D24" s="25" t="s">
        <v>93</v>
      </c>
      <c r="E24" s="25" t="s">
        <v>94</v>
      </c>
      <c r="F24" s="25" t="s">
        <v>583</v>
      </c>
      <c r="G24" s="25">
        <v>60</v>
      </c>
      <c r="H24" s="25">
        <v>3</v>
      </c>
      <c r="I24" s="25">
        <v>80</v>
      </c>
      <c r="J24" s="25">
        <v>0.75</v>
      </c>
      <c r="K24" s="25">
        <v>3</v>
      </c>
      <c r="L24" s="25">
        <v>100</v>
      </c>
      <c r="M24" s="25">
        <v>60</v>
      </c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</row>
    <row r="25" spans="1:26" ht="14.25" customHeight="1">
      <c r="A25" s="28" t="s">
        <v>597</v>
      </c>
      <c r="B25" s="25" t="s">
        <v>594</v>
      </c>
      <c r="C25" s="25" t="s">
        <v>100</v>
      </c>
      <c r="D25" s="25" t="s">
        <v>93</v>
      </c>
      <c r="E25" s="25" t="s">
        <v>94</v>
      </c>
      <c r="F25" s="25" t="s">
        <v>583</v>
      </c>
      <c r="G25" s="25">
        <v>60</v>
      </c>
      <c r="H25" s="25">
        <v>5</v>
      </c>
      <c r="I25" s="25">
        <v>100</v>
      </c>
      <c r="J25" s="25">
        <v>0.66</v>
      </c>
      <c r="K25" s="25">
        <v>5</v>
      </c>
      <c r="L25" s="25">
        <v>100</v>
      </c>
      <c r="M25" s="25">
        <v>60</v>
      </c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</row>
    <row r="26" spans="1:26" ht="14.25" customHeight="1">
      <c r="A26" s="28" t="s">
        <v>598</v>
      </c>
      <c r="B26" s="25" t="s">
        <v>594</v>
      </c>
      <c r="C26" s="25" t="s">
        <v>100</v>
      </c>
      <c r="D26" s="25" t="s">
        <v>93</v>
      </c>
      <c r="E26" s="25" t="s">
        <v>94</v>
      </c>
      <c r="F26" s="25" t="s">
        <v>583</v>
      </c>
      <c r="G26" s="25">
        <v>50</v>
      </c>
      <c r="H26" s="25">
        <v>2</v>
      </c>
      <c r="I26" s="25">
        <v>50</v>
      </c>
      <c r="J26" s="25">
        <v>0.52</v>
      </c>
      <c r="K26" s="25">
        <v>2</v>
      </c>
      <c r="L26" s="25">
        <v>100</v>
      </c>
      <c r="M26" s="25">
        <v>50</v>
      </c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</row>
    <row r="27" spans="1:26" ht="14.25" customHeight="1">
      <c r="A27" s="28" t="s">
        <v>599</v>
      </c>
      <c r="B27" s="25" t="s">
        <v>594</v>
      </c>
      <c r="C27" s="25" t="s">
        <v>100</v>
      </c>
      <c r="D27" s="25" t="s">
        <v>93</v>
      </c>
      <c r="E27" s="25" t="s">
        <v>94</v>
      </c>
      <c r="F27" s="25" t="s">
        <v>583</v>
      </c>
      <c r="G27" s="25">
        <v>30</v>
      </c>
      <c r="H27" s="25">
        <v>3</v>
      </c>
      <c r="I27" s="25">
        <v>80</v>
      </c>
      <c r="J27" s="25">
        <v>0.5</v>
      </c>
      <c r="K27" s="25">
        <v>3</v>
      </c>
      <c r="L27" s="25">
        <v>100</v>
      </c>
      <c r="M27" s="25">
        <v>30</v>
      </c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</row>
    <row r="28" spans="1:26" ht="14.25" customHeight="1">
      <c r="A28" s="28" t="s">
        <v>600</v>
      </c>
      <c r="B28" s="25" t="s">
        <v>594</v>
      </c>
      <c r="C28" s="25" t="s">
        <v>100</v>
      </c>
      <c r="D28" s="25" t="s">
        <v>93</v>
      </c>
      <c r="E28" s="25" t="s">
        <v>94</v>
      </c>
      <c r="F28" s="25" t="s">
        <v>583</v>
      </c>
      <c r="G28" s="25">
        <v>30</v>
      </c>
      <c r="H28" s="25">
        <v>5</v>
      </c>
      <c r="I28" s="25">
        <v>100</v>
      </c>
      <c r="J28" s="25">
        <v>0.54</v>
      </c>
      <c r="K28" s="25">
        <v>5</v>
      </c>
      <c r="L28" s="25">
        <v>100</v>
      </c>
      <c r="M28" s="25">
        <v>30</v>
      </c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</row>
    <row r="29" spans="1:26" ht="14.25" customHeight="1">
      <c r="A29" s="28" t="s">
        <v>601</v>
      </c>
      <c r="B29" s="25" t="s">
        <v>594</v>
      </c>
      <c r="C29" s="25" t="s">
        <v>100</v>
      </c>
      <c r="D29" s="25" t="s">
        <v>93</v>
      </c>
      <c r="E29" s="25" t="s">
        <v>94</v>
      </c>
      <c r="F29" s="25" t="s">
        <v>583</v>
      </c>
      <c r="G29" s="25">
        <v>40</v>
      </c>
      <c r="H29" s="25">
        <v>5</v>
      </c>
      <c r="I29" s="25">
        <v>100</v>
      </c>
      <c r="J29" s="25">
        <v>0.54</v>
      </c>
      <c r="K29" s="25">
        <v>5</v>
      </c>
      <c r="L29" s="25">
        <v>100</v>
      </c>
      <c r="M29" s="25">
        <v>40</v>
      </c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</row>
    <row r="30" spans="1:26" ht="14.25" customHeight="1">
      <c r="A30" s="28" t="s">
        <v>602</v>
      </c>
      <c r="B30" s="25" t="s">
        <v>594</v>
      </c>
      <c r="C30" s="25" t="s">
        <v>100</v>
      </c>
      <c r="D30" s="25" t="s">
        <v>93</v>
      </c>
      <c r="E30" s="25" t="s">
        <v>94</v>
      </c>
      <c r="F30" s="25" t="s">
        <v>583</v>
      </c>
      <c r="G30" s="25">
        <v>40</v>
      </c>
      <c r="H30" s="25">
        <v>2</v>
      </c>
      <c r="I30" s="25">
        <v>50</v>
      </c>
      <c r="J30" s="25">
        <v>0.5</v>
      </c>
      <c r="K30" s="25">
        <v>2</v>
      </c>
      <c r="L30" s="25">
        <v>100</v>
      </c>
      <c r="M30" s="25">
        <v>40</v>
      </c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</row>
    <row r="31" spans="1:26" ht="14.25" customHeight="1">
      <c r="A31" s="28" t="s">
        <v>603</v>
      </c>
      <c r="B31" s="25" t="s">
        <v>594</v>
      </c>
      <c r="C31" s="25" t="s">
        <v>100</v>
      </c>
      <c r="D31" s="25" t="s">
        <v>93</v>
      </c>
      <c r="E31" s="25" t="s">
        <v>94</v>
      </c>
      <c r="F31" s="25" t="s">
        <v>583</v>
      </c>
      <c r="G31" s="25">
        <v>40</v>
      </c>
      <c r="H31" s="25">
        <v>3</v>
      </c>
      <c r="I31" s="25">
        <v>80</v>
      </c>
      <c r="J31" s="25">
        <v>0.5</v>
      </c>
      <c r="K31" s="25">
        <v>3</v>
      </c>
      <c r="L31" s="25">
        <v>100</v>
      </c>
      <c r="M31" s="25">
        <v>40</v>
      </c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</row>
    <row r="32" spans="1:26" ht="14.25" customHeight="1">
      <c r="A32" s="28" t="s">
        <v>604</v>
      </c>
      <c r="B32" s="25" t="s">
        <v>594</v>
      </c>
      <c r="C32" s="25" t="s">
        <v>100</v>
      </c>
      <c r="D32" s="25" t="s">
        <v>93</v>
      </c>
      <c r="E32" s="25" t="s">
        <v>94</v>
      </c>
      <c r="F32" s="25" t="s">
        <v>583</v>
      </c>
      <c r="G32" s="25">
        <v>100</v>
      </c>
      <c r="H32" s="25">
        <v>3</v>
      </c>
      <c r="I32" s="25">
        <v>80</v>
      </c>
      <c r="J32" s="25">
        <v>0.8</v>
      </c>
      <c r="K32" s="25">
        <v>3</v>
      </c>
      <c r="L32" s="25">
        <v>50</v>
      </c>
      <c r="M32" s="25">
        <v>100</v>
      </c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</row>
    <row r="33" spans="1:26" ht="14.25" customHeight="1">
      <c r="A33" s="28" t="s">
        <v>605</v>
      </c>
      <c r="B33" s="25" t="s">
        <v>591</v>
      </c>
      <c r="C33" s="25" t="s">
        <v>100</v>
      </c>
      <c r="D33" s="25" t="s">
        <v>93</v>
      </c>
      <c r="E33" s="25" t="s">
        <v>94</v>
      </c>
      <c r="F33" s="25" t="s">
        <v>583</v>
      </c>
      <c r="G33" s="25">
        <v>100</v>
      </c>
      <c r="H33" s="25">
        <v>2</v>
      </c>
      <c r="I33" s="25">
        <v>50</v>
      </c>
      <c r="J33" s="25">
        <v>0.8</v>
      </c>
      <c r="K33" s="25">
        <v>2</v>
      </c>
      <c r="L33" s="25">
        <v>50</v>
      </c>
      <c r="M33" s="25">
        <v>100</v>
      </c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</row>
    <row r="34" spans="1:26" ht="14.25" customHeight="1">
      <c r="A34" s="28" t="s">
        <v>606</v>
      </c>
      <c r="B34" s="25" t="s">
        <v>575</v>
      </c>
      <c r="C34" s="25" t="s">
        <v>100</v>
      </c>
      <c r="D34" s="25" t="s">
        <v>93</v>
      </c>
      <c r="E34" s="25" t="s">
        <v>94</v>
      </c>
      <c r="F34" s="25" t="s">
        <v>583</v>
      </c>
      <c r="G34" s="25">
        <v>100</v>
      </c>
      <c r="H34" s="25">
        <v>3</v>
      </c>
      <c r="I34" s="25">
        <v>80</v>
      </c>
      <c r="J34" s="25">
        <v>0.8</v>
      </c>
      <c r="K34" s="25">
        <v>3</v>
      </c>
      <c r="L34" s="25">
        <v>50</v>
      </c>
      <c r="M34" s="25">
        <v>100</v>
      </c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</row>
    <row r="35" spans="1:26" ht="14.25" customHeight="1">
      <c r="A35" s="28" t="s">
        <v>607</v>
      </c>
      <c r="B35" s="25" t="s">
        <v>575</v>
      </c>
      <c r="C35" s="25" t="s">
        <v>100</v>
      </c>
      <c r="D35" s="25" t="s">
        <v>93</v>
      </c>
      <c r="E35" s="25" t="s">
        <v>94</v>
      </c>
      <c r="F35" s="25" t="s">
        <v>583</v>
      </c>
      <c r="G35" s="25">
        <v>60</v>
      </c>
      <c r="H35" s="25">
        <v>3</v>
      </c>
      <c r="I35" s="25">
        <v>80</v>
      </c>
      <c r="J35" s="25">
        <v>0.74</v>
      </c>
      <c r="K35" s="25">
        <v>3</v>
      </c>
      <c r="L35" s="25">
        <v>50</v>
      </c>
      <c r="M35" s="25">
        <v>60</v>
      </c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</row>
    <row r="36" spans="1:26" ht="14.25" customHeight="1">
      <c r="A36" s="28" t="s">
        <v>608</v>
      </c>
      <c r="B36" s="25" t="s">
        <v>591</v>
      </c>
      <c r="C36" s="25" t="s">
        <v>100</v>
      </c>
      <c r="D36" s="25" t="s">
        <v>93</v>
      </c>
      <c r="E36" s="25" t="s">
        <v>94</v>
      </c>
      <c r="F36" s="25" t="s">
        <v>583</v>
      </c>
      <c r="G36" s="25">
        <v>40</v>
      </c>
      <c r="H36" s="25">
        <v>3</v>
      </c>
      <c r="I36" s="25">
        <v>80</v>
      </c>
      <c r="J36" s="25">
        <v>0.7</v>
      </c>
      <c r="K36" s="25">
        <v>3</v>
      </c>
      <c r="L36" s="25">
        <v>50</v>
      </c>
      <c r="M36" s="25">
        <v>40</v>
      </c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</row>
    <row r="37" spans="1:26" ht="14.25" customHeight="1">
      <c r="A37" s="28" t="s">
        <v>609</v>
      </c>
      <c r="B37" s="25" t="s">
        <v>589</v>
      </c>
      <c r="C37" s="25" t="s">
        <v>100</v>
      </c>
      <c r="D37" s="25" t="s">
        <v>93</v>
      </c>
      <c r="E37" s="25" t="s">
        <v>94</v>
      </c>
      <c r="F37" s="25" t="s">
        <v>573</v>
      </c>
      <c r="G37" s="25">
        <v>60</v>
      </c>
      <c r="H37" s="25">
        <v>1</v>
      </c>
      <c r="I37" s="25">
        <v>30</v>
      </c>
      <c r="J37" s="25">
        <v>0.75</v>
      </c>
      <c r="K37" s="25">
        <v>1</v>
      </c>
      <c r="L37" s="25">
        <v>3</v>
      </c>
      <c r="M37" s="25">
        <v>60</v>
      </c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</row>
    <row r="38" spans="1:26" ht="14.25" customHeight="1">
      <c r="A38" s="28" t="s">
        <v>610</v>
      </c>
      <c r="B38" s="25" t="s">
        <v>575</v>
      </c>
      <c r="C38" s="25" t="s">
        <v>100</v>
      </c>
      <c r="D38" s="25" t="s">
        <v>93</v>
      </c>
      <c r="E38" s="25" t="s">
        <v>94</v>
      </c>
      <c r="F38" s="25" t="s">
        <v>583</v>
      </c>
      <c r="G38" s="25">
        <v>40</v>
      </c>
      <c r="H38" s="25">
        <v>2</v>
      </c>
      <c r="I38" s="25">
        <v>50</v>
      </c>
      <c r="J38" s="25">
        <v>0.7</v>
      </c>
      <c r="K38" s="25">
        <v>2</v>
      </c>
      <c r="L38" s="25">
        <v>50</v>
      </c>
      <c r="M38" s="25">
        <v>40</v>
      </c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</row>
    <row r="39" spans="1:26" ht="14.25" customHeight="1">
      <c r="A39" s="28" t="s">
        <v>611</v>
      </c>
      <c r="B39" s="25" t="s">
        <v>589</v>
      </c>
      <c r="C39" s="25" t="s">
        <v>100</v>
      </c>
      <c r="D39" s="25" t="s">
        <v>93</v>
      </c>
      <c r="E39" s="25" t="s">
        <v>94</v>
      </c>
      <c r="F39" s="25" t="s">
        <v>573</v>
      </c>
      <c r="G39" s="25">
        <v>60</v>
      </c>
      <c r="H39" s="25">
        <v>2</v>
      </c>
      <c r="I39" s="25">
        <v>50</v>
      </c>
      <c r="J39" s="25">
        <v>0.75</v>
      </c>
      <c r="K39" s="25">
        <v>2</v>
      </c>
      <c r="L39" s="25">
        <v>3</v>
      </c>
      <c r="M39" s="25">
        <v>60</v>
      </c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</row>
    <row r="40" spans="1:26" ht="14.25" customHeight="1">
      <c r="A40" s="28" t="s">
        <v>612</v>
      </c>
      <c r="B40" s="25" t="s">
        <v>613</v>
      </c>
      <c r="C40" s="25" t="s">
        <v>100</v>
      </c>
      <c r="D40" s="25" t="s">
        <v>93</v>
      </c>
      <c r="E40" s="25" t="s">
        <v>94</v>
      </c>
      <c r="F40" s="25" t="s">
        <v>583</v>
      </c>
      <c r="G40" s="25">
        <v>100</v>
      </c>
      <c r="H40" s="25">
        <v>3</v>
      </c>
      <c r="I40" s="25">
        <v>80</v>
      </c>
      <c r="J40" s="25">
        <v>0.8</v>
      </c>
      <c r="K40" s="25">
        <v>3</v>
      </c>
      <c r="L40" s="25">
        <v>50</v>
      </c>
      <c r="M40" s="25">
        <v>100</v>
      </c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</row>
    <row r="41" spans="1:26" ht="14.25" customHeight="1">
      <c r="A41" s="28" t="s">
        <v>614</v>
      </c>
      <c r="B41" s="25" t="s">
        <v>613</v>
      </c>
      <c r="C41" s="25" t="s">
        <v>100</v>
      </c>
      <c r="D41" s="25" t="s">
        <v>93</v>
      </c>
      <c r="E41" s="25" t="s">
        <v>94</v>
      </c>
      <c r="F41" s="25" t="s">
        <v>583</v>
      </c>
      <c r="G41" s="25">
        <v>60</v>
      </c>
      <c r="H41" s="25">
        <v>3</v>
      </c>
      <c r="I41" s="25">
        <v>80</v>
      </c>
      <c r="J41" s="25">
        <v>0.74</v>
      </c>
      <c r="K41" s="25">
        <v>3</v>
      </c>
      <c r="L41" s="25">
        <v>50</v>
      </c>
      <c r="M41" s="25">
        <v>60</v>
      </c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</row>
    <row r="42" spans="1:26" ht="14.25" customHeight="1">
      <c r="A42" s="28" t="s">
        <v>615</v>
      </c>
      <c r="B42" s="25" t="s">
        <v>616</v>
      </c>
      <c r="C42" s="25" t="s">
        <v>100</v>
      </c>
      <c r="D42" s="25" t="s">
        <v>93</v>
      </c>
      <c r="E42" s="25" t="s">
        <v>94</v>
      </c>
      <c r="F42" s="25" t="s">
        <v>573</v>
      </c>
      <c r="G42" s="25">
        <v>60</v>
      </c>
      <c r="H42" s="25">
        <v>3</v>
      </c>
      <c r="I42" s="25">
        <v>80</v>
      </c>
      <c r="J42" s="25">
        <v>0.7</v>
      </c>
      <c r="K42" s="25">
        <v>3</v>
      </c>
      <c r="L42" s="25">
        <v>5</v>
      </c>
      <c r="M42" s="25">
        <v>60</v>
      </c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</row>
    <row r="43" spans="1:26" ht="14.25" customHeight="1">
      <c r="A43" s="28" t="s">
        <v>617</v>
      </c>
      <c r="B43" s="25" t="s">
        <v>613</v>
      </c>
      <c r="C43" s="25" t="s">
        <v>100</v>
      </c>
      <c r="D43" s="25" t="s">
        <v>93</v>
      </c>
      <c r="E43" s="25" t="s">
        <v>94</v>
      </c>
      <c r="F43" s="25" t="s">
        <v>583</v>
      </c>
      <c r="G43" s="25">
        <v>100</v>
      </c>
      <c r="H43" s="25">
        <v>5</v>
      </c>
      <c r="I43" s="25">
        <v>100</v>
      </c>
      <c r="J43" s="25">
        <v>0.8</v>
      </c>
      <c r="K43" s="25">
        <v>5</v>
      </c>
      <c r="L43" s="25">
        <v>50</v>
      </c>
      <c r="M43" s="25">
        <v>100</v>
      </c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</row>
    <row r="44" spans="1:26" ht="14.25" customHeight="1">
      <c r="A44" s="28" t="s">
        <v>618</v>
      </c>
      <c r="B44" s="25" t="s">
        <v>589</v>
      </c>
      <c r="C44" s="25" t="s">
        <v>100</v>
      </c>
      <c r="D44" s="25" t="s">
        <v>93</v>
      </c>
      <c r="E44" s="25" t="s">
        <v>94</v>
      </c>
      <c r="F44" s="25" t="s">
        <v>583</v>
      </c>
      <c r="G44" s="25">
        <v>20</v>
      </c>
      <c r="H44" s="25">
        <v>1</v>
      </c>
      <c r="I44" s="25">
        <v>45</v>
      </c>
      <c r="J44" s="25">
        <v>0.34</v>
      </c>
      <c r="K44" s="25">
        <v>1</v>
      </c>
      <c r="L44" s="25">
        <v>600</v>
      </c>
      <c r="M44" s="25">
        <v>20</v>
      </c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</row>
    <row r="45" spans="1:26" ht="14.25" customHeight="1">
      <c r="A45" s="28" t="s">
        <v>619</v>
      </c>
      <c r="B45" s="25" t="s">
        <v>572</v>
      </c>
      <c r="C45" s="25" t="s">
        <v>100</v>
      </c>
      <c r="D45" s="25" t="s">
        <v>93</v>
      </c>
      <c r="E45" s="25" t="s">
        <v>94</v>
      </c>
      <c r="F45" s="25" t="s">
        <v>583</v>
      </c>
      <c r="G45" s="25">
        <v>40</v>
      </c>
      <c r="H45" s="25">
        <v>1</v>
      </c>
      <c r="I45" s="25">
        <v>22</v>
      </c>
      <c r="J45" s="25">
        <v>0.57999999999999996</v>
      </c>
      <c r="K45" s="25">
        <v>1</v>
      </c>
      <c r="L45" s="25">
        <v>50</v>
      </c>
      <c r="M45" s="25">
        <v>40</v>
      </c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</row>
    <row r="46" spans="1:26" ht="14.25" customHeight="1">
      <c r="A46" s="28" t="s">
        <v>620</v>
      </c>
      <c r="B46" s="25" t="s">
        <v>587</v>
      </c>
      <c r="C46" s="25" t="s">
        <v>100</v>
      </c>
      <c r="D46" s="25" t="s">
        <v>93</v>
      </c>
      <c r="E46" s="25" t="s">
        <v>94</v>
      </c>
      <c r="F46" s="25" t="s">
        <v>583</v>
      </c>
      <c r="G46" s="25">
        <v>100</v>
      </c>
      <c r="H46" s="25">
        <v>20</v>
      </c>
      <c r="I46" s="25">
        <v>200</v>
      </c>
      <c r="J46" s="25">
        <v>0.8</v>
      </c>
      <c r="K46" s="25">
        <v>10</v>
      </c>
      <c r="L46" s="25">
        <v>50</v>
      </c>
      <c r="M46" s="25">
        <v>100</v>
      </c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</row>
    <row r="47" spans="1:26" ht="14.25" customHeight="1">
      <c r="A47" s="28" t="s">
        <v>621</v>
      </c>
      <c r="B47" s="25" t="s">
        <v>587</v>
      </c>
      <c r="C47" s="25" t="s">
        <v>100</v>
      </c>
      <c r="D47" s="25" t="s">
        <v>93</v>
      </c>
      <c r="E47" s="25" t="s">
        <v>94</v>
      </c>
      <c r="F47" s="25" t="s">
        <v>583</v>
      </c>
      <c r="G47" s="25">
        <v>40</v>
      </c>
      <c r="H47" s="25">
        <v>20</v>
      </c>
      <c r="I47" s="25">
        <v>200</v>
      </c>
      <c r="J47" s="25">
        <v>0.7</v>
      </c>
      <c r="K47" s="25">
        <v>10</v>
      </c>
      <c r="L47" s="25">
        <v>50</v>
      </c>
      <c r="M47" s="25">
        <v>40</v>
      </c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</row>
    <row r="48" spans="1:26" ht="14.25" customHeight="1">
      <c r="A48" s="28" t="s">
        <v>622</v>
      </c>
      <c r="B48" s="25" t="s">
        <v>623</v>
      </c>
      <c r="C48" s="25" t="s">
        <v>100</v>
      </c>
      <c r="D48" s="25" t="s">
        <v>93</v>
      </c>
      <c r="E48" s="25" t="s">
        <v>94</v>
      </c>
      <c r="F48" s="25" t="s">
        <v>583</v>
      </c>
      <c r="G48" s="25">
        <v>40</v>
      </c>
      <c r="H48" s="25">
        <v>30</v>
      </c>
      <c r="I48" s="25">
        <v>275</v>
      </c>
      <c r="J48" s="25">
        <v>0.7</v>
      </c>
      <c r="K48" s="25">
        <v>15</v>
      </c>
      <c r="L48" s="25">
        <v>100</v>
      </c>
      <c r="M48" s="25">
        <v>40</v>
      </c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</row>
    <row r="49" spans="1:26" ht="14.25" customHeight="1">
      <c r="A49" s="28" t="s">
        <v>624</v>
      </c>
      <c r="B49" s="25" t="s">
        <v>591</v>
      </c>
      <c r="C49" s="25" t="s">
        <v>100</v>
      </c>
      <c r="D49" s="25" t="s">
        <v>93</v>
      </c>
      <c r="E49" s="25" t="s">
        <v>94</v>
      </c>
      <c r="F49" s="25" t="s">
        <v>583</v>
      </c>
      <c r="G49" s="25">
        <v>100</v>
      </c>
      <c r="H49" s="25">
        <v>1</v>
      </c>
      <c r="I49" s="25">
        <v>30</v>
      </c>
      <c r="J49" s="25">
        <v>0.8</v>
      </c>
      <c r="K49" s="25">
        <v>1</v>
      </c>
      <c r="L49" s="25">
        <v>5</v>
      </c>
      <c r="M49" s="25">
        <v>100</v>
      </c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</row>
    <row r="50" spans="1:26" ht="14.25" customHeight="1">
      <c r="A50" s="28" t="s">
        <v>625</v>
      </c>
      <c r="B50" s="25" t="s">
        <v>575</v>
      </c>
      <c r="C50" s="25" t="s">
        <v>100</v>
      </c>
      <c r="D50" s="25" t="s">
        <v>93</v>
      </c>
      <c r="E50" s="25" t="s">
        <v>94</v>
      </c>
      <c r="F50" s="25" t="s">
        <v>583</v>
      </c>
      <c r="G50" s="25">
        <v>100</v>
      </c>
      <c r="H50" s="25">
        <v>2</v>
      </c>
      <c r="I50" s="25">
        <v>50</v>
      </c>
      <c r="J50" s="25">
        <v>0.74</v>
      </c>
      <c r="K50" s="25">
        <v>2</v>
      </c>
      <c r="L50" s="25">
        <v>150</v>
      </c>
      <c r="M50" s="25">
        <v>100</v>
      </c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</row>
    <row r="51" spans="1:26" ht="14.25" customHeight="1">
      <c r="A51" s="28" t="s">
        <v>626</v>
      </c>
      <c r="B51" s="25" t="s">
        <v>577</v>
      </c>
      <c r="C51" s="25" t="s">
        <v>100</v>
      </c>
      <c r="D51" s="25" t="s">
        <v>93</v>
      </c>
      <c r="E51" s="25" t="s">
        <v>94</v>
      </c>
      <c r="F51" s="25" t="s">
        <v>583</v>
      </c>
      <c r="G51" s="25">
        <v>60</v>
      </c>
      <c r="H51" s="25">
        <v>5</v>
      </c>
      <c r="I51" s="25">
        <v>120</v>
      </c>
      <c r="J51" s="25">
        <v>0.67</v>
      </c>
      <c r="K51" s="25">
        <v>5</v>
      </c>
      <c r="L51" s="25">
        <v>150</v>
      </c>
      <c r="M51" s="25">
        <v>60</v>
      </c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</row>
    <row r="52" spans="1:26" ht="14.25" customHeight="1">
      <c r="A52" s="28" t="s">
        <v>627</v>
      </c>
      <c r="B52" s="25" t="s">
        <v>575</v>
      </c>
      <c r="C52" s="25" t="s">
        <v>100</v>
      </c>
      <c r="D52" s="25" t="s">
        <v>93</v>
      </c>
      <c r="E52" s="25" t="s">
        <v>94</v>
      </c>
      <c r="F52" s="25" t="s">
        <v>583</v>
      </c>
      <c r="G52" s="25">
        <v>30</v>
      </c>
      <c r="H52" s="25">
        <v>2</v>
      </c>
      <c r="I52" s="25">
        <v>50</v>
      </c>
      <c r="J52" s="25">
        <v>0.5</v>
      </c>
      <c r="K52" s="25">
        <v>2</v>
      </c>
      <c r="L52" s="25">
        <v>90</v>
      </c>
      <c r="M52" s="25">
        <v>30</v>
      </c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</row>
    <row r="53" spans="1:26" ht="14.25" customHeight="1">
      <c r="A53" s="28" t="s">
        <v>628</v>
      </c>
      <c r="B53" s="25" t="s">
        <v>575</v>
      </c>
      <c r="C53" s="25" t="s">
        <v>100</v>
      </c>
      <c r="D53" s="25" t="s">
        <v>93</v>
      </c>
      <c r="E53" s="25" t="s">
        <v>94</v>
      </c>
      <c r="F53" s="25" t="s">
        <v>583</v>
      </c>
      <c r="G53" s="25">
        <v>40</v>
      </c>
      <c r="H53" s="25">
        <v>2</v>
      </c>
      <c r="I53" s="25">
        <v>50</v>
      </c>
      <c r="J53" s="25">
        <v>0.5</v>
      </c>
      <c r="K53" s="25">
        <v>2</v>
      </c>
      <c r="L53" s="25">
        <v>90</v>
      </c>
      <c r="M53" s="25">
        <v>40</v>
      </c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</row>
    <row r="54" spans="1:26" ht="14.25" customHeight="1">
      <c r="A54" s="28" t="s">
        <v>629</v>
      </c>
      <c r="B54" s="25" t="s">
        <v>575</v>
      </c>
      <c r="C54" s="25" t="s">
        <v>100</v>
      </c>
      <c r="D54" s="25" t="s">
        <v>93</v>
      </c>
      <c r="E54" s="25" t="s">
        <v>94</v>
      </c>
      <c r="F54" s="25" t="s">
        <v>583</v>
      </c>
      <c r="G54" s="25">
        <v>40</v>
      </c>
      <c r="H54" s="25">
        <v>2</v>
      </c>
      <c r="I54" s="25">
        <v>50</v>
      </c>
      <c r="J54" s="25">
        <v>0.45</v>
      </c>
      <c r="K54" s="25">
        <v>2</v>
      </c>
      <c r="L54" s="25">
        <v>250</v>
      </c>
      <c r="M54" s="25">
        <v>40</v>
      </c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</row>
    <row r="55" spans="1:26" ht="14.25" customHeight="1">
      <c r="A55" s="28" t="s">
        <v>630</v>
      </c>
      <c r="B55" s="25" t="s">
        <v>575</v>
      </c>
      <c r="C55" s="25" t="s">
        <v>100</v>
      </c>
      <c r="D55" s="25" t="s">
        <v>93</v>
      </c>
      <c r="E55" s="25" t="s">
        <v>94</v>
      </c>
      <c r="F55" s="25" t="s">
        <v>583</v>
      </c>
      <c r="G55" s="25">
        <v>60</v>
      </c>
      <c r="H55" s="25">
        <v>2</v>
      </c>
      <c r="I55" s="25">
        <v>50</v>
      </c>
      <c r="J55" s="25">
        <v>0.7</v>
      </c>
      <c r="K55" s="25">
        <v>2</v>
      </c>
      <c r="L55" s="25">
        <v>90</v>
      </c>
      <c r="M55" s="25">
        <v>60</v>
      </c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</row>
    <row r="56" spans="1:26" ht="14.25" customHeight="1">
      <c r="A56" s="28" t="s">
        <v>631</v>
      </c>
      <c r="B56" s="25" t="s">
        <v>575</v>
      </c>
      <c r="C56" s="25" t="s">
        <v>100</v>
      </c>
      <c r="D56" s="25" t="s">
        <v>93</v>
      </c>
      <c r="E56" s="25" t="s">
        <v>94</v>
      </c>
      <c r="F56" s="25" t="s">
        <v>583</v>
      </c>
      <c r="G56" s="25">
        <v>60</v>
      </c>
      <c r="H56" s="25">
        <v>2</v>
      </c>
      <c r="I56" s="25">
        <v>60</v>
      </c>
      <c r="J56" s="25">
        <v>0.65</v>
      </c>
      <c r="K56" s="25">
        <v>2</v>
      </c>
      <c r="L56" s="25">
        <v>90</v>
      </c>
      <c r="M56" s="25">
        <v>60</v>
      </c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</row>
    <row r="57" spans="1:26" ht="14.25" customHeight="1">
      <c r="A57" s="28" t="s">
        <v>632</v>
      </c>
      <c r="B57" s="25" t="s">
        <v>613</v>
      </c>
      <c r="C57" s="25" t="s">
        <v>100</v>
      </c>
      <c r="D57" s="25" t="s">
        <v>93</v>
      </c>
      <c r="E57" s="25" t="s">
        <v>94</v>
      </c>
      <c r="F57" s="25" t="s">
        <v>583</v>
      </c>
      <c r="G57" s="25">
        <v>40</v>
      </c>
      <c r="H57" s="25">
        <v>3</v>
      </c>
      <c r="I57" s="25">
        <v>100</v>
      </c>
      <c r="J57" s="25">
        <v>0.5</v>
      </c>
      <c r="K57" s="25">
        <v>3</v>
      </c>
      <c r="L57" s="25">
        <v>200</v>
      </c>
      <c r="M57" s="25">
        <v>40</v>
      </c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</row>
    <row r="58" spans="1:26" ht="14.25" customHeight="1">
      <c r="A58" s="28" t="s">
        <v>633</v>
      </c>
      <c r="B58" s="25" t="s">
        <v>613</v>
      </c>
      <c r="C58" s="25" t="s">
        <v>100</v>
      </c>
      <c r="D58" s="25" t="s">
        <v>93</v>
      </c>
      <c r="E58" s="25" t="s">
        <v>94</v>
      </c>
      <c r="F58" s="25" t="s">
        <v>583</v>
      </c>
      <c r="G58" s="25">
        <v>60</v>
      </c>
      <c r="H58" s="25">
        <v>3</v>
      </c>
      <c r="I58" s="25">
        <v>100</v>
      </c>
      <c r="J58" s="25">
        <v>0.75</v>
      </c>
      <c r="K58" s="25">
        <v>3</v>
      </c>
      <c r="L58" s="25">
        <v>100</v>
      </c>
      <c r="M58" s="25">
        <v>60</v>
      </c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</row>
    <row r="59" spans="1:26" ht="14.25" customHeight="1">
      <c r="A59" s="28" t="s">
        <v>634</v>
      </c>
      <c r="B59" s="25" t="s">
        <v>613</v>
      </c>
      <c r="C59" s="25" t="s">
        <v>100</v>
      </c>
      <c r="D59" s="25" t="s">
        <v>93</v>
      </c>
      <c r="E59" s="25" t="s">
        <v>94</v>
      </c>
      <c r="F59" s="25" t="s">
        <v>583</v>
      </c>
      <c r="G59" s="25">
        <v>40</v>
      </c>
      <c r="H59" s="25">
        <v>5</v>
      </c>
      <c r="I59" s="25">
        <v>100</v>
      </c>
      <c r="J59" s="25">
        <v>0.55000000000000004</v>
      </c>
      <c r="K59" s="25">
        <v>5</v>
      </c>
      <c r="L59" s="25">
        <v>200</v>
      </c>
      <c r="M59" s="25">
        <v>40</v>
      </c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</row>
    <row r="60" spans="1:26" ht="14.25" customHeight="1">
      <c r="A60" s="28" t="s">
        <v>635</v>
      </c>
      <c r="B60" s="25" t="s">
        <v>591</v>
      </c>
      <c r="C60" s="25" t="s">
        <v>100</v>
      </c>
      <c r="D60" s="25" t="s">
        <v>93</v>
      </c>
      <c r="E60" s="25" t="s">
        <v>94</v>
      </c>
      <c r="F60" s="25" t="s">
        <v>583</v>
      </c>
      <c r="G60" s="25">
        <v>40</v>
      </c>
      <c r="H60" s="25">
        <v>2</v>
      </c>
      <c r="I60" s="25">
        <v>50</v>
      </c>
      <c r="J60" s="25">
        <v>0.5</v>
      </c>
      <c r="K60" s="25">
        <v>2</v>
      </c>
      <c r="L60" s="25">
        <v>200</v>
      </c>
      <c r="M60" s="25">
        <v>40</v>
      </c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</row>
    <row r="61" spans="1:26" ht="14.25" customHeight="1">
      <c r="A61" s="28" t="s">
        <v>636</v>
      </c>
      <c r="B61" s="25" t="s">
        <v>582</v>
      </c>
      <c r="C61" s="25" t="s">
        <v>100</v>
      </c>
      <c r="D61" s="25" t="s">
        <v>93</v>
      </c>
      <c r="E61" s="25" t="s">
        <v>94</v>
      </c>
      <c r="F61" s="25" t="s">
        <v>583</v>
      </c>
      <c r="G61" s="25">
        <v>40</v>
      </c>
      <c r="H61" s="25">
        <v>5</v>
      </c>
      <c r="I61" s="25">
        <v>100</v>
      </c>
      <c r="J61" s="25">
        <v>0.55000000000000004</v>
      </c>
      <c r="K61" s="25">
        <v>5</v>
      </c>
      <c r="L61" s="25">
        <v>100</v>
      </c>
      <c r="M61" s="25">
        <v>40</v>
      </c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</row>
    <row r="62" spans="1:26" ht="14.25" customHeight="1">
      <c r="A62" s="28" t="s">
        <v>637</v>
      </c>
      <c r="B62" s="25" t="s">
        <v>582</v>
      </c>
      <c r="C62" s="25" t="s">
        <v>100</v>
      </c>
      <c r="D62" s="25" t="s">
        <v>93</v>
      </c>
      <c r="E62" s="25" t="s">
        <v>94</v>
      </c>
      <c r="F62" s="25" t="s">
        <v>583</v>
      </c>
      <c r="G62" s="25">
        <v>60</v>
      </c>
      <c r="H62" s="25">
        <v>5</v>
      </c>
      <c r="I62" s="25">
        <v>100</v>
      </c>
      <c r="J62" s="25">
        <v>0.7</v>
      </c>
      <c r="K62" s="25">
        <v>5</v>
      </c>
      <c r="L62" s="25">
        <v>100</v>
      </c>
      <c r="M62" s="25">
        <v>60</v>
      </c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</row>
    <row r="63" spans="1:26" ht="14.25" customHeight="1">
      <c r="A63" s="28" t="s">
        <v>638</v>
      </c>
      <c r="B63" s="25" t="s">
        <v>589</v>
      </c>
      <c r="C63" s="25" t="s">
        <v>100</v>
      </c>
      <c r="D63" s="25" t="s">
        <v>93</v>
      </c>
      <c r="E63" s="25" t="s">
        <v>94</v>
      </c>
      <c r="F63" s="25" t="s">
        <v>583</v>
      </c>
      <c r="G63" s="25">
        <v>100</v>
      </c>
      <c r="H63" s="25">
        <v>1</v>
      </c>
      <c r="I63" s="25">
        <v>40</v>
      </c>
      <c r="J63" s="25">
        <v>0.8</v>
      </c>
      <c r="K63" s="25">
        <v>1</v>
      </c>
      <c r="L63" s="25">
        <v>30</v>
      </c>
      <c r="M63" s="25">
        <v>100</v>
      </c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</row>
    <row r="64" spans="1:26" ht="14.25" customHeight="1">
      <c r="A64" s="28" t="s">
        <v>639</v>
      </c>
      <c r="B64" s="25" t="s">
        <v>616</v>
      </c>
      <c r="C64" s="25" t="s">
        <v>100</v>
      </c>
      <c r="D64" s="25" t="s">
        <v>93</v>
      </c>
      <c r="E64" s="25" t="s">
        <v>94</v>
      </c>
      <c r="F64" s="25" t="s">
        <v>583</v>
      </c>
      <c r="G64" s="25">
        <v>100</v>
      </c>
      <c r="H64" s="25">
        <v>1</v>
      </c>
      <c r="I64" s="25">
        <v>30</v>
      </c>
      <c r="J64" s="25">
        <v>0.8</v>
      </c>
      <c r="K64" s="25">
        <v>1</v>
      </c>
      <c r="L64" s="25">
        <v>30</v>
      </c>
      <c r="M64" s="25">
        <v>100</v>
      </c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</row>
    <row r="65" spans="1:26" ht="14.25" customHeight="1">
      <c r="A65" s="28" t="s">
        <v>640</v>
      </c>
      <c r="B65" s="25" t="s">
        <v>616</v>
      </c>
      <c r="C65" s="25" t="s">
        <v>100</v>
      </c>
      <c r="D65" s="25" t="s">
        <v>93</v>
      </c>
      <c r="E65" s="25" t="s">
        <v>94</v>
      </c>
      <c r="F65" s="25" t="s">
        <v>583</v>
      </c>
      <c r="G65" s="25">
        <v>150</v>
      </c>
      <c r="H65" s="25">
        <v>1</v>
      </c>
      <c r="I65" s="25">
        <v>30</v>
      </c>
      <c r="J65" s="25">
        <v>0.85</v>
      </c>
      <c r="K65" s="25">
        <v>1</v>
      </c>
      <c r="L65" s="25">
        <v>30</v>
      </c>
      <c r="M65" s="25">
        <v>150</v>
      </c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</row>
    <row r="66" spans="1:26" ht="14.25" customHeight="1">
      <c r="A66" s="28" t="s">
        <v>641</v>
      </c>
      <c r="B66" s="25" t="s">
        <v>572</v>
      </c>
      <c r="C66" s="25" t="s">
        <v>100</v>
      </c>
      <c r="D66" s="25" t="s">
        <v>93</v>
      </c>
      <c r="E66" s="25" t="s">
        <v>94</v>
      </c>
      <c r="F66" s="25" t="s">
        <v>583</v>
      </c>
      <c r="G66" s="25">
        <v>30</v>
      </c>
      <c r="H66" s="25">
        <v>1</v>
      </c>
      <c r="I66" s="25">
        <v>22</v>
      </c>
      <c r="J66" s="25">
        <v>0.52</v>
      </c>
      <c r="K66" s="25">
        <v>1</v>
      </c>
      <c r="L66" s="25">
        <v>100</v>
      </c>
      <c r="M66" s="25">
        <v>30</v>
      </c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</row>
    <row r="67" spans="1:26" ht="14.25" customHeight="1">
      <c r="A67" s="28" t="s">
        <v>642</v>
      </c>
      <c r="B67" s="25" t="s">
        <v>477</v>
      </c>
      <c r="C67" s="25" t="s">
        <v>100</v>
      </c>
      <c r="D67" s="25" t="s">
        <v>93</v>
      </c>
      <c r="E67" s="25" t="s">
        <v>94</v>
      </c>
      <c r="F67" s="25" t="s">
        <v>583</v>
      </c>
      <c r="G67" s="25">
        <v>40</v>
      </c>
      <c r="H67" s="25">
        <v>1</v>
      </c>
      <c r="I67" s="25">
        <v>30</v>
      </c>
      <c r="J67" s="25">
        <v>0.55000000000000004</v>
      </c>
      <c r="K67" s="25">
        <v>1</v>
      </c>
      <c r="L67" s="25">
        <v>60</v>
      </c>
      <c r="M67" s="25">
        <v>40</v>
      </c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</row>
    <row r="68" spans="1:26" ht="14.25" customHeight="1">
      <c r="A68" s="28" t="s">
        <v>643</v>
      </c>
      <c r="B68" s="25" t="s">
        <v>589</v>
      </c>
      <c r="C68" s="25" t="s">
        <v>100</v>
      </c>
      <c r="D68" s="25" t="s">
        <v>93</v>
      </c>
      <c r="E68" s="25" t="s">
        <v>94</v>
      </c>
      <c r="F68" s="25" t="s">
        <v>583</v>
      </c>
      <c r="G68" s="25">
        <v>40</v>
      </c>
      <c r="H68" s="25">
        <v>1</v>
      </c>
      <c r="I68" s="25">
        <v>40</v>
      </c>
      <c r="J68" s="25">
        <v>0.55000000000000004</v>
      </c>
      <c r="K68" s="25">
        <v>1</v>
      </c>
      <c r="L68" s="25">
        <v>30</v>
      </c>
      <c r="M68" s="25">
        <v>40</v>
      </c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</row>
    <row r="69" spans="1:26" ht="14.25" customHeight="1">
      <c r="A69" s="28" t="s">
        <v>644</v>
      </c>
      <c r="B69" s="25" t="s">
        <v>616</v>
      </c>
      <c r="C69" s="25" t="s">
        <v>100</v>
      </c>
      <c r="D69" s="25" t="s">
        <v>93</v>
      </c>
      <c r="E69" s="25" t="s">
        <v>94</v>
      </c>
      <c r="F69" s="25" t="s">
        <v>583</v>
      </c>
      <c r="G69" s="25">
        <v>40</v>
      </c>
      <c r="H69" s="25">
        <v>1</v>
      </c>
      <c r="I69" s="25">
        <v>30</v>
      </c>
      <c r="J69" s="25">
        <v>0.5</v>
      </c>
      <c r="K69" s="25">
        <v>1</v>
      </c>
      <c r="L69" s="25">
        <v>30</v>
      </c>
      <c r="M69" s="25">
        <v>40</v>
      </c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</row>
    <row r="70" spans="1:26" ht="14.25" customHeight="1">
      <c r="A70" s="28" t="s">
        <v>645</v>
      </c>
      <c r="B70" s="25" t="s">
        <v>572</v>
      </c>
      <c r="C70" s="25" t="s">
        <v>100</v>
      </c>
      <c r="D70" s="25" t="s">
        <v>93</v>
      </c>
      <c r="E70" s="25" t="s">
        <v>94</v>
      </c>
      <c r="F70" s="25" t="s">
        <v>583</v>
      </c>
      <c r="G70" s="25">
        <v>40</v>
      </c>
      <c r="H70" s="25">
        <v>1</v>
      </c>
      <c r="I70" s="25">
        <v>22</v>
      </c>
      <c r="J70" s="25">
        <v>0.57999999999999996</v>
      </c>
      <c r="K70" s="25">
        <v>1</v>
      </c>
      <c r="L70" s="25">
        <v>100</v>
      </c>
      <c r="M70" s="25">
        <v>40</v>
      </c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</row>
    <row r="71" spans="1:26" ht="14.25" customHeight="1">
      <c r="A71" s="28" t="s">
        <v>646</v>
      </c>
      <c r="B71" s="25" t="s">
        <v>589</v>
      </c>
      <c r="C71" s="25" t="s">
        <v>100</v>
      </c>
      <c r="D71" s="25" t="s">
        <v>93</v>
      </c>
      <c r="E71" s="25" t="s">
        <v>94</v>
      </c>
      <c r="F71" s="25" t="s">
        <v>583</v>
      </c>
      <c r="G71" s="25">
        <v>60</v>
      </c>
      <c r="H71" s="25">
        <v>1</v>
      </c>
      <c r="I71" s="25">
        <v>40</v>
      </c>
      <c r="J71" s="25">
        <v>0.7</v>
      </c>
      <c r="K71" s="25">
        <v>1</v>
      </c>
      <c r="L71" s="25">
        <v>30</v>
      </c>
      <c r="M71" s="25">
        <v>60</v>
      </c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</row>
    <row r="72" spans="1:26" ht="14.25" customHeight="1">
      <c r="A72" s="28" t="s">
        <v>647</v>
      </c>
      <c r="B72" s="25" t="s">
        <v>616</v>
      </c>
      <c r="C72" s="25" t="s">
        <v>100</v>
      </c>
      <c r="D72" s="25" t="s">
        <v>93</v>
      </c>
      <c r="E72" s="25" t="s">
        <v>94</v>
      </c>
      <c r="F72" s="25" t="s">
        <v>583</v>
      </c>
      <c r="G72" s="25">
        <v>60</v>
      </c>
      <c r="H72" s="25">
        <v>1</v>
      </c>
      <c r="I72" s="25">
        <v>30</v>
      </c>
      <c r="J72" s="25">
        <v>0.7</v>
      </c>
      <c r="K72" s="25">
        <v>1</v>
      </c>
      <c r="L72" s="25">
        <v>30</v>
      </c>
      <c r="M72" s="25">
        <v>60</v>
      </c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</row>
    <row r="73" spans="1:26" ht="14.25" customHeight="1">
      <c r="A73" s="28" t="s">
        <v>648</v>
      </c>
      <c r="B73" s="25" t="s">
        <v>572</v>
      </c>
      <c r="C73" s="25" t="s">
        <v>649</v>
      </c>
      <c r="D73" s="40" t="s">
        <v>571</v>
      </c>
      <c r="E73" s="25" t="s">
        <v>94</v>
      </c>
      <c r="F73" s="25" t="s">
        <v>583</v>
      </c>
      <c r="G73" s="25">
        <v>60</v>
      </c>
      <c r="H73" s="25">
        <v>1</v>
      </c>
      <c r="I73" s="25">
        <v>22</v>
      </c>
      <c r="J73" s="25">
        <v>0.68</v>
      </c>
      <c r="K73" s="25">
        <v>1</v>
      </c>
      <c r="L73" s="25">
        <v>100</v>
      </c>
      <c r="M73" s="25">
        <v>60</v>
      </c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</row>
    <row r="74" spans="1:26" ht="14.25" customHeight="1">
      <c r="A74" s="28" t="s">
        <v>650</v>
      </c>
      <c r="B74" s="25" t="s">
        <v>589</v>
      </c>
      <c r="C74" s="25" t="s">
        <v>100</v>
      </c>
      <c r="D74" s="25" t="s">
        <v>93</v>
      </c>
      <c r="E74" s="25" t="s">
        <v>94</v>
      </c>
      <c r="F74" s="25" t="s">
        <v>583</v>
      </c>
      <c r="G74" s="25">
        <v>60</v>
      </c>
      <c r="H74" s="25">
        <v>1</v>
      </c>
      <c r="I74" s="25">
        <v>40</v>
      </c>
      <c r="J74" s="25">
        <v>0.54</v>
      </c>
      <c r="K74" s="25">
        <v>1</v>
      </c>
      <c r="L74" s="25">
        <v>30</v>
      </c>
      <c r="M74" s="25">
        <v>60</v>
      </c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</row>
    <row r="75" spans="1:26" ht="14.25" customHeight="1">
      <c r="A75" s="28" t="s">
        <v>651</v>
      </c>
      <c r="B75" s="25" t="s">
        <v>591</v>
      </c>
      <c r="C75" s="25" t="s">
        <v>100</v>
      </c>
      <c r="D75" s="25" t="s">
        <v>93</v>
      </c>
      <c r="E75" s="25" t="s">
        <v>94</v>
      </c>
      <c r="F75" s="25" t="s">
        <v>583</v>
      </c>
      <c r="G75" s="25">
        <v>40</v>
      </c>
      <c r="H75" s="25">
        <v>1</v>
      </c>
      <c r="I75" s="25">
        <v>30</v>
      </c>
      <c r="J75" s="25">
        <v>0.5</v>
      </c>
      <c r="K75" s="25">
        <v>1</v>
      </c>
      <c r="L75" s="25">
        <v>200</v>
      </c>
      <c r="M75" s="25">
        <v>40</v>
      </c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</row>
    <row r="76" spans="1:26" ht="14.25" customHeight="1">
      <c r="A76" s="28" t="s">
        <v>652</v>
      </c>
      <c r="B76" s="25" t="s">
        <v>591</v>
      </c>
      <c r="C76" s="25" t="s">
        <v>100</v>
      </c>
      <c r="D76" s="25" t="s">
        <v>93</v>
      </c>
      <c r="E76" s="25" t="s">
        <v>94</v>
      </c>
      <c r="F76" s="25" t="s">
        <v>583</v>
      </c>
      <c r="G76" s="25">
        <v>60</v>
      </c>
      <c r="H76" s="25">
        <v>1</v>
      </c>
      <c r="I76" s="25">
        <v>30</v>
      </c>
      <c r="J76" s="25">
        <v>0.7</v>
      </c>
      <c r="K76" s="25">
        <v>1</v>
      </c>
      <c r="L76" s="25">
        <v>100</v>
      </c>
      <c r="M76" s="25">
        <v>60</v>
      </c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</row>
    <row r="77" spans="1:26" ht="14.25" customHeight="1">
      <c r="A77" s="28" t="s">
        <v>653</v>
      </c>
      <c r="B77" s="25" t="s">
        <v>589</v>
      </c>
      <c r="C77" s="25" t="s">
        <v>100</v>
      </c>
      <c r="D77" s="25" t="s">
        <v>93</v>
      </c>
      <c r="E77" s="25" t="s">
        <v>94</v>
      </c>
      <c r="F77" s="25" t="s">
        <v>583</v>
      </c>
      <c r="G77" s="25">
        <v>100</v>
      </c>
      <c r="H77" s="25">
        <v>2</v>
      </c>
      <c r="I77" s="25">
        <v>50</v>
      </c>
      <c r="J77" s="25">
        <v>0.85</v>
      </c>
      <c r="K77" s="25">
        <v>2</v>
      </c>
      <c r="L77" s="25">
        <v>40</v>
      </c>
      <c r="M77" s="25">
        <v>100</v>
      </c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</row>
    <row r="78" spans="1:26" ht="14.25" customHeight="1">
      <c r="A78" s="28" t="s">
        <v>654</v>
      </c>
      <c r="B78" s="25" t="s">
        <v>589</v>
      </c>
      <c r="C78" s="25" t="s">
        <v>100</v>
      </c>
      <c r="D78" s="25" t="s">
        <v>93</v>
      </c>
      <c r="E78" s="25" t="s">
        <v>94</v>
      </c>
      <c r="F78" s="25" t="s">
        <v>583</v>
      </c>
      <c r="G78" s="25">
        <v>60</v>
      </c>
      <c r="H78" s="25">
        <v>2</v>
      </c>
      <c r="I78" s="25">
        <v>50</v>
      </c>
      <c r="J78" s="25">
        <v>0.7</v>
      </c>
      <c r="K78" s="25">
        <v>2</v>
      </c>
      <c r="L78" s="25">
        <v>40</v>
      </c>
      <c r="M78" s="25">
        <v>60</v>
      </c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</row>
    <row r="79" spans="1:26" ht="14.25" customHeight="1">
      <c r="A79" s="28" t="s">
        <v>655</v>
      </c>
      <c r="B79" s="25" t="s">
        <v>616</v>
      </c>
      <c r="C79" s="25" t="s">
        <v>100</v>
      </c>
      <c r="D79" s="25" t="s">
        <v>93</v>
      </c>
      <c r="E79" s="25" t="s">
        <v>94</v>
      </c>
      <c r="F79" s="25" t="s">
        <v>583</v>
      </c>
      <c r="G79" s="25">
        <v>60</v>
      </c>
      <c r="H79" s="25">
        <v>2</v>
      </c>
      <c r="I79" s="25">
        <v>50</v>
      </c>
      <c r="J79" s="25">
        <v>0.68</v>
      </c>
      <c r="K79" s="25">
        <v>2</v>
      </c>
      <c r="L79" s="25">
        <v>100</v>
      </c>
      <c r="M79" s="25">
        <v>60</v>
      </c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</row>
    <row r="80" spans="1:26" ht="14.25" customHeight="1">
      <c r="A80" s="28" t="s">
        <v>656</v>
      </c>
      <c r="B80" s="25" t="s">
        <v>616</v>
      </c>
      <c r="C80" s="25" t="s">
        <v>100</v>
      </c>
      <c r="D80" s="25" t="s">
        <v>93</v>
      </c>
      <c r="E80" s="25" t="s">
        <v>94</v>
      </c>
      <c r="F80" s="25" t="s">
        <v>583</v>
      </c>
      <c r="G80" s="25">
        <v>100</v>
      </c>
      <c r="H80" s="25">
        <v>3</v>
      </c>
      <c r="I80" s="25">
        <v>80</v>
      </c>
      <c r="J80" s="25">
        <v>0.8</v>
      </c>
      <c r="K80" s="25">
        <v>3</v>
      </c>
      <c r="L80" s="25">
        <v>30</v>
      </c>
      <c r="M80" s="25">
        <v>100</v>
      </c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</row>
    <row r="81" spans="1:26" ht="14.25" customHeight="1">
      <c r="A81" s="28" t="s">
        <v>657</v>
      </c>
      <c r="B81" s="25" t="s">
        <v>616</v>
      </c>
      <c r="C81" s="25" t="s">
        <v>100</v>
      </c>
      <c r="D81" s="25" t="s">
        <v>93</v>
      </c>
      <c r="E81" s="25" t="s">
        <v>94</v>
      </c>
      <c r="F81" s="25" t="s">
        <v>583</v>
      </c>
      <c r="G81" s="25">
        <v>40</v>
      </c>
      <c r="H81" s="25">
        <v>3</v>
      </c>
      <c r="I81" s="25">
        <v>80</v>
      </c>
      <c r="J81" s="25">
        <v>0.52</v>
      </c>
      <c r="K81" s="25">
        <v>3</v>
      </c>
      <c r="L81" s="25">
        <v>160</v>
      </c>
      <c r="M81" s="25">
        <v>40</v>
      </c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</row>
    <row r="82" spans="1:26" ht="14.25" customHeight="1">
      <c r="A82" s="28" t="s">
        <v>658</v>
      </c>
      <c r="B82" s="25" t="s">
        <v>591</v>
      </c>
      <c r="C82" s="25" t="s">
        <v>100</v>
      </c>
      <c r="D82" s="25" t="s">
        <v>93</v>
      </c>
      <c r="E82" s="25" t="s">
        <v>94</v>
      </c>
      <c r="F82" s="25" t="s">
        <v>583</v>
      </c>
      <c r="G82" s="25">
        <v>40</v>
      </c>
      <c r="H82" s="25">
        <v>3</v>
      </c>
      <c r="I82" s="25">
        <v>80</v>
      </c>
      <c r="J82" s="25">
        <v>0.5</v>
      </c>
      <c r="K82" s="25">
        <v>3</v>
      </c>
      <c r="L82" s="25">
        <v>200</v>
      </c>
      <c r="M82" s="25">
        <v>40</v>
      </c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</row>
    <row r="83" spans="1:26" ht="14.25" customHeight="1">
      <c r="A83" s="28" t="s">
        <v>659</v>
      </c>
      <c r="B83" s="25" t="s">
        <v>591</v>
      </c>
      <c r="C83" s="25" t="s">
        <v>100</v>
      </c>
      <c r="D83" s="25" t="s">
        <v>93</v>
      </c>
      <c r="E83" s="25" t="s">
        <v>94</v>
      </c>
      <c r="F83" s="25" t="s">
        <v>583</v>
      </c>
      <c r="G83" s="25">
        <v>60</v>
      </c>
      <c r="H83" s="25">
        <v>3</v>
      </c>
      <c r="I83" s="25">
        <v>80</v>
      </c>
      <c r="J83" s="25">
        <v>0.75</v>
      </c>
      <c r="K83" s="25">
        <v>3</v>
      </c>
      <c r="L83" s="25">
        <v>100</v>
      </c>
      <c r="M83" s="25">
        <v>60</v>
      </c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</row>
    <row r="84" spans="1:26" ht="14.25" customHeight="1">
      <c r="A84" s="28" t="s">
        <v>660</v>
      </c>
      <c r="B84" s="25" t="s">
        <v>575</v>
      </c>
      <c r="C84" s="25" t="s">
        <v>100</v>
      </c>
      <c r="D84" s="25" t="s">
        <v>93</v>
      </c>
      <c r="E84" s="25" t="s">
        <v>94</v>
      </c>
      <c r="F84" s="25" t="s">
        <v>583</v>
      </c>
      <c r="G84" s="25">
        <v>100</v>
      </c>
      <c r="H84" s="25">
        <v>2</v>
      </c>
      <c r="I84" s="25">
        <v>50</v>
      </c>
      <c r="J84" s="25">
        <v>0.8</v>
      </c>
      <c r="K84" s="25">
        <v>2</v>
      </c>
      <c r="L84" s="25">
        <v>50</v>
      </c>
      <c r="M84" s="25">
        <v>100</v>
      </c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</row>
    <row r="85" spans="1:26" ht="14.25" customHeight="1">
      <c r="A85" s="28" t="s">
        <v>661</v>
      </c>
      <c r="B85" s="25" t="s">
        <v>616</v>
      </c>
      <c r="C85" s="25" t="s">
        <v>100</v>
      </c>
      <c r="D85" s="25" t="s">
        <v>93</v>
      </c>
      <c r="E85" s="25" t="s">
        <v>94</v>
      </c>
      <c r="F85" s="25" t="s">
        <v>583</v>
      </c>
      <c r="G85" s="25">
        <v>60</v>
      </c>
      <c r="H85" s="25">
        <v>3</v>
      </c>
      <c r="I85" s="25">
        <v>80</v>
      </c>
      <c r="J85" s="25">
        <v>0.65</v>
      </c>
      <c r="K85" s="25">
        <v>3</v>
      </c>
      <c r="L85" s="25">
        <v>100</v>
      </c>
      <c r="M85" s="25">
        <v>60</v>
      </c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</row>
    <row r="86" spans="1:26" ht="14.25" customHeight="1">
      <c r="A86" s="28" t="s">
        <v>662</v>
      </c>
      <c r="B86" s="25" t="s">
        <v>589</v>
      </c>
      <c r="C86" s="25" t="s">
        <v>100</v>
      </c>
      <c r="D86" s="25" t="s">
        <v>93</v>
      </c>
      <c r="E86" s="25" t="s">
        <v>94</v>
      </c>
      <c r="F86" s="25" t="s">
        <v>583</v>
      </c>
      <c r="G86" s="25">
        <v>20</v>
      </c>
      <c r="H86" s="25">
        <v>2</v>
      </c>
      <c r="I86" s="25">
        <v>50</v>
      </c>
      <c r="J86" s="25">
        <v>0.5</v>
      </c>
      <c r="K86" s="25">
        <v>2</v>
      </c>
      <c r="L86" s="25">
        <v>100</v>
      </c>
      <c r="M86" s="25">
        <v>20</v>
      </c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</row>
    <row r="87" spans="1:26" ht="14.25" customHeight="1">
      <c r="A87" s="28" t="s">
        <v>663</v>
      </c>
      <c r="B87" s="25" t="s">
        <v>589</v>
      </c>
      <c r="C87" s="25" t="s">
        <v>100</v>
      </c>
      <c r="D87" s="25" t="s">
        <v>93</v>
      </c>
      <c r="E87" s="25" t="s">
        <v>94</v>
      </c>
      <c r="F87" s="25" t="s">
        <v>583</v>
      </c>
      <c r="G87" s="25">
        <v>30</v>
      </c>
      <c r="H87" s="25">
        <v>2</v>
      </c>
      <c r="I87" s="25">
        <v>50</v>
      </c>
      <c r="J87" s="25">
        <v>0.5</v>
      </c>
      <c r="K87" s="25">
        <v>2</v>
      </c>
      <c r="L87" s="25">
        <v>100</v>
      </c>
      <c r="M87" s="25">
        <v>30</v>
      </c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</row>
    <row r="88" spans="1:26" ht="14.25" customHeight="1">
      <c r="A88" s="28" t="s">
        <v>664</v>
      </c>
      <c r="B88" s="25" t="s">
        <v>589</v>
      </c>
      <c r="C88" s="25" t="s">
        <v>100</v>
      </c>
      <c r="D88" s="25" t="s">
        <v>93</v>
      </c>
      <c r="E88" s="25" t="s">
        <v>94</v>
      </c>
      <c r="F88" s="25" t="s">
        <v>583</v>
      </c>
      <c r="G88" s="25">
        <v>40</v>
      </c>
      <c r="H88" s="25">
        <v>2</v>
      </c>
      <c r="I88" s="25">
        <v>50</v>
      </c>
      <c r="J88" s="25">
        <v>0.5</v>
      </c>
      <c r="K88" s="25">
        <v>2</v>
      </c>
      <c r="L88" s="25">
        <v>100</v>
      </c>
      <c r="M88" s="25">
        <v>40</v>
      </c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</row>
    <row r="89" spans="1:26" ht="14.25" customHeight="1">
      <c r="A89" s="17"/>
      <c r="B89" s="17"/>
      <c r="C89" s="17"/>
      <c r="D89" s="17"/>
      <c r="E89" s="1"/>
      <c r="F89" s="1"/>
      <c r="G89" s="1"/>
      <c r="H89" s="1"/>
      <c r="I89" s="1"/>
      <c r="J89" s="1"/>
      <c r="K89" s="1"/>
      <c r="L89" s="1"/>
      <c r="M89" s="1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</row>
    <row r="90" spans="1:26" ht="14.25" customHeight="1">
      <c r="A90" s="17"/>
      <c r="B90" s="17"/>
      <c r="C90" s="17"/>
      <c r="D90" s="17"/>
      <c r="E90" s="1"/>
      <c r="F90" s="1"/>
      <c r="G90" s="1"/>
      <c r="H90" s="1"/>
      <c r="I90" s="1"/>
      <c r="J90" s="1"/>
      <c r="K90" s="1"/>
      <c r="L90" s="1"/>
      <c r="M90" s="1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</row>
    <row r="91" spans="1:26" ht="14.25" customHeight="1">
      <c r="A91" s="17"/>
      <c r="B91" s="17"/>
      <c r="C91" s="17"/>
      <c r="D91" s="17"/>
      <c r="E91" s="1"/>
      <c r="F91" s="1"/>
      <c r="G91" s="1"/>
      <c r="H91" s="1"/>
      <c r="I91" s="1"/>
      <c r="J91" s="1"/>
      <c r="K91" s="1"/>
      <c r="L91" s="1"/>
      <c r="M91" s="1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</row>
    <row r="92" spans="1:26" ht="14.25" customHeight="1">
      <c r="A92" s="17"/>
      <c r="B92" s="17"/>
      <c r="C92" s="17"/>
      <c r="D92" s="17"/>
      <c r="E92" s="1"/>
      <c r="F92" s="1"/>
      <c r="G92" s="1"/>
      <c r="H92" s="1"/>
      <c r="I92" s="1"/>
      <c r="J92" s="1"/>
      <c r="K92" s="1"/>
      <c r="L92" s="1"/>
      <c r="M92" s="1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</row>
    <row r="93" spans="1:26" ht="14.25" customHeight="1">
      <c r="A93" s="17"/>
      <c r="B93" s="17"/>
      <c r="C93" s="17"/>
      <c r="D93" s="17"/>
      <c r="E93" s="1"/>
      <c r="F93" s="1"/>
      <c r="G93" s="1"/>
      <c r="H93" s="1"/>
      <c r="I93" s="1"/>
      <c r="J93" s="1"/>
      <c r="K93" s="1"/>
      <c r="L93" s="1"/>
      <c r="M93" s="1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</row>
    <row r="94" spans="1:26" ht="14.25" customHeight="1">
      <c r="A94" s="17"/>
      <c r="B94" s="17"/>
      <c r="C94" s="17"/>
      <c r="D94" s="17"/>
      <c r="E94" s="1"/>
      <c r="F94" s="1"/>
      <c r="G94" s="1"/>
      <c r="H94" s="1"/>
      <c r="I94" s="1"/>
      <c r="J94" s="1"/>
      <c r="K94" s="1"/>
      <c r="L94" s="1"/>
      <c r="M94" s="1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</row>
    <row r="95" spans="1:26" ht="14.25" customHeight="1">
      <c r="A95" s="17"/>
      <c r="B95" s="17"/>
      <c r="C95" s="17"/>
      <c r="D95" s="17"/>
      <c r="E95" s="1"/>
      <c r="F95" s="1"/>
      <c r="G95" s="1"/>
      <c r="H95" s="1"/>
      <c r="I95" s="1"/>
      <c r="J95" s="1"/>
      <c r="K95" s="1"/>
      <c r="L95" s="1"/>
      <c r="M95" s="1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</row>
    <row r="96" spans="1:26" ht="14.25" customHeight="1">
      <c r="A96" s="17"/>
      <c r="B96" s="17"/>
      <c r="C96" s="17"/>
      <c r="D96" s="17"/>
      <c r="E96" s="1"/>
      <c r="F96" s="1"/>
      <c r="G96" s="1"/>
      <c r="H96" s="1"/>
      <c r="I96" s="1"/>
      <c r="J96" s="1"/>
      <c r="K96" s="1"/>
      <c r="L96" s="1"/>
      <c r="M96" s="1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</row>
    <row r="97" spans="1:26" ht="14.25" customHeight="1">
      <c r="A97" s="17"/>
      <c r="B97" s="17"/>
      <c r="C97" s="17"/>
      <c r="D97" s="17"/>
      <c r="E97" s="1"/>
      <c r="F97" s="1"/>
      <c r="G97" s="1"/>
      <c r="H97" s="1"/>
      <c r="I97" s="1"/>
      <c r="J97" s="1"/>
      <c r="K97" s="1"/>
      <c r="L97" s="1"/>
      <c r="M97" s="1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</row>
    <row r="98" spans="1:26" ht="14.25" customHeight="1">
      <c r="A98" s="17"/>
      <c r="B98" s="17"/>
      <c r="C98" s="17"/>
      <c r="D98" s="17"/>
      <c r="E98" s="1"/>
      <c r="F98" s="1"/>
      <c r="G98" s="1"/>
      <c r="H98" s="1"/>
      <c r="I98" s="1"/>
      <c r="J98" s="1"/>
      <c r="K98" s="1"/>
      <c r="L98" s="1"/>
      <c r="M98" s="1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</row>
    <row r="99" spans="1:26" ht="14.25" customHeight="1">
      <c r="A99" s="17"/>
      <c r="B99" s="17"/>
      <c r="C99" s="17"/>
      <c r="D99" s="17"/>
      <c r="E99" s="1"/>
      <c r="F99" s="1"/>
      <c r="G99" s="1"/>
      <c r="H99" s="1"/>
      <c r="I99" s="1"/>
      <c r="J99" s="1"/>
      <c r="K99" s="1"/>
      <c r="L99" s="1"/>
      <c r="M99" s="1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</row>
    <row r="100" spans="1:26" ht="14.25" customHeight="1">
      <c r="A100" s="17"/>
      <c r="B100" s="17"/>
      <c r="C100" s="17"/>
      <c r="D100" s="17"/>
      <c r="E100" s="1"/>
      <c r="F100" s="1"/>
      <c r="G100" s="1"/>
      <c r="H100" s="1"/>
      <c r="I100" s="1"/>
      <c r="J100" s="1"/>
      <c r="K100" s="1"/>
      <c r="L100" s="1"/>
      <c r="M100" s="1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</row>
    <row r="101" spans="1:26" ht="14.25" customHeight="1">
      <c r="A101" s="17"/>
      <c r="B101" s="17"/>
      <c r="C101" s="17"/>
      <c r="D101" s="17"/>
      <c r="E101" s="1"/>
      <c r="F101" s="1"/>
      <c r="G101" s="1"/>
      <c r="H101" s="1"/>
      <c r="I101" s="1"/>
      <c r="J101" s="1"/>
      <c r="K101" s="1"/>
      <c r="L101" s="1"/>
      <c r="M101" s="1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</row>
    <row r="102" spans="1:26" ht="14.25" customHeight="1">
      <c r="A102" s="17"/>
      <c r="B102" s="17"/>
      <c r="C102" s="17"/>
      <c r="D102" s="17"/>
      <c r="E102" s="1"/>
      <c r="F102" s="1"/>
      <c r="G102" s="1"/>
      <c r="H102" s="1"/>
      <c r="I102" s="1"/>
      <c r="J102" s="1"/>
      <c r="K102" s="1"/>
      <c r="L102" s="1"/>
      <c r="M102" s="1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</row>
    <row r="103" spans="1:26" ht="14.25" customHeight="1">
      <c r="A103" s="17"/>
      <c r="B103" s="17"/>
      <c r="C103" s="17"/>
      <c r="D103" s="17"/>
      <c r="E103" s="1"/>
      <c r="F103" s="1"/>
      <c r="G103" s="1"/>
      <c r="H103" s="1"/>
      <c r="I103" s="1"/>
      <c r="J103" s="1"/>
      <c r="K103" s="1"/>
      <c r="L103" s="1"/>
      <c r="M103" s="1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</row>
    <row r="104" spans="1:26" ht="14.25" customHeight="1">
      <c r="A104" s="17"/>
      <c r="B104" s="17"/>
      <c r="C104" s="17"/>
      <c r="D104" s="17"/>
      <c r="E104" s="1"/>
      <c r="F104" s="1"/>
      <c r="G104" s="1"/>
      <c r="H104" s="1"/>
      <c r="I104" s="1"/>
      <c r="J104" s="1"/>
      <c r="K104" s="1"/>
      <c r="L104" s="1"/>
      <c r="M104" s="1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</row>
    <row r="105" spans="1:26" ht="14.25" customHeight="1">
      <c r="A105" s="17"/>
      <c r="B105" s="17"/>
      <c r="C105" s="17"/>
      <c r="D105" s="17"/>
      <c r="E105" s="1"/>
      <c r="F105" s="1"/>
      <c r="G105" s="1"/>
      <c r="H105" s="1"/>
      <c r="I105" s="1"/>
      <c r="J105" s="1"/>
      <c r="K105" s="1"/>
      <c r="L105" s="1"/>
      <c r="M105" s="1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</row>
    <row r="106" spans="1:26" ht="14.25" customHeight="1">
      <c r="A106" s="17"/>
      <c r="B106" s="17"/>
      <c r="C106" s="17"/>
      <c r="D106" s="17"/>
      <c r="E106" s="1"/>
      <c r="F106" s="1"/>
      <c r="G106" s="1"/>
      <c r="H106" s="1"/>
      <c r="I106" s="1"/>
      <c r="J106" s="1"/>
      <c r="K106" s="1"/>
      <c r="L106" s="1"/>
      <c r="M106" s="1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</row>
    <row r="107" spans="1:26" ht="14.25" customHeight="1">
      <c r="A107" s="17"/>
      <c r="B107" s="17"/>
      <c r="C107" s="17"/>
      <c r="D107" s="17"/>
      <c r="E107" s="1"/>
      <c r="F107" s="1"/>
      <c r="G107" s="1"/>
      <c r="H107" s="1"/>
      <c r="I107" s="1"/>
      <c r="J107" s="1"/>
      <c r="K107" s="1"/>
      <c r="L107" s="1"/>
      <c r="M107" s="1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</row>
    <row r="108" spans="1:26" ht="14.25" customHeight="1">
      <c r="A108" s="17"/>
      <c r="B108" s="17"/>
      <c r="C108" s="17"/>
      <c r="D108" s="17"/>
      <c r="E108" s="1"/>
      <c r="F108" s="1"/>
      <c r="G108" s="1"/>
      <c r="H108" s="1"/>
      <c r="I108" s="1"/>
      <c r="J108" s="1"/>
      <c r="K108" s="1"/>
      <c r="L108" s="1"/>
      <c r="M108" s="1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</row>
    <row r="109" spans="1:26" ht="14.25" customHeight="1">
      <c r="A109" s="17"/>
      <c r="B109" s="17"/>
      <c r="C109" s="17"/>
      <c r="D109" s="17"/>
      <c r="E109" s="1"/>
      <c r="F109" s="1"/>
      <c r="G109" s="1"/>
      <c r="H109" s="1"/>
      <c r="I109" s="1"/>
      <c r="J109" s="1"/>
      <c r="K109" s="1"/>
      <c r="L109" s="1"/>
      <c r="M109" s="1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</row>
    <row r="110" spans="1:26" ht="14.25" customHeight="1">
      <c r="A110" s="17"/>
      <c r="B110" s="17"/>
      <c r="C110" s="17"/>
      <c r="D110" s="17"/>
      <c r="E110" s="1"/>
      <c r="F110" s="1"/>
      <c r="G110" s="1"/>
      <c r="H110" s="1"/>
      <c r="I110" s="1"/>
      <c r="J110" s="1"/>
      <c r="K110" s="1"/>
      <c r="L110" s="1"/>
      <c r="M110" s="1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</row>
    <row r="111" spans="1:26" ht="14.25" customHeight="1">
      <c r="A111" s="17"/>
      <c r="B111" s="17"/>
      <c r="C111" s="17"/>
      <c r="D111" s="17"/>
      <c r="E111" s="1"/>
      <c r="F111" s="1"/>
      <c r="G111" s="1"/>
      <c r="H111" s="1"/>
      <c r="I111" s="1"/>
      <c r="J111" s="1"/>
      <c r="K111" s="1"/>
      <c r="L111" s="1"/>
      <c r="M111" s="1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</row>
    <row r="112" spans="1:26" ht="14.25" customHeight="1">
      <c r="A112" s="17"/>
      <c r="B112" s="17"/>
      <c r="C112" s="17"/>
      <c r="D112" s="17"/>
      <c r="E112" s="1"/>
      <c r="F112" s="1"/>
      <c r="G112" s="1"/>
      <c r="H112" s="1"/>
      <c r="I112" s="1"/>
      <c r="J112" s="1"/>
      <c r="K112" s="1"/>
      <c r="L112" s="1"/>
      <c r="M112" s="1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</row>
    <row r="113" spans="1:26" ht="14.25" customHeight="1">
      <c r="A113" s="17"/>
      <c r="B113" s="17"/>
      <c r="C113" s="17"/>
      <c r="D113" s="17"/>
      <c r="E113" s="1"/>
      <c r="F113" s="1"/>
      <c r="G113" s="1"/>
      <c r="H113" s="1"/>
      <c r="I113" s="1"/>
      <c r="J113" s="1"/>
      <c r="K113" s="1"/>
      <c r="L113" s="1"/>
      <c r="M113" s="1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</row>
    <row r="114" spans="1:26" ht="14.25" customHeight="1">
      <c r="A114" s="17"/>
      <c r="B114" s="17"/>
      <c r="C114" s="17"/>
      <c r="D114" s="17"/>
      <c r="E114" s="1"/>
      <c r="F114" s="1"/>
      <c r="G114" s="1"/>
      <c r="H114" s="1"/>
      <c r="I114" s="1"/>
      <c r="J114" s="1"/>
      <c r="K114" s="1"/>
      <c r="L114" s="1"/>
      <c r="M114" s="1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</row>
    <row r="115" spans="1:26" ht="14.25" customHeight="1">
      <c r="A115" s="17"/>
      <c r="B115" s="17"/>
      <c r="C115" s="17"/>
      <c r="D115" s="17"/>
      <c r="E115" s="1"/>
      <c r="F115" s="1"/>
      <c r="G115" s="1"/>
      <c r="H115" s="1"/>
      <c r="I115" s="1"/>
      <c r="J115" s="1"/>
      <c r="K115" s="1"/>
      <c r="L115" s="1"/>
      <c r="M115" s="1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</row>
    <row r="116" spans="1:26" ht="14.25" customHeight="1">
      <c r="A116" s="17"/>
      <c r="B116" s="17"/>
      <c r="C116" s="17"/>
      <c r="D116" s="17"/>
      <c r="E116" s="1"/>
      <c r="F116" s="1"/>
      <c r="G116" s="1"/>
      <c r="H116" s="1"/>
      <c r="I116" s="1"/>
      <c r="J116" s="1"/>
      <c r="K116" s="1"/>
      <c r="L116" s="1"/>
      <c r="M116" s="1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</row>
    <row r="117" spans="1:26" ht="14.25" customHeight="1">
      <c r="A117" s="17"/>
      <c r="B117" s="17"/>
      <c r="C117" s="17"/>
      <c r="D117" s="17"/>
      <c r="E117" s="1"/>
      <c r="F117" s="1"/>
      <c r="G117" s="1"/>
      <c r="H117" s="1"/>
      <c r="I117" s="1"/>
      <c r="J117" s="1"/>
      <c r="K117" s="1"/>
      <c r="L117" s="1"/>
      <c r="M117" s="1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</row>
    <row r="118" spans="1:26" ht="14.25" customHeight="1">
      <c r="A118" s="17"/>
      <c r="B118" s="17"/>
      <c r="C118" s="17"/>
      <c r="D118" s="17"/>
      <c r="E118" s="1"/>
      <c r="F118" s="1"/>
      <c r="G118" s="1"/>
      <c r="H118" s="1"/>
      <c r="I118" s="1"/>
      <c r="J118" s="1"/>
      <c r="K118" s="1"/>
      <c r="L118" s="1"/>
      <c r="M118" s="1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</row>
    <row r="119" spans="1:26" ht="14.25" customHeight="1">
      <c r="A119" s="17"/>
      <c r="B119" s="17"/>
      <c r="C119" s="17"/>
      <c r="D119" s="17"/>
      <c r="E119" s="1"/>
      <c r="F119" s="1"/>
      <c r="G119" s="1"/>
      <c r="H119" s="1"/>
      <c r="I119" s="1"/>
      <c r="J119" s="1"/>
      <c r="K119" s="1"/>
      <c r="L119" s="1"/>
      <c r="M119" s="1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</row>
    <row r="120" spans="1:26" ht="14.25" customHeight="1">
      <c r="A120" s="17"/>
      <c r="B120" s="17"/>
      <c r="C120" s="17"/>
      <c r="D120" s="17"/>
      <c r="E120" s="1"/>
      <c r="F120" s="1"/>
      <c r="G120" s="1"/>
      <c r="H120" s="1"/>
      <c r="I120" s="1"/>
      <c r="J120" s="1"/>
      <c r="K120" s="1"/>
      <c r="L120" s="1"/>
      <c r="M120" s="1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</row>
    <row r="121" spans="1:26" ht="14.25" customHeight="1">
      <c r="A121" s="17"/>
      <c r="B121" s="17"/>
      <c r="C121" s="17"/>
      <c r="D121" s="17"/>
      <c r="E121" s="1"/>
      <c r="F121" s="1"/>
      <c r="G121" s="1"/>
      <c r="H121" s="1"/>
      <c r="I121" s="1"/>
      <c r="J121" s="1"/>
      <c r="K121" s="1"/>
      <c r="L121" s="1"/>
      <c r="M121" s="1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</row>
    <row r="122" spans="1:26" ht="14.25" customHeight="1">
      <c r="A122" s="17"/>
      <c r="B122" s="17"/>
      <c r="C122" s="17"/>
      <c r="D122" s="17"/>
      <c r="E122" s="1"/>
      <c r="F122" s="1"/>
      <c r="G122" s="1"/>
      <c r="H122" s="1"/>
      <c r="I122" s="1"/>
      <c r="J122" s="1"/>
      <c r="K122" s="1"/>
      <c r="L122" s="1"/>
      <c r="M122" s="1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</row>
    <row r="123" spans="1:26" ht="14.25" customHeight="1">
      <c r="A123" s="17"/>
      <c r="B123" s="17"/>
      <c r="C123" s="17"/>
      <c r="D123" s="17"/>
      <c r="E123" s="1"/>
      <c r="F123" s="1"/>
      <c r="G123" s="1"/>
      <c r="H123" s="1"/>
      <c r="I123" s="1"/>
      <c r="J123" s="1"/>
      <c r="K123" s="1"/>
      <c r="L123" s="1"/>
      <c r="M123" s="1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</row>
    <row r="124" spans="1:26" ht="14.25" customHeight="1">
      <c r="A124" s="17"/>
      <c r="B124" s="17"/>
      <c r="C124" s="17"/>
      <c r="D124" s="17"/>
      <c r="E124" s="1"/>
      <c r="F124" s="1"/>
      <c r="G124" s="1"/>
      <c r="H124" s="1"/>
      <c r="I124" s="1"/>
      <c r="J124" s="1"/>
      <c r="K124" s="1"/>
      <c r="L124" s="1"/>
      <c r="M124" s="1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</row>
    <row r="125" spans="1:26" ht="14.25" customHeight="1">
      <c r="A125" s="17"/>
      <c r="B125" s="17"/>
      <c r="C125" s="17"/>
      <c r="D125" s="17"/>
      <c r="E125" s="1"/>
      <c r="F125" s="1"/>
      <c r="G125" s="1"/>
      <c r="H125" s="1"/>
      <c r="I125" s="1"/>
      <c r="J125" s="1"/>
      <c r="K125" s="1"/>
      <c r="L125" s="1"/>
      <c r="M125" s="1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</row>
    <row r="126" spans="1:26" ht="14.25" customHeight="1">
      <c r="A126" s="17"/>
      <c r="B126" s="17"/>
      <c r="C126" s="17"/>
      <c r="D126" s="17"/>
      <c r="E126" s="1"/>
      <c r="F126" s="1"/>
      <c r="G126" s="1"/>
      <c r="H126" s="1"/>
      <c r="I126" s="1"/>
      <c r="J126" s="1"/>
      <c r="K126" s="1"/>
      <c r="L126" s="1"/>
      <c r="M126" s="1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</row>
    <row r="127" spans="1:26" ht="14.25" customHeight="1">
      <c r="A127" s="17"/>
      <c r="B127" s="17"/>
      <c r="C127" s="17"/>
      <c r="D127" s="17"/>
      <c r="E127" s="1"/>
      <c r="F127" s="1"/>
      <c r="G127" s="1"/>
      <c r="H127" s="1"/>
      <c r="I127" s="1"/>
      <c r="J127" s="1"/>
      <c r="K127" s="1"/>
      <c r="L127" s="1"/>
      <c r="M127" s="1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</row>
    <row r="128" spans="1:26" ht="14.25" customHeight="1">
      <c r="A128" s="17"/>
      <c r="B128" s="17"/>
      <c r="C128" s="17"/>
      <c r="D128" s="17"/>
      <c r="E128" s="1"/>
      <c r="F128" s="1"/>
      <c r="G128" s="1"/>
      <c r="H128" s="1"/>
      <c r="I128" s="1"/>
      <c r="J128" s="1"/>
      <c r="K128" s="1"/>
      <c r="L128" s="1"/>
      <c r="M128" s="1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</row>
    <row r="129" spans="1:26" ht="14.25" customHeight="1">
      <c r="A129" s="17"/>
      <c r="B129" s="17"/>
      <c r="C129" s="17"/>
      <c r="D129" s="17"/>
      <c r="E129" s="1"/>
      <c r="F129" s="1"/>
      <c r="G129" s="1"/>
      <c r="H129" s="1"/>
      <c r="I129" s="1"/>
      <c r="J129" s="1"/>
      <c r="K129" s="1"/>
      <c r="L129" s="1"/>
      <c r="M129" s="1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</row>
    <row r="130" spans="1:26" ht="14.25" customHeight="1">
      <c r="A130" s="17"/>
      <c r="B130" s="17"/>
      <c r="C130" s="17"/>
      <c r="D130" s="17"/>
      <c r="E130" s="1"/>
      <c r="F130" s="1"/>
      <c r="G130" s="1"/>
      <c r="H130" s="1"/>
      <c r="I130" s="1"/>
      <c r="J130" s="1"/>
      <c r="K130" s="1"/>
      <c r="L130" s="1"/>
      <c r="M130" s="1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</row>
    <row r="131" spans="1:26" ht="14.25" customHeight="1">
      <c r="A131" s="17"/>
      <c r="B131" s="17"/>
      <c r="C131" s="17"/>
      <c r="D131" s="17"/>
      <c r="E131" s="1"/>
      <c r="F131" s="1"/>
      <c r="G131" s="1"/>
      <c r="H131" s="1"/>
      <c r="I131" s="1"/>
      <c r="J131" s="1"/>
      <c r="K131" s="1"/>
      <c r="L131" s="1"/>
      <c r="M131" s="1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</row>
    <row r="132" spans="1:26" ht="14.25" customHeight="1">
      <c r="A132" s="17"/>
      <c r="B132" s="17"/>
      <c r="C132" s="17"/>
      <c r="D132" s="17"/>
      <c r="E132" s="1"/>
      <c r="F132" s="1"/>
      <c r="G132" s="1"/>
      <c r="H132" s="1"/>
      <c r="I132" s="1"/>
      <c r="J132" s="1"/>
      <c r="K132" s="1"/>
      <c r="L132" s="1"/>
      <c r="M132" s="1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</row>
    <row r="133" spans="1:26" ht="14.25" customHeight="1">
      <c r="A133" s="17"/>
      <c r="B133" s="17"/>
      <c r="C133" s="17"/>
      <c r="D133" s="17"/>
      <c r="E133" s="1"/>
      <c r="F133" s="1"/>
      <c r="G133" s="1"/>
      <c r="H133" s="1"/>
      <c r="I133" s="1"/>
      <c r="J133" s="1"/>
      <c r="K133" s="1"/>
      <c r="L133" s="1"/>
      <c r="M133" s="1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</row>
    <row r="134" spans="1:26" ht="14.25" customHeight="1">
      <c r="A134" s="17"/>
      <c r="B134" s="17"/>
      <c r="C134" s="17"/>
      <c r="D134" s="17"/>
      <c r="E134" s="1"/>
      <c r="F134" s="1"/>
      <c r="G134" s="1"/>
      <c r="H134" s="1"/>
      <c r="I134" s="1"/>
      <c r="J134" s="1"/>
      <c r="K134" s="1"/>
      <c r="L134" s="1"/>
      <c r="M134" s="1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</row>
    <row r="135" spans="1:26" ht="14.25" customHeight="1">
      <c r="A135" s="17"/>
      <c r="B135" s="17"/>
      <c r="C135" s="17"/>
      <c r="D135" s="17"/>
      <c r="E135" s="1"/>
      <c r="F135" s="1"/>
      <c r="G135" s="1"/>
      <c r="H135" s="1"/>
      <c r="I135" s="1"/>
      <c r="J135" s="1"/>
      <c r="K135" s="1"/>
      <c r="L135" s="1"/>
      <c r="M135" s="1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</row>
    <row r="136" spans="1:26" ht="14.25" customHeight="1">
      <c r="A136" s="17"/>
      <c r="B136" s="17"/>
      <c r="C136" s="17"/>
      <c r="D136" s="17"/>
      <c r="E136" s="1"/>
      <c r="F136" s="1"/>
      <c r="G136" s="1"/>
      <c r="H136" s="1"/>
      <c r="I136" s="1"/>
      <c r="J136" s="1"/>
      <c r="K136" s="1"/>
      <c r="L136" s="1"/>
      <c r="M136" s="1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</row>
    <row r="137" spans="1:26" ht="14.25" customHeight="1">
      <c r="A137" s="17"/>
      <c r="B137" s="17"/>
      <c r="C137" s="17"/>
      <c r="D137" s="17"/>
      <c r="E137" s="1"/>
      <c r="F137" s="1"/>
      <c r="G137" s="1"/>
      <c r="H137" s="1"/>
      <c r="I137" s="1"/>
      <c r="J137" s="1"/>
      <c r="K137" s="1"/>
      <c r="L137" s="1"/>
      <c r="M137" s="1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</row>
    <row r="138" spans="1:26" ht="14.25" customHeight="1">
      <c r="A138" s="17"/>
      <c r="B138" s="17"/>
      <c r="C138" s="17"/>
      <c r="D138" s="17"/>
      <c r="E138" s="1"/>
      <c r="F138" s="1"/>
      <c r="G138" s="1"/>
      <c r="H138" s="1"/>
      <c r="I138" s="1"/>
      <c r="J138" s="1"/>
      <c r="K138" s="1"/>
      <c r="L138" s="1"/>
      <c r="M138" s="1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</row>
    <row r="139" spans="1:26" ht="14.25" customHeight="1">
      <c r="A139" s="17"/>
      <c r="B139" s="17"/>
      <c r="C139" s="17"/>
      <c r="D139" s="17"/>
      <c r="E139" s="1"/>
      <c r="F139" s="1"/>
      <c r="G139" s="1"/>
      <c r="H139" s="1"/>
      <c r="I139" s="1"/>
      <c r="J139" s="1"/>
      <c r="K139" s="1"/>
      <c r="L139" s="1"/>
      <c r="M139" s="1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</row>
    <row r="140" spans="1:26" ht="14.25" customHeight="1">
      <c r="A140" s="17"/>
      <c r="B140" s="17"/>
      <c r="C140" s="17"/>
      <c r="D140" s="17"/>
      <c r="E140" s="1"/>
      <c r="F140" s="1"/>
      <c r="G140" s="1"/>
      <c r="H140" s="1"/>
      <c r="I140" s="1"/>
      <c r="J140" s="1"/>
      <c r="K140" s="1"/>
      <c r="L140" s="1"/>
      <c r="M140" s="1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</row>
    <row r="141" spans="1:26" ht="14.25" customHeight="1">
      <c r="A141" s="17"/>
      <c r="B141" s="17"/>
      <c r="C141" s="17"/>
      <c r="D141" s="17"/>
      <c r="E141" s="1"/>
      <c r="F141" s="1"/>
      <c r="G141" s="1"/>
      <c r="H141" s="1"/>
      <c r="I141" s="1"/>
      <c r="J141" s="1"/>
      <c r="K141" s="1"/>
      <c r="L141" s="1"/>
      <c r="M141" s="1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</row>
    <row r="142" spans="1:26" ht="14.25" customHeight="1">
      <c r="A142" s="17"/>
      <c r="B142" s="17"/>
      <c r="C142" s="17"/>
      <c r="D142" s="17"/>
      <c r="E142" s="1"/>
      <c r="F142" s="1"/>
      <c r="G142" s="1"/>
      <c r="H142" s="1"/>
      <c r="I142" s="1"/>
      <c r="J142" s="1"/>
      <c r="K142" s="1"/>
      <c r="L142" s="1"/>
      <c r="M142" s="1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</row>
    <row r="143" spans="1:26" ht="14.25" customHeight="1">
      <c r="A143" s="17"/>
      <c r="B143" s="17"/>
      <c r="C143" s="17"/>
      <c r="D143" s="17"/>
      <c r="E143" s="1"/>
      <c r="F143" s="1"/>
      <c r="G143" s="1"/>
      <c r="H143" s="1"/>
      <c r="I143" s="1"/>
      <c r="J143" s="1"/>
      <c r="K143" s="1"/>
      <c r="L143" s="1"/>
      <c r="M143" s="1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</row>
    <row r="144" spans="1:26" ht="14.25" customHeight="1">
      <c r="A144" s="17"/>
      <c r="B144" s="17"/>
      <c r="C144" s="17"/>
      <c r="D144" s="17"/>
      <c r="E144" s="1"/>
      <c r="F144" s="1"/>
      <c r="G144" s="1"/>
      <c r="H144" s="1"/>
      <c r="I144" s="1"/>
      <c r="J144" s="1"/>
      <c r="K144" s="1"/>
      <c r="L144" s="1"/>
      <c r="M144" s="1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</row>
    <row r="145" spans="1:26" ht="14.25" customHeight="1">
      <c r="A145" s="17"/>
      <c r="B145" s="17"/>
      <c r="C145" s="17"/>
      <c r="D145" s="17"/>
      <c r="E145" s="1"/>
      <c r="F145" s="1"/>
      <c r="G145" s="1"/>
      <c r="H145" s="1"/>
      <c r="I145" s="1"/>
      <c r="J145" s="1"/>
      <c r="K145" s="1"/>
      <c r="L145" s="1"/>
      <c r="M145" s="1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</row>
    <row r="146" spans="1:26" ht="14.25" customHeight="1">
      <c r="A146" s="17"/>
      <c r="B146" s="17"/>
      <c r="C146" s="17"/>
      <c r="D146" s="17"/>
      <c r="E146" s="1"/>
      <c r="F146" s="1"/>
      <c r="G146" s="1"/>
      <c r="H146" s="1"/>
      <c r="I146" s="1"/>
      <c r="J146" s="1"/>
      <c r="K146" s="1"/>
      <c r="L146" s="1"/>
      <c r="M146" s="1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</row>
    <row r="147" spans="1:26" ht="14.25" customHeight="1">
      <c r="A147" s="17"/>
      <c r="B147" s="17"/>
      <c r="C147" s="17"/>
      <c r="D147" s="17"/>
      <c r="E147" s="1"/>
      <c r="F147" s="1"/>
      <c r="G147" s="1"/>
      <c r="H147" s="1"/>
      <c r="I147" s="1"/>
      <c r="J147" s="1"/>
      <c r="K147" s="1"/>
      <c r="L147" s="1"/>
      <c r="M147" s="1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</row>
    <row r="148" spans="1:26" ht="14.25" customHeight="1">
      <c r="A148" s="17"/>
      <c r="B148" s="17"/>
      <c r="C148" s="17"/>
      <c r="D148" s="17"/>
      <c r="E148" s="1"/>
      <c r="F148" s="1"/>
      <c r="G148" s="1"/>
      <c r="H148" s="1"/>
      <c r="I148" s="1"/>
      <c r="J148" s="1"/>
      <c r="K148" s="1"/>
      <c r="L148" s="1"/>
      <c r="M148" s="1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</row>
    <row r="149" spans="1:26" ht="14.25" customHeight="1">
      <c r="A149" s="17"/>
      <c r="B149" s="17"/>
      <c r="C149" s="17"/>
      <c r="D149" s="17"/>
      <c r="E149" s="1"/>
      <c r="F149" s="1"/>
      <c r="G149" s="1"/>
      <c r="H149" s="1"/>
      <c r="I149" s="1"/>
      <c r="J149" s="1"/>
      <c r="K149" s="1"/>
      <c r="L149" s="1"/>
      <c r="M149" s="1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</row>
    <row r="150" spans="1:26" ht="14.25" customHeight="1">
      <c r="A150" s="17"/>
      <c r="B150" s="17"/>
      <c r="C150" s="17"/>
      <c r="D150" s="17"/>
      <c r="E150" s="1"/>
      <c r="F150" s="1"/>
      <c r="G150" s="1"/>
      <c r="H150" s="1"/>
      <c r="I150" s="1"/>
      <c r="J150" s="1"/>
      <c r="K150" s="1"/>
      <c r="L150" s="1"/>
      <c r="M150" s="1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</row>
    <row r="151" spans="1:26" ht="14.25" customHeight="1">
      <c r="A151" s="17"/>
      <c r="B151" s="17"/>
      <c r="C151" s="17"/>
      <c r="D151" s="17"/>
      <c r="E151" s="1"/>
      <c r="F151" s="1"/>
      <c r="G151" s="1"/>
      <c r="H151" s="1"/>
      <c r="I151" s="1"/>
      <c r="J151" s="1"/>
      <c r="K151" s="1"/>
      <c r="L151" s="1"/>
      <c r="M151" s="1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</row>
    <row r="152" spans="1:26" ht="14.25" customHeight="1">
      <c r="A152" s="17"/>
      <c r="B152" s="17"/>
      <c r="C152" s="17"/>
      <c r="D152" s="17"/>
      <c r="E152" s="1"/>
      <c r="F152" s="1"/>
      <c r="G152" s="1"/>
      <c r="H152" s="1"/>
      <c r="I152" s="1"/>
      <c r="J152" s="1"/>
      <c r="K152" s="1"/>
      <c r="L152" s="1"/>
      <c r="M152" s="1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</row>
    <row r="153" spans="1:26" ht="14.25" customHeight="1">
      <c r="A153" s="17"/>
      <c r="B153" s="17"/>
      <c r="C153" s="17"/>
      <c r="D153" s="17"/>
      <c r="E153" s="1"/>
      <c r="F153" s="1"/>
      <c r="G153" s="1"/>
      <c r="H153" s="1"/>
      <c r="I153" s="1"/>
      <c r="J153" s="1"/>
      <c r="K153" s="1"/>
      <c r="L153" s="1"/>
      <c r="M153" s="1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</row>
    <row r="154" spans="1:26" ht="14.25" customHeight="1">
      <c r="A154" s="17"/>
      <c r="B154" s="17"/>
      <c r="C154" s="17"/>
      <c r="D154" s="17"/>
      <c r="E154" s="1"/>
      <c r="F154" s="1"/>
      <c r="G154" s="1"/>
      <c r="H154" s="1"/>
      <c r="I154" s="1"/>
      <c r="J154" s="1"/>
      <c r="K154" s="1"/>
      <c r="L154" s="1"/>
      <c r="M154" s="1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</row>
    <row r="155" spans="1:26" ht="14.25" customHeight="1">
      <c r="A155" s="17"/>
      <c r="B155" s="17"/>
      <c r="C155" s="17"/>
      <c r="D155" s="17"/>
      <c r="E155" s="1"/>
      <c r="F155" s="1"/>
      <c r="G155" s="1"/>
      <c r="H155" s="1"/>
      <c r="I155" s="1"/>
      <c r="J155" s="1"/>
      <c r="K155" s="1"/>
      <c r="L155" s="1"/>
      <c r="M155" s="1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</row>
    <row r="156" spans="1:26" ht="14.25" customHeight="1">
      <c r="A156" s="17"/>
      <c r="B156" s="17"/>
      <c r="C156" s="17"/>
      <c r="D156" s="17"/>
      <c r="E156" s="1"/>
      <c r="F156" s="1"/>
      <c r="G156" s="1"/>
      <c r="H156" s="1"/>
      <c r="I156" s="1"/>
      <c r="J156" s="1"/>
      <c r="K156" s="1"/>
      <c r="L156" s="1"/>
      <c r="M156" s="1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</row>
    <row r="157" spans="1:26" ht="14.25" customHeight="1">
      <c r="A157" s="17"/>
      <c r="B157" s="17"/>
      <c r="C157" s="17"/>
      <c r="D157" s="17"/>
      <c r="E157" s="1"/>
      <c r="F157" s="1"/>
      <c r="G157" s="1"/>
      <c r="H157" s="1"/>
      <c r="I157" s="1"/>
      <c r="J157" s="1"/>
      <c r="K157" s="1"/>
      <c r="L157" s="1"/>
      <c r="M157" s="1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</row>
    <row r="158" spans="1:26" ht="14.25" customHeight="1">
      <c r="A158" s="17"/>
      <c r="B158" s="17"/>
      <c r="C158" s="17"/>
      <c r="D158" s="17"/>
      <c r="E158" s="1"/>
      <c r="F158" s="1"/>
      <c r="G158" s="1"/>
      <c r="H158" s="1"/>
      <c r="I158" s="1"/>
      <c r="J158" s="1"/>
      <c r="K158" s="1"/>
      <c r="L158" s="1"/>
      <c r="M158" s="1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</row>
    <row r="159" spans="1:26" ht="14.25" customHeight="1">
      <c r="A159" s="17"/>
      <c r="B159" s="17"/>
      <c r="C159" s="17"/>
      <c r="D159" s="17"/>
      <c r="E159" s="1"/>
      <c r="F159" s="1"/>
      <c r="G159" s="1"/>
      <c r="H159" s="1"/>
      <c r="I159" s="1"/>
      <c r="J159" s="1"/>
      <c r="K159" s="1"/>
      <c r="L159" s="1"/>
      <c r="M159" s="1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</row>
    <row r="160" spans="1:26" ht="14.25" customHeight="1">
      <c r="A160" s="17"/>
      <c r="B160" s="17"/>
      <c r="C160" s="17"/>
      <c r="D160" s="17"/>
      <c r="E160" s="1"/>
      <c r="F160" s="1"/>
      <c r="G160" s="1"/>
      <c r="H160" s="1"/>
      <c r="I160" s="1"/>
      <c r="J160" s="1"/>
      <c r="K160" s="1"/>
      <c r="L160" s="1"/>
      <c r="M160" s="1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</row>
    <row r="161" spans="1:26" ht="14.25" customHeight="1">
      <c r="A161" s="17"/>
      <c r="B161" s="17"/>
      <c r="C161" s="17"/>
      <c r="D161" s="17"/>
      <c r="E161" s="1"/>
      <c r="F161" s="1"/>
      <c r="G161" s="1"/>
      <c r="H161" s="1"/>
      <c r="I161" s="1"/>
      <c r="J161" s="1"/>
      <c r="K161" s="1"/>
      <c r="L161" s="1"/>
      <c r="M161" s="1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</row>
    <row r="162" spans="1:26" ht="14.25" customHeight="1">
      <c r="A162" s="17"/>
      <c r="B162" s="17"/>
      <c r="C162" s="17"/>
      <c r="D162" s="17"/>
      <c r="E162" s="1"/>
      <c r="F162" s="1"/>
      <c r="G162" s="1"/>
      <c r="H162" s="1"/>
      <c r="I162" s="1"/>
      <c r="J162" s="1"/>
      <c r="K162" s="1"/>
      <c r="L162" s="1"/>
      <c r="M162" s="1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</row>
    <row r="163" spans="1:26" ht="14.25" customHeight="1">
      <c r="A163" s="17"/>
      <c r="B163" s="17"/>
      <c r="C163" s="17"/>
      <c r="D163" s="17"/>
      <c r="E163" s="1"/>
      <c r="F163" s="1"/>
      <c r="G163" s="1"/>
      <c r="H163" s="1"/>
      <c r="I163" s="1"/>
      <c r="J163" s="1"/>
      <c r="K163" s="1"/>
      <c r="L163" s="1"/>
      <c r="M163" s="1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</row>
    <row r="164" spans="1:26" ht="14.25" customHeight="1">
      <c r="A164" s="17"/>
      <c r="B164" s="17"/>
      <c r="C164" s="17"/>
      <c r="D164" s="17"/>
      <c r="E164" s="1"/>
      <c r="F164" s="1"/>
      <c r="G164" s="1"/>
      <c r="H164" s="1"/>
      <c r="I164" s="1"/>
      <c r="J164" s="1"/>
      <c r="K164" s="1"/>
      <c r="L164" s="1"/>
      <c r="M164" s="1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</row>
    <row r="165" spans="1:26" ht="14.25" customHeight="1">
      <c r="A165" s="17"/>
      <c r="B165" s="17"/>
      <c r="C165" s="17"/>
      <c r="D165" s="17"/>
      <c r="E165" s="1"/>
      <c r="F165" s="1"/>
      <c r="G165" s="1"/>
      <c r="H165" s="1"/>
      <c r="I165" s="1"/>
      <c r="J165" s="1"/>
      <c r="K165" s="1"/>
      <c r="L165" s="1"/>
      <c r="M165" s="1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</row>
    <row r="166" spans="1:26" ht="14.25" customHeight="1">
      <c r="A166" s="17"/>
      <c r="B166" s="17"/>
      <c r="C166" s="17"/>
      <c r="D166" s="17"/>
      <c r="E166" s="1"/>
      <c r="F166" s="1"/>
      <c r="G166" s="1"/>
      <c r="H166" s="1"/>
      <c r="I166" s="1"/>
      <c r="J166" s="1"/>
      <c r="K166" s="1"/>
      <c r="L166" s="1"/>
      <c r="M166" s="1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</row>
    <row r="167" spans="1:26" ht="14.25" customHeight="1">
      <c r="A167" s="17"/>
      <c r="B167" s="17"/>
      <c r="C167" s="17"/>
      <c r="D167" s="17"/>
      <c r="E167" s="1"/>
      <c r="F167" s="1"/>
      <c r="G167" s="1"/>
      <c r="H167" s="1"/>
      <c r="I167" s="1"/>
      <c r="J167" s="1"/>
      <c r="K167" s="1"/>
      <c r="L167" s="1"/>
      <c r="M167" s="1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</row>
    <row r="168" spans="1:26" ht="14.25" customHeight="1">
      <c r="A168" s="17"/>
      <c r="B168" s="17"/>
      <c r="C168" s="17"/>
      <c r="D168" s="17"/>
      <c r="E168" s="1"/>
      <c r="F168" s="1"/>
      <c r="G168" s="1"/>
      <c r="H168" s="1"/>
      <c r="I168" s="1"/>
      <c r="J168" s="1"/>
      <c r="K168" s="1"/>
      <c r="L168" s="1"/>
      <c r="M168" s="1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</row>
    <row r="169" spans="1:26" ht="14.25" customHeight="1">
      <c r="A169" s="17"/>
      <c r="B169" s="17"/>
      <c r="C169" s="17"/>
      <c r="D169" s="17"/>
      <c r="E169" s="1"/>
      <c r="F169" s="1"/>
      <c r="G169" s="1"/>
      <c r="H169" s="1"/>
      <c r="I169" s="1"/>
      <c r="J169" s="1"/>
      <c r="K169" s="1"/>
      <c r="L169" s="1"/>
      <c r="M169" s="1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</row>
    <row r="170" spans="1:26" ht="14.25" customHeight="1">
      <c r="A170" s="17"/>
      <c r="B170" s="17"/>
      <c r="C170" s="17"/>
      <c r="D170" s="17"/>
      <c r="E170" s="1"/>
      <c r="F170" s="1"/>
      <c r="G170" s="1"/>
      <c r="H170" s="1"/>
      <c r="I170" s="1"/>
      <c r="J170" s="1"/>
      <c r="K170" s="1"/>
      <c r="L170" s="1"/>
      <c r="M170" s="1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</row>
    <row r="171" spans="1:26" ht="14.25" customHeight="1">
      <c r="A171" s="17"/>
      <c r="B171" s="17"/>
      <c r="C171" s="17"/>
      <c r="D171" s="17"/>
      <c r="E171" s="1"/>
      <c r="F171" s="1"/>
      <c r="G171" s="1"/>
      <c r="H171" s="1"/>
      <c r="I171" s="1"/>
      <c r="J171" s="1"/>
      <c r="K171" s="1"/>
      <c r="L171" s="1"/>
      <c r="M171" s="1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</row>
    <row r="172" spans="1:26" ht="14.25" customHeight="1">
      <c r="A172" s="17"/>
      <c r="B172" s="17"/>
      <c r="C172" s="17"/>
      <c r="D172" s="17"/>
      <c r="E172" s="1"/>
      <c r="F172" s="1"/>
      <c r="G172" s="1"/>
      <c r="H172" s="1"/>
      <c r="I172" s="1"/>
      <c r="J172" s="1"/>
      <c r="K172" s="1"/>
      <c r="L172" s="1"/>
      <c r="M172" s="1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</row>
    <row r="173" spans="1:26" ht="14.25" customHeight="1">
      <c r="A173" s="17"/>
      <c r="B173" s="17"/>
      <c r="C173" s="17"/>
      <c r="D173" s="17"/>
      <c r="E173" s="1"/>
      <c r="F173" s="1"/>
      <c r="G173" s="1"/>
      <c r="H173" s="1"/>
      <c r="I173" s="1"/>
      <c r="J173" s="1"/>
      <c r="K173" s="1"/>
      <c r="L173" s="1"/>
      <c r="M173" s="1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</row>
    <row r="174" spans="1:26" ht="14.25" customHeight="1">
      <c r="A174" s="17"/>
      <c r="B174" s="17"/>
      <c r="C174" s="17"/>
      <c r="D174" s="17"/>
      <c r="E174" s="1"/>
      <c r="F174" s="1"/>
      <c r="G174" s="1"/>
      <c r="H174" s="1"/>
      <c r="I174" s="1"/>
      <c r="J174" s="1"/>
      <c r="K174" s="1"/>
      <c r="L174" s="1"/>
      <c r="M174" s="1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</row>
    <row r="175" spans="1:26" ht="14.25" customHeight="1">
      <c r="A175" s="17"/>
      <c r="B175" s="17"/>
      <c r="C175" s="17"/>
      <c r="D175" s="17"/>
      <c r="E175" s="1"/>
      <c r="F175" s="1"/>
      <c r="G175" s="1"/>
      <c r="H175" s="1"/>
      <c r="I175" s="1"/>
      <c r="J175" s="1"/>
      <c r="K175" s="1"/>
      <c r="L175" s="1"/>
      <c r="M175" s="1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</row>
    <row r="176" spans="1:26" ht="14.25" customHeight="1">
      <c r="A176" s="17"/>
      <c r="B176" s="17"/>
      <c r="C176" s="17"/>
      <c r="D176" s="17"/>
      <c r="E176" s="1"/>
      <c r="F176" s="1"/>
      <c r="G176" s="1"/>
      <c r="H176" s="1"/>
      <c r="I176" s="1"/>
      <c r="J176" s="1"/>
      <c r="K176" s="1"/>
      <c r="L176" s="1"/>
      <c r="M176" s="1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</row>
    <row r="177" spans="1:26" ht="14.25" customHeight="1">
      <c r="A177" s="17"/>
      <c r="B177" s="17"/>
      <c r="C177" s="17"/>
      <c r="D177" s="17"/>
      <c r="E177" s="1"/>
      <c r="F177" s="1"/>
      <c r="G177" s="1"/>
      <c r="H177" s="1"/>
      <c r="I177" s="1"/>
      <c r="J177" s="1"/>
      <c r="K177" s="1"/>
      <c r="L177" s="1"/>
      <c r="M177" s="1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</row>
    <row r="178" spans="1:26" ht="14.25" customHeight="1">
      <c r="A178" s="17"/>
      <c r="B178" s="17"/>
      <c r="C178" s="17"/>
      <c r="D178" s="17"/>
      <c r="E178" s="1"/>
      <c r="F178" s="1"/>
      <c r="G178" s="1"/>
      <c r="H178" s="1"/>
      <c r="I178" s="1"/>
      <c r="J178" s="1"/>
      <c r="K178" s="1"/>
      <c r="L178" s="1"/>
      <c r="M178" s="1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</row>
    <row r="179" spans="1:26" ht="14.25" customHeight="1">
      <c r="A179" s="17"/>
      <c r="B179" s="17"/>
      <c r="C179" s="17"/>
      <c r="D179" s="17"/>
      <c r="E179" s="1"/>
      <c r="F179" s="1"/>
      <c r="G179" s="1"/>
      <c r="H179" s="1"/>
      <c r="I179" s="1"/>
      <c r="J179" s="1"/>
      <c r="K179" s="1"/>
      <c r="L179" s="1"/>
      <c r="M179" s="1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</row>
    <row r="180" spans="1:26" ht="14.25" customHeight="1">
      <c r="A180" s="17"/>
      <c r="B180" s="17"/>
      <c r="C180" s="17"/>
      <c r="D180" s="17"/>
      <c r="E180" s="1"/>
      <c r="F180" s="1"/>
      <c r="G180" s="1"/>
      <c r="H180" s="1"/>
      <c r="I180" s="1"/>
      <c r="J180" s="1"/>
      <c r="K180" s="1"/>
      <c r="L180" s="1"/>
      <c r="M180" s="1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</row>
    <row r="181" spans="1:26" ht="14.25" customHeight="1">
      <c r="A181" s="17"/>
      <c r="B181" s="17"/>
      <c r="C181" s="17"/>
      <c r="D181" s="17"/>
      <c r="E181" s="1"/>
      <c r="F181" s="1"/>
      <c r="G181" s="1"/>
      <c r="H181" s="1"/>
      <c r="I181" s="1"/>
      <c r="J181" s="1"/>
      <c r="K181" s="1"/>
      <c r="L181" s="1"/>
      <c r="M181" s="1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</row>
    <row r="182" spans="1:26" ht="14.25" customHeight="1">
      <c r="A182" s="17"/>
      <c r="B182" s="17"/>
      <c r="C182" s="17"/>
      <c r="D182" s="17"/>
      <c r="E182" s="1"/>
      <c r="F182" s="1"/>
      <c r="G182" s="1"/>
      <c r="H182" s="1"/>
      <c r="I182" s="1"/>
      <c r="J182" s="1"/>
      <c r="K182" s="1"/>
      <c r="L182" s="1"/>
      <c r="M182" s="1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</row>
    <row r="183" spans="1:26" ht="14.25" customHeight="1">
      <c r="A183" s="17"/>
      <c r="B183" s="17"/>
      <c r="C183" s="17"/>
      <c r="D183" s="17"/>
      <c r="E183" s="1"/>
      <c r="F183" s="1"/>
      <c r="G183" s="1"/>
      <c r="H183" s="1"/>
      <c r="I183" s="1"/>
      <c r="J183" s="1"/>
      <c r="K183" s="1"/>
      <c r="L183" s="1"/>
      <c r="M183" s="1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</row>
    <row r="184" spans="1:26" ht="14.25" customHeight="1">
      <c r="A184" s="17"/>
      <c r="B184" s="17"/>
      <c r="C184" s="17"/>
      <c r="D184" s="17"/>
      <c r="E184" s="1"/>
      <c r="F184" s="1"/>
      <c r="G184" s="1"/>
      <c r="H184" s="1"/>
      <c r="I184" s="1"/>
      <c r="J184" s="1"/>
      <c r="K184" s="1"/>
      <c r="L184" s="1"/>
      <c r="M184" s="1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</row>
    <row r="185" spans="1:26" ht="14.25" customHeight="1">
      <c r="A185" s="17"/>
      <c r="B185" s="17"/>
      <c r="C185" s="17"/>
      <c r="D185" s="17"/>
      <c r="E185" s="1"/>
      <c r="F185" s="1"/>
      <c r="G185" s="1"/>
      <c r="H185" s="1"/>
      <c r="I185" s="1"/>
      <c r="J185" s="1"/>
      <c r="K185" s="1"/>
      <c r="L185" s="1"/>
      <c r="M185" s="1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</row>
    <row r="186" spans="1:26" ht="14.25" customHeight="1">
      <c r="A186" s="17"/>
      <c r="B186" s="17"/>
      <c r="C186" s="17"/>
      <c r="D186" s="17"/>
      <c r="E186" s="1"/>
      <c r="F186" s="1"/>
      <c r="G186" s="1"/>
      <c r="H186" s="1"/>
      <c r="I186" s="1"/>
      <c r="J186" s="1"/>
      <c r="K186" s="1"/>
      <c r="L186" s="1"/>
      <c r="M186" s="1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</row>
    <row r="187" spans="1:26" ht="14.25" customHeight="1">
      <c r="A187" s="17"/>
      <c r="B187" s="17"/>
      <c r="C187" s="17"/>
      <c r="D187" s="17"/>
      <c r="E187" s="1"/>
      <c r="F187" s="1"/>
      <c r="G187" s="1"/>
      <c r="H187" s="1"/>
      <c r="I187" s="1"/>
      <c r="J187" s="1"/>
      <c r="K187" s="1"/>
      <c r="L187" s="1"/>
      <c r="M187" s="1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</row>
    <row r="188" spans="1:26" ht="14.25" customHeight="1">
      <c r="A188" s="17"/>
      <c r="B188" s="17"/>
      <c r="C188" s="17"/>
      <c r="D188" s="17"/>
      <c r="E188" s="1"/>
      <c r="F188" s="1"/>
      <c r="G188" s="1"/>
      <c r="H188" s="1"/>
      <c r="I188" s="1"/>
      <c r="J188" s="1"/>
      <c r="K188" s="1"/>
      <c r="L188" s="1"/>
      <c r="M188" s="1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</row>
    <row r="189" spans="1:26" ht="14.25" customHeight="1">
      <c r="A189" s="17"/>
      <c r="B189" s="17"/>
      <c r="C189" s="17"/>
      <c r="D189" s="17"/>
      <c r="E189" s="1"/>
      <c r="F189" s="1"/>
      <c r="G189" s="1"/>
      <c r="H189" s="1"/>
      <c r="I189" s="1"/>
      <c r="J189" s="1"/>
      <c r="K189" s="1"/>
      <c r="L189" s="1"/>
      <c r="M189" s="1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</row>
    <row r="190" spans="1:26" ht="14.25" customHeight="1">
      <c r="A190" s="17"/>
      <c r="B190" s="17"/>
      <c r="C190" s="17"/>
      <c r="D190" s="17"/>
      <c r="E190" s="1"/>
      <c r="F190" s="1"/>
      <c r="G190" s="1"/>
      <c r="H190" s="1"/>
      <c r="I190" s="1"/>
      <c r="J190" s="1"/>
      <c r="K190" s="1"/>
      <c r="L190" s="1"/>
      <c r="M190" s="1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</row>
    <row r="191" spans="1:26" ht="14.25" customHeight="1">
      <c r="A191" s="17"/>
      <c r="B191" s="17"/>
      <c r="C191" s="17"/>
      <c r="D191" s="17"/>
      <c r="E191" s="1"/>
      <c r="F191" s="1"/>
      <c r="G191" s="1"/>
      <c r="H191" s="1"/>
      <c r="I191" s="1"/>
      <c r="J191" s="1"/>
      <c r="K191" s="1"/>
      <c r="L191" s="1"/>
      <c r="M191" s="1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</row>
    <row r="192" spans="1:26" ht="14.25" customHeight="1">
      <c r="A192" s="17"/>
      <c r="B192" s="17"/>
      <c r="C192" s="17"/>
      <c r="D192" s="17"/>
      <c r="E192" s="1"/>
      <c r="F192" s="1"/>
      <c r="G192" s="1"/>
      <c r="H192" s="1"/>
      <c r="I192" s="1"/>
      <c r="J192" s="1"/>
      <c r="K192" s="1"/>
      <c r="L192" s="1"/>
      <c r="M192" s="1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</row>
    <row r="193" spans="1:26" ht="14.25" customHeight="1">
      <c r="A193" s="17"/>
      <c r="B193" s="17"/>
      <c r="C193" s="17"/>
      <c r="D193" s="17"/>
      <c r="E193" s="1"/>
      <c r="F193" s="1"/>
      <c r="G193" s="1"/>
      <c r="H193" s="1"/>
      <c r="I193" s="1"/>
      <c r="J193" s="1"/>
      <c r="K193" s="1"/>
      <c r="L193" s="1"/>
      <c r="M193" s="1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</row>
    <row r="194" spans="1:26" ht="14.25" customHeight="1">
      <c r="A194" s="17"/>
      <c r="B194" s="17"/>
      <c r="C194" s="17"/>
      <c r="D194" s="17"/>
      <c r="E194" s="1"/>
      <c r="F194" s="1"/>
      <c r="G194" s="1"/>
      <c r="H194" s="1"/>
      <c r="I194" s="1"/>
      <c r="J194" s="1"/>
      <c r="K194" s="1"/>
      <c r="L194" s="1"/>
      <c r="M194" s="1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</row>
    <row r="195" spans="1:26" ht="14.25" customHeight="1">
      <c r="A195" s="17"/>
      <c r="B195" s="17"/>
      <c r="C195" s="17"/>
      <c r="D195" s="17"/>
      <c r="E195" s="1"/>
      <c r="F195" s="1"/>
      <c r="G195" s="1"/>
      <c r="H195" s="1"/>
      <c r="I195" s="1"/>
      <c r="J195" s="1"/>
      <c r="K195" s="1"/>
      <c r="L195" s="1"/>
      <c r="M195" s="1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</row>
    <row r="196" spans="1:26" ht="14.25" customHeight="1">
      <c r="A196" s="17"/>
      <c r="B196" s="17"/>
      <c r="C196" s="17"/>
      <c r="D196" s="17"/>
      <c r="E196" s="1"/>
      <c r="F196" s="1"/>
      <c r="G196" s="1"/>
      <c r="H196" s="1"/>
      <c r="I196" s="1"/>
      <c r="J196" s="1"/>
      <c r="K196" s="1"/>
      <c r="L196" s="1"/>
      <c r="M196" s="1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</row>
    <row r="197" spans="1:26" ht="14.25" customHeight="1">
      <c r="A197" s="17"/>
      <c r="B197" s="17"/>
      <c r="C197" s="17"/>
      <c r="D197" s="17"/>
      <c r="E197" s="1"/>
      <c r="F197" s="1"/>
      <c r="G197" s="1"/>
      <c r="H197" s="1"/>
      <c r="I197" s="1"/>
      <c r="J197" s="1"/>
      <c r="K197" s="1"/>
      <c r="L197" s="1"/>
      <c r="M197" s="1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</row>
    <row r="198" spans="1:26" ht="14.25" customHeight="1">
      <c r="A198" s="17"/>
      <c r="B198" s="17"/>
      <c r="C198" s="17"/>
      <c r="D198" s="17"/>
      <c r="E198" s="1"/>
      <c r="F198" s="1"/>
      <c r="G198" s="1"/>
      <c r="H198" s="1"/>
      <c r="I198" s="1"/>
      <c r="J198" s="1"/>
      <c r="K198" s="1"/>
      <c r="L198" s="1"/>
      <c r="M198" s="1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</row>
    <row r="199" spans="1:26" ht="14.25" customHeight="1">
      <c r="A199" s="17"/>
      <c r="B199" s="17"/>
      <c r="C199" s="17"/>
      <c r="D199" s="17"/>
      <c r="E199" s="1"/>
      <c r="F199" s="1"/>
      <c r="G199" s="1"/>
      <c r="H199" s="1"/>
      <c r="I199" s="1"/>
      <c r="J199" s="1"/>
      <c r="K199" s="1"/>
      <c r="L199" s="1"/>
      <c r="M199" s="1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</row>
    <row r="200" spans="1:26" ht="14.25" customHeight="1">
      <c r="A200" s="17"/>
      <c r="B200" s="17"/>
      <c r="C200" s="17"/>
      <c r="D200" s="17"/>
      <c r="E200" s="1"/>
      <c r="F200" s="1"/>
      <c r="G200" s="1"/>
      <c r="H200" s="1"/>
      <c r="I200" s="1"/>
      <c r="J200" s="1"/>
      <c r="K200" s="1"/>
      <c r="L200" s="1"/>
      <c r="M200" s="1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</row>
    <row r="201" spans="1:26" ht="14.25" customHeight="1">
      <c r="A201" s="17"/>
      <c r="B201" s="17"/>
      <c r="C201" s="17"/>
      <c r="D201" s="17"/>
      <c r="E201" s="1"/>
      <c r="F201" s="1"/>
      <c r="G201" s="1"/>
      <c r="H201" s="1"/>
      <c r="I201" s="1"/>
      <c r="J201" s="1"/>
      <c r="K201" s="1"/>
      <c r="L201" s="1"/>
      <c r="M201" s="1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</row>
    <row r="202" spans="1:26" ht="14.25" customHeight="1">
      <c r="A202" s="17"/>
      <c r="B202" s="17"/>
      <c r="C202" s="17"/>
      <c r="D202" s="17"/>
      <c r="E202" s="1"/>
      <c r="F202" s="1"/>
      <c r="G202" s="1"/>
      <c r="H202" s="1"/>
      <c r="I202" s="1"/>
      <c r="J202" s="1"/>
      <c r="K202" s="1"/>
      <c r="L202" s="1"/>
      <c r="M202" s="1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</row>
    <row r="203" spans="1:26" ht="14.25" customHeight="1">
      <c r="A203" s="17"/>
      <c r="B203" s="17"/>
      <c r="C203" s="17"/>
      <c r="D203" s="17"/>
      <c r="E203" s="1"/>
      <c r="F203" s="1"/>
      <c r="G203" s="1"/>
      <c r="H203" s="1"/>
      <c r="I203" s="1"/>
      <c r="J203" s="1"/>
      <c r="K203" s="1"/>
      <c r="L203" s="1"/>
      <c r="M203" s="1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</row>
    <row r="204" spans="1:26" ht="14.25" customHeight="1">
      <c r="A204" s="17"/>
      <c r="B204" s="17"/>
      <c r="C204" s="17"/>
      <c r="D204" s="17"/>
      <c r="E204" s="1"/>
      <c r="F204" s="1"/>
      <c r="G204" s="1"/>
      <c r="H204" s="1"/>
      <c r="I204" s="1"/>
      <c r="J204" s="1"/>
      <c r="K204" s="1"/>
      <c r="L204" s="1"/>
      <c r="M204" s="1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</row>
    <row r="205" spans="1:26" ht="14.25" customHeight="1">
      <c r="A205" s="17"/>
      <c r="B205" s="17"/>
      <c r="C205" s="17"/>
      <c r="D205" s="17"/>
      <c r="E205" s="1"/>
      <c r="F205" s="1"/>
      <c r="G205" s="1"/>
      <c r="H205" s="1"/>
      <c r="I205" s="1"/>
      <c r="J205" s="1"/>
      <c r="K205" s="1"/>
      <c r="L205" s="1"/>
      <c r="M205" s="1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</row>
    <row r="206" spans="1:26" ht="14.25" customHeight="1">
      <c r="A206" s="17"/>
      <c r="B206" s="17"/>
      <c r="C206" s="17"/>
      <c r="D206" s="17"/>
      <c r="E206" s="1"/>
      <c r="F206" s="1"/>
      <c r="G206" s="1"/>
      <c r="H206" s="1"/>
      <c r="I206" s="1"/>
      <c r="J206" s="1"/>
      <c r="K206" s="1"/>
      <c r="L206" s="1"/>
      <c r="M206" s="1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</row>
    <row r="207" spans="1:26" ht="14.25" customHeight="1">
      <c r="A207" s="17"/>
      <c r="B207" s="17"/>
      <c r="C207" s="17"/>
      <c r="D207" s="17"/>
      <c r="E207" s="1"/>
      <c r="F207" s="1"/>
      <c r="G207" s="1"/>
      <c r="H207" s="1"/>
      <c r="I207" s="1"/>
      <c r="J207" s="1"/>
      <c r="K207" s="1"/>
      <c r="L207" s="1"/>
      <c r="M207" s="1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</row>
    <row r="208" spans="1:26" ht="14.25" customHeight="1">
      <c r="A208" s="17"/>
      <c r="B208" s="17"/>
      <c r="C208" s="17"/>
      <c r="D208" s="17"/>
      <c r="E208" s="1"/>
      <c r="F208" s="1"/>
      <c r="G208" s="1"/>
      <c r="H208" s="1"/>
      <c r="I208" s="1"/>
      <c r="J208" s="1"/>
      <c r="K208" s="1"/>
      <c r="L208" s="1"/>
      <c r="M208" s="1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</row>
    <row r="209" spans="1:26" ht="14.25" customHeight="1">
      <c r="A209" s="17"/>
      <c r="B209" s="17"/>
      <c r="C209" s="17"/>
      <c r="D209" s="17"/>
      <c r="E209" s="1"/>
      <c r="F209" s="1"/>
      <c r="G209" s="1"/>
      <c r="H209" s="1"/>
      <c r="I209" s="1"/>
      <c r="J209" s="1"/>
      <c r="K209" s="1"/>
      <c r="L209" s="1"/>
      <c r="M209" s="1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</row>
    <row r="210" spans="1:26" ht="14.25" customHeight="1">
      <c r="A210" s="17"/>
      <c r="B210" s="17"/>
      <c r="C210" s="17"/>
      <c r="D210" s="17"/>
      <c r="E210" s="1"/>
      <c r="F210" s="1"/>
      <c r="G210" s="1"/>
      <c r="H210" s="1"/>
      <c r="I210" s="1"/>
      <c r="J210" s="1"/>
      <c r="K210" s="1"/>
      <c r="L210" s="1"/>
      <c r="M210" s="1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</row>
    <row r="211" spans="1:26" ht="14.25" customHeight="1">
      <c r="A211" s="17"/>
      <c r="B211" s="17"/>
      <c r="C211" s="17"/>
      <c r="D211" s="17"/>
      <c r="E211" s="1"/>
      <c r="F211" s="1"/>
      <c r="G211" s="1"/>
      <c r="H211" s="1"/>
      <c r="I211" s="1"/>
      <c r="J211" s="1"/>
      <c r="K211" s="1"/>
      <c r="L211" s="1"/>
      <c r="M211" s="1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</row>
    <row r="212" spans="1:26" ht="14.25" customHeight="1">
      <c r="A212" s="17"/>
      <c r="B212" s="17"/>
      <c r="C212" s="17"/>
      <c r="D212" s="17"/>
      <c r="E212" s="1"/>
      <c r="F212" s="1"/>
      <c r="G212" s="1"/>
      <c r="H212" s="1"/>
      <c r="I212" s="1"/>
      <c r="J212" s="1"/>
      <c r="K212" s="1"/>
      <c r="L212" s="1"/>
      <c r="M212" s="1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</row>
    <row r="213" spans="1:26" ht="14.25" customHeight="1">
      <c r="A213" s="17"/>
      <c r="B213" s="17"/>
      <c r="C213" s="17"/>
      <c r="D213" s="17"/>
      <c r="E213" s="1"/>
      <c r="F213" s="1"/>
      <c r="G213" s="1"/>
      <c r="H213" s="1"/>
      <c r="I213" s="1"/>
      <c r="J213" s="1"/>
      <c r="K213" s="1"/>
      <c r="L213" s="1"/>
      <c r="M213" s="1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</row>
    <row r="214" spans="1:26" ht="14.25" customHeight="1">
      <c r="A214" s="17"/>
      <c r="B214" s="17"/>
      <c r="C214" s="17"/>
      <c r="D214" s="17"/>
      <c r="E214" s="1"/>
      <c r="F214" s="1"/>
      <c r="G214" s="1"/>
      <c r="H214" s="1"/>
      <c r="I214" s="1"/>
      <c r="J214" s="1"/>
      <c r="K214" s="1"/>
      <c r="L214" s="1"/>
      <c r="M214" s="1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</row>
    <row r="215" spans="1:26" ht="14.25" customHeight="1">
      <c r="A215" s="17"/>
      <c r="B215" s="17"/>
      <c r="C215" s="17"/>
      <c r="D215" s="17"/>
      <c r="E215" s="1"/>
      <c r="F215" s="1"/>
      <c r="G215" s="1"/>
      <c r="H215" s="1"/>
      <c r="I215" s="1"/>
      <c r="J215" s="1"/>
      <c r="K215" s="1"/>
      <c r="L215" s="1"/>
      <c r="M215" s="1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</row>
    <row r="216" spans="1:26" ht="14.25" customHeight="1">
      <c r="A216" s="17"/>
      <c r="B216" s="17"/>
      <c r="C216" s="17"/>
      <c r="D216" s="17"/>
      <c r="E216" s="1"/>
      <c r="F216" s="1"/>
      <c r="G216" s="1"/>
      <c r="H216" s="1"/>
      <c r="I216" s="1"/>
      <c r="J216" s="1"/>
      <c r="K216" s="1"/>
      <c r="L216" s="1"/>
      <c r="M216" s="1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</row>
    <row r="217" spans="1:26" ht="14.25" customHeight="1">
      <c r="A217" s="17"/>
      <c r="B217" s="17"/>
      <c r="C217" s="17"/>
      <c r="D217" s="17"/>
      <c r="E217" s="1"/>
      <c r="F217" s="1"/>
      <c r="G217" s="1"/>
      <c r="H217" s="1"/>
      <c r="I217" s="1"/>
      <c r="J217" s="1"/>
      <c r="K217" s="1"/>
      <c r="L217" s="1"/>
      <c r="M217" s="1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</row>
    <row r="218" spans="1:26" ht="14.25" customHeight="1">
      <c r="A218" s="17"/>
      <c r="B218" s="17"/>
      <c r="C218" s="17"/>
      <c r="D218" s="17"/>
      <c r="E218" s="1"/>
      <c r="F218" s="1"/>
      <c r="G218" s="1"/>
      <c r="H218" s="1"/>
      <c r="I218" s="1"/>
      <c r="J218" s="1"/>
      <c r="K218" s="1"/>
      <c r="L218" s="1"/>
      <c r="M218" s="1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</row>
    <row r="219" spans="1:26" ht="14.25" customHeight="1">
      <c r="A219" s="17"/>
      <c r="B219" s="17"/>
      <c r="C219" s="17"/>
      <c r="D219" s="17"/>
      <c r="E219" s="1"/>
      <c r="F219" s="1"/>
      <c r="G219" s="1"/>
      <c r="H219" s="1"/>
      <c r="I219" s="1"/>
      <c r="J219" s="1"/>
      <c r="K219" s="1"/>
      <c r="L219" s="1"/>
      <c r="M219" s="1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</row>
    <row r="220" spans="1:26" ht="14.25" customHeight="1">
      <c r="A220" s="17"/>
      <c r="B220" s="17"/>
      <c r="C220" s="17"/>
      <c r="D220" s="17"/>
      <c r="E220" s="1"/>
      <c r="F220" s="1"/>
      <c r="G220" s="1"/>
      <c r="H220" s="1"/>
      <c r="I220" s="1"/>
      <c r="J220" s="1"/>
      <c r="K220" s="1"/>
      <c r="L220" s="1"/>
      <c r="M220" s="1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</row>
    <row r="221" spans="1:26" ht="14.25" customHeight="1">
      <c r="A221" s="17"/>
      <c r="B221" s="17"/>
      <c r="C221" s="17"/>
      <c r="D221" s="17"/>
      <c r="E221" s="1"/>
      <c r="F221" s="1"/>
      <c r="G221" s="1"/>
      <c r="H221" s="1"/>
      <c r="I221" s="1"/>
      <c r="J221" s="1"/>
      <c r="K221" s="1"/>
      <c r="L221" s="1"/>
      <c r="M221" s="1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</row>
    <row r="222" spans="1:26" ht="14.25" customHeight="1">
      <c r="A222" s="17"/>
      <c r="B222" s="17"/>
      <c r="C222" s="17"/>
      <c r="D222" s="17"/>
      <c r="E222" s="1"/>
      <c r="F222" s="1"/>
      <c r="G222" s="1"/>
      <c r="H222" s="1"/>
      <c r="I222" s="1"/>
      <c r="J222" s="1"/>
      <c r="K222" s="1"/>
      <c r="L222" s="1"/>
      <c r="M222" s="1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</row>
    <row r="223" spans="1:26" ht="14.25" customHeight="1">
      <c r="A223" s="17"/>
      <c r="B223" s="17"/>
      <c r="C223" s="17"/>
      <c r="D223" s="17"/>
      <c r="E223" s="1"/>
      <c r="F223" s="1"/>
      <c r="G223" s="1"/>
      <c r="H223" s="1"/>
      <c r="I223" s="1"/>
      <c r="J223" s="1"/>
      <c r="K223" s="1"/>
      <c r="L223" s="1"/>
      <c r="M223" s="1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</row>
    <row r="224" spans="1:26" ht="14.25" customHeight="1">
      <c r="A224" s="17"/>
      <c r="B224" s="17"/>
      <c r="C224" s="17"/>
      <c r="D224" s="17"/>
      <c r="E224" s="1"/>
      <c r="F224" s="1"/>
      <c r="G224" s="1"/>
      <c r="H224" s="1"/>
      <c r="I224" s="1"/>
      <c r="J224" s="1"/>
      <c r="K224" s="1"/>
      <c r="L224" s="1"/>
      <c r="M224" s="1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</row>
    <row r="225" spans="1:26" ht="14.25" customHeight="1">
      <c r="A225" s="17"/>
      <c r="B225" s="17"/>
      <c r="C225" s="17"/>
      <c r="D225" s="17"/>
      <c r="E225" s="1"/>
      <c r="F225" s="1"/>
      <c r="G225" s="1"/>
      <c r="H225" s="1"/>
      <c r="I225" s="1"/>
      <c r="J225" s="1"/>
      <c r="K225" s="1"/>
      <c r="L225" s="1"/>
      <c r="M225" s="1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</row>
    <row r="226" spans="1:26" ht="14.25" customHeight="1">
      <c r="A226" s="17"/>
      <c r="B226" s="17"/>
      <c r="C226" s="17"/>
      <c r="D226" s="17"/>
      <c r="E226" s="1"/>
      <c r="F226" s="1"/>
      <c r="G226" s="1"/>
      <c r="H226" s="1"/>
      <c r="I226" s="1"/>
      <c r="J226" s="1"/>
      <c r="K226" s="1"/>
      <c r="L226" s="1"/>
      <c r="M226" s="1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</row>
    <row r="227" spans="1:26" ht="14.25" customHeight="1">
      <c r="A227" s="17"/>
      <c r="B227" s="17"/>
      <c r="C227" s="17"/>
      <c r="D227" s="17"/>
      <c r="E227" s="1"/>
      <c r="F227" s="1"/>
      <c r="G227" s="1"/>
      <c r="H227" s="1"/>
      <c r="I227" s="1"/>
      <c r="J227" s="1"/>
      <c r="K227" s="1"/>
      <c r="L227" s="1"/>
      <c r="M227" s="1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</row>
    <row r="228" spans="1:26" ht="14.25" customHeight="1">
      <c r="A228" s="17"/>
      <c r="B228" s="17"/>
      <c r="C228" s="17"/>
      <c r="D228" s="17"/>
      <c r="E228" s="1"/>
      <c r="F228" s="1"/>
      <c r="G228" s="1"/>
      <c r="H228" s="1"/>
      <c r="I228" s="1"/>
      <c r="J228" s="1"/>
      <c r="K228" s="1"/>
      <c r="L228" s="1"/>
      <c r="M228" s="1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</row>
    <row r="229" spans="1:26" ht="14.25" customHeight="1">
      <c r="A229" s="17"/>
      <c r="B229" s="17"/>
      <c r="C229" s="17"/>
      <c r="D229" s="17"/>
      <c r="E229" s="1"/>
      <c r="F229" s="1"/>
      <c r="G229" s="1"/>
      <c r="H229" s="1"/>
      <c r="I229" s="1"/>
      <c r="J229" s="1"/>
      <c r="K229" s="1"/>
      <c r="L229" s="1"/>
      <c r="M229" s="1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</row>
    <row r="230" spans="1:26" ht="14.25" customHeight="1">
      <c r="A230" s="17"/>
      <c r="B230" s="17"/>
      <c r="C230" s="17"/>
      <c r="D230" s="17"/>
      <c r="E230" s="1"/>
      <c r="F230" s="1"/>
      <c r="G230" s="1"/>
      <c r="H230" s="1"/>
      <c r="I230" s="1"/>
      <c r="J230" s="1"/>
      <c r="K230" s="1"/>
      <c r="L230" s="1"/>
      <c r="M230" s="1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</row>
    <row r="231" spans="1:26" ht="14.25" customHeight="1">
      <c r="A231" s="17"/>
      <c r="B231" s="17"/>
      <c r="C231" s="17"/>
      <c r="D231" s="17"/>
      <c r="E231" s="1"/>
      <c r="F231" s="1"/>
      <c r="G231" s="1"/>
      <c r="H231" s="1"/>
      <c r="I231" s="1"/>
      <c r="J231" s="1"/>
      <c r="K231" s="1"/>
      <c r="L231" s="1"/>
      <c r="M231" s="1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</row>
    <row r="232" spans="1:26" ht="14.25" customHeight="1">
      <c r="A232" s="17"/>
      <c r="B232" s="17"/>
      <c r="C232" s="17"/>
      <c r="D232" s="17"/>
      <c r="E232" s="1"/>
      <c r="F232" s="1"/>
      <c r="G232" s="1"/>
      <c r="H232" s="1"/>
      <c r="I232" s="1"/>
      <c r="J232" s="1"/>
      <c r="K232" s="1"/>
      <c r="L232" s="1"/>
      <c r="M232" s="1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</row>
    <row r="233" spans="1:26" ht="14.25" customHeight="1">
      <c r="A233" s="17"/>
      <c r="B233" s="17"/>
      <c r="C233" s="17"/>
      <c r="D233" s="17"/>
      <c r="E233" s="1"/>
      <c r="F233" s="1"/>
      <c r="G233" s="1"/>
      <c r="H233" s="1"/>
      <c r="I233" s="1"/>
      <c r="J233" s="1"/>
      <c r="K233" s="1"/>
      <c r="L233" s="1"/>
      <c r="M233" s="1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</row>
    <row r="234" spans="1:26" ht="14.25" customHeight="1">
      <c r="A234" s="17"/>
      <c r="B234" s="17"/>
      <c r="C234" s="17"/>
      <c r="D234" s="17"/>
      <c r="E234" s="1"/>
      <c r="F234" s="1"/>
      <c r="G234" s="1"/>
      <c r="H234" s="1"/>
      <c r="I234" s="1"/>
      <c r="J234" s="1"/>
      <c r="K234" s="1"/>
      <c r="L234" s="1"/>
      <c r="M234" s="1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</row>
    <row r="235" spans="1:26" ht="14.25" customHeight="1">
      <c r="A235" s="17"/>
      <c r="B235" s="17"/>
      <c r="C235" s="17"/>
      <c r="D235" s="17"/>
      <c r="E235" s="1"/>
      <c r="F235" s="1"/>
      <c r="G235" s="1"/>
      <c r="H235" s="1"/>
      <c r="I235" s="1"/>
      <c r="J235" s="1"/>
      <c r="K235" s="1"/>
      <c r="L235" s="1"/>
      <c r="M235" s="1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</row>
    <row r="236" spans="1:26" ht="14.25" customHeight="1">
      <c r="A236" s="17"/>
      <c r="B236" s="17"/>
      <c r="C236" s="17"/>
      <c r="D236" s="17"/>
      <c r="E236" s="1"/>
      <c r="F236" s="1"/>
      <c r="G236" s="1"/>
      <c r="H236" s="1"/>
      <c r="I236" s="1"/>
      <c r="J236" s="1"/>
      <c r="K236" s="1"/>
      <c r="L236" s="1"/>
      <c r="M236" s="1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</row>
    <row r="237" spans="1:26" ht="14.25" customHeight="1">
      <c r="A237" s="17"/>
      <c r="B237" s="17"/>
      <c r="C237" s="17"/>
      <c r="D237" s="17"/>
      <c r="E237" s="1"/>
      <c r="F237" s="1"/>
      <c r="G237" s="1"/>
      <c r="H237" s="1"/>
      <c r="I237" s="1"/>
      <c r="J237" s="1"/>
      <c r="K237" s="1"/>
      <c r="L237" s="1"/>
      <c r="M237" s="1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</row>
    <row r="238" spans="1:26" ht="14.25" customHeight="1">
      <c r="A238" s="17"/>
      <c r="B238" s="17"/>
      <c r="C238" s="17"/>
      <c r="D238" s="17"/>
      <c r="E238" s="1"/>
      <c r="F238" s="1"/>
      <c r="G238" s="1"/>
      <c r="H238" s="1"/>
      <c r="I238" s="1"/>
      <c r="J238" s="1"/>
      <c r="K238" s="1"/>
      <c r="L238" s="1"/>
      <c r="M238" s="1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</row>
    <row r="239" spans="1:26" ht="14.25" customHeight="1">
      <c r="A239" s="17"/>
      <c r="B239" s="17"/>
      <c r="C239" s="17"/>
      <c r="D239" s="17"/>
      <c r="E239" s="1"/>
      <c r="F239" s="1"/>
      <c r="G239" s="1"/>
      <c r="H239" s="1"/>
      <c r="I239" s="1"/>
      <c r="J239" s="1"/>
      <c r="K239" s="1"/>
      <c r="L239" s="1"/>
      <c r="M239" s="1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</row>
    <row r="240" spans="1:26" ht="14.25" customHeight="1">
      <c r="A240" s="17"/>
      <c r="B240" s="17"/>
      <c r="C240" s="17"/>
      <c r="D240" s="17"/>
      <c r="E240" s="1"/>
      <c r="F240" s="1"/>
      <c r="G240" s="1"/>
      <c r="H240" s="1"/>
      <c r="I240" s="1"/>
      <c r="J240" s="1"/>
      <c r="K240" s="1"/>
      <c r="L240" s="1"/>
      <c r="M240" s="1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</row>
    <row r="241" spans="1:26" ht="14.25" customHeight="1">
      <c r="A241" s="17"/>
      <c r="B241" s="17"/>
      <c r="C241" s="17"/>
      <c r="D241" s="17"/>
      <c r="E241" s="1"/>
      <c r="F241" s="1"/>
      <c r="G241" s="1"/>
      <c r="H241" s="1"/>
      <c r="I241" s="1"/>
      <c r="J241" s="1"/>
      <c r="K241" s="1"/>
      <c r="L241" s="1"/>
      <c r="M241" s="1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</row>
    <row r="242" spans="1:26" ht="14.25" customHeight="1">
      <c r="A242" s="17"/>
      <c r="B242" s="17"/>
      <c r="C242" s="17"/>
      <c r="D242" s="17"/>
      <c r="E242" s="1"/>
      <c r="F242" s="1"/>
      <c r="G242" s="1"/>
      <c r="H242" s="1"/>
      <c r="I242" s="1"/>
      <c r="J242" s="1"/>
      <c r="K242" s="1"/>
      <c r="L242" s="1"/>
      <c r="M242" s="1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</row>
    <row r="243" spans="1:26" ht="14.25" customHeight="1">
      <c r="A243" s="17"/>
      <c r="B243" s="17"/>
      <c r="C243" s="17"/>
      <c r="D243" s="17"/>
      <c r="E243" s="1"/>
      <c r="F243" s="1"/>
      <c r="G243" s="1"/>
      <c r="H243" s="1"/>
      <c r="I243" s="1"/>
      <c r="J243" s="1"/>
      <c r="K243" s="1"/>
      <c r="L243" s="1"/>
      <c r="M243" s="1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</row>
    <row r="244" spans="1:26" ht="14.25" customHeight="1">
      <c r="A244" s="17"/>
      <c r="B244" s="17"/>
      <c r="C244" s="17"/>
      <c r="D244" s="17"/>
      <c r="E244" s="1"/>
      <c r="F244" s="1"/>
      <c r="G244" s="1"/>
      <c r="H244" s="1"/>
      <c r="I244" s="1"/>
      <c r="J244" s="1"/>
      <c r="K244" s="1"/>
      <c r="L244" s="1"/>
      <c r="M244" s="1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</row>
    <row r="245" spans="1:26" ht="14.25" customHeight="1">
      <c r="A245" s="17"/>
      <c r="B245" s="17"/>
      <c r="C245" s="17"/>
      <c r="D245" s="17"/>
      <c r="E245" s="1"/>
      <c r="F245" s="1"/>
      <c r="G245" s="1"/>
      <c r="H245" s="1"/>
      <c r="I245" s="1"/>
      <c r="J245" s="1"/>
      <c r="K245" s="1"/>
      <c r="L245" s="1"/>
      <c r="M245" s="1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</row>
    <row r="246" spans="1:26" ht="14.25" customHeight="1">
      <c r="A246" s="17"/>
      <c r="B246" s="17"/>
      <c r="C246" s="17"/>
      <c r="D246" s="17"/>
      <c r="E246" s="1"/>
      <c r="F246" s="1"/>
      <c r="G246" s="1"/>
      <c r="H246" s="1"/>
      <c r="I246" s="1"/>
      <c r="J246" s="1"/>
      <c r="K246" s="1"/>
      <c r="L246" s="1"/>
      <c r="M246" s="1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</row>
    <row r="247" spans="1:26" ht="14.25" customHeight="1">
      <c r="A247" s="17"/>
      <c r="B247" s="17"/>
      <c r="C247" s="17"/>
      <c r="D247" s="17"/>
      <c r="E247" s="1"/>
      <c r="F247" s="1"/>
      <c r="G247" s="1"/>
      <c r="H247" s="1"/>
      <c r="I247" s="1"/>
      <c r="J247" s="1"/>
      <c r="K247" s="1"/>
      <c r="L247" s="1"/>
      <c r="M247" s="1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</row>
    <row r="248" spans="1:26" ht="14.25" customHeight="1">
      <c r="A248" s="17"/>
      <c r="B248" s="17"/>
      <c r="C248" s="17"/>
      <c r="D248" s="17"/>
      <c r="E248" s="1"/>
      <c r="F248" s="1"/>
      <c r="G248" s="1"/>
      <c r="H248" s="1"/>
      <c r="I248" s="1"/>
      <c r="J248" s="1"/>
      <c r="K248" s="1"/>
      <c r="L248" s="1"/>
      <c r="M248" s="1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</row>
    <row r="249" spans="1:26" ht="14.25" customHeight="1">
      <c r="A249" s="17"/>
      <c r="B249" s="17"/>
      <c r="C249" s="17"/>
      <c r="D249" s="17"/>
      <c r="E249" s="1"/>
      <c r="F249" s="1"/>
      <c r="G249" s="1"/>
      <c r="H249" s="1"/>
      <c r="I249" s="1"/>
      <c r="J249" s="1"/>
      <c r="K249" s="1"/>
      <c r="L249" s="1"/>
      <c r="M249" s="1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</row>
    <row r="250" spans="1:26" ht="14.25" customHeight="1">
      <c r="A250" s="17"/>
      <c r="B250" s="17"/>
      <c r="C250" s="17"/>
      <c r="D250" s="17"/>
      <c r="E250" s="1"/>
      <c r="F250" s="1"/>
      <c r="G250" s="1"/>
      <c r="H250" s="1"/>
      <c r="I250" s="1"/>
      <c r="J250" s="1"/>
      <c r="K250" s="1"/>
      <c r="L250" s="1"/>
      <c r="M250" s="1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</row>
    <row r="251" spans="1:26" ht="14.25" customHeight="1">
      <c r="A251" s="17"/>
      <c r="B251" s="17"/>
      <c r="C251" s="17"/>
      <c r="D251" s="17"/>
      <c r="E251" s="1"/>
      <c r="F251" s="1"/>
      <c r="G251" s="1"/>
      <c r="H251" s="1"/>
      <c r="I251" s="1"/>
      <c r="J251" s="1"/>
      <c r="K251" s="1"/>
      <c r="L251" s="1"/>
      <c r="M251" s="1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</row>
    <row r="252" spans="1:26" ht="14.25" customHeight="1">
      <c r="A252" s="17"/>
      <c r="B252" s="17"/>
      <c r="C252" s="17"/>
      <c r="D252" s="17"/>
      <c r="E252" s="1"/>
      <c r="F252" s="1"/>
      <c r="G252" s="1"/>
      <c r="H252" s="1"/>
      <c r="I252" s="1"/>
      <c r="J252" s="1"/>
      <c r="K252" s="1"/>
      <c r="L252" s="1"/>
      <c r="M252" s="1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</row>
    <row r="253" spans="1:26" ht="14.25" customHeight="1">
      <c r="A253" s="17"/>
      <c r="B253" s="17"/>
      <c r="C253" s="17"/>
      <c r="D253" s="17"/>
      <c r="E253" s="1"/>
      <c r="F253" s="1"/>
      <c r="G253" s="1"/>
      <c r="H253" s="1"/>
      <c r="I253" s="1"/>
      <c r="J253" s="1"/>
      <c r="K253" s="1"/>
      <c r="L253" s="1"/>
      <c r="M253" s="1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</row>
    <row r="254" spans="1:26" ht="14.25" customHeight="1">
      <c r="A254" s="17"/>
      <c r="B254" s="17"/>
      <c r="C254" s="17"/>
      <c r="D254" s="17"/>
      <c r="E254" s="1"/>
      <c r="F254" s="1"/>
      <c r="G254" s="1"/>
      <c r="H254" s="1"/>
      <c r="I254" s="1"/>
      <c r="J254" s="1"/>
      <c r="K254" s="1"/>
      <c r="L254" s="1"/>
      <c r="M254" s="1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</row>
    <row r="255" spans="1:26" ht="14.25" customHeight="1">
      <c r="A255" s="17"/>
      <c r="B255" s="17"/>
      <c r="C255" s="17"/>
      <c r="D255" s="17"/>
      <c r="E255" s="1"/>
      <c r="F255" s="1"/>
      <c r="G255" s="1"/>
      <c r="H255" s="1"/>
      <c r="I255" s="1"/>
      <c r="J255" s="1"/>
      <c r="K255" s="1"/>
      <c r="L255" s="1"/>
      <c r="M255" s="1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</row>
    <row r="256" spans="1:26" ht="14.25" customHeight="1">
      <c r="A256" s="17"/>
      <c r="B256" s="17"/>
      <c r="C256" s="17"/>
      <c r="D256" s="17"/>
      <c r="E256" s="1"/>
      <c r="F256" s="1"/>
      <c r="G256" s="1"/>
      <c r="H256" s="1"/>
      <c r="I256" s="1"/>
      <c r="J256" s="1"/>
      <c r="K256" s="1"/>
      <c r="L256" s="1"/>
      <c r="M256" s="1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</row>
    <row r="257" spans="1:26" ht="14.25" customHeight="1">
      <c r="A257" s="17"/>
      <c r="B257" s="17"/>
      <c r="C257" s="17"/>
      <c r="D257" s="17"/>
      <c r="E257" s="1"/>
      <c r="F257" s="1"/>
      <c r="G257" s="1"/>
      <c r="H257" s="1"/>
      <c r="I257" s="1"/>
      <c r="J257" s="1"/>
      <c r="K257" s="1"/>
      <c r="L257" s="1"/>
      <c r="M257" s="1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</row>
    <row r="258" spans="1:26" ht="14.25" customHeight="1">
      <c r="A258" s="17"/>
      <c r="B258" s="17"/>
      <c r="C258" s="17"/>
      <c r="D258" s="17"/>
      <c r="E258" s="1"/>
      <c r="F258" s="1"/>
      <c r="G258" s="1"/>
      <c r="H258" s="1"/>
      <c r="I258" s="1"/>
      <c r="J258" s="1"/>
      <c r="K258" s="1"/>
      <c r="L258" s="1"/>
      <c r="M258" s="1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</row>
    <row r="259" spans="1:26" ht="14.25" customHeight="1">
      <c r="A259" s="17"/>
      <c r="B259" s="17"/>
      <c r="C259" s="17"/>
      <c r="D259" s="17"/>
      <c r="E259" s="1"/>
      <c r="F259" s="1"/>
      <c r="G259" s="1"/>
      <c r="H259" s="1"/>
      <c r="I259" s="1"/>
      <c r="J259" s="1"/>
      <c r="K259" s="1"/>
      <c r="L259" s="1"/>
      <c r="M259" s="1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</row>
    <row r="260" spans="1:26" ht="14.25" customHeight="1">
      <c r="A260" s="17"/>
      <c r="B260" s="17"/>
      <c r="C260" s="17"/>
      <c r="D260" s="17"/>
      <c r="E260" s="1"/>
      <c r="F260" s="1"/>
      <c r="G260" s="1"/>
      <c r="H260" s="1"/>
      <c r="I260" s="1"/>
      <c r="J260" s="1"/>
      <c r="K260" s="1"/>
      <c r="L260" s="1"/>
      <c r="M260" s="1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</row>
    <row r="261" spans="1:26" ht="14.25" customHeight="1">
      <c r="A261" s="17"/>
      <c r="B261" s="17"/>
      <c r="C261" s="17"/>
      <c r="D261" s="17"/>
      <c r="E261" s="1"/>
      <c r="F261" s="1"/>
      <c r="G261" s="1"/>
      <c r="H261" s="1"/>
      <c r="I261" s="1"/>
      <c r="J261" s="1"/>
      <c r="K261" s="1"/>
      <c r="L261" s="1"/>
      <c r="M261" s="1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</row>
    <row r="262" spans="1:26" ht="14.25" customHeight="1">
      <c r="A262" s="17"/>
      <c r="B262" s="17"/>
      <c r="C262" s="17"/>
      <c r="D262" s="17"/>
      <c r="E262" s="1"/>
      <c r="F262" s="1"/>
      <c r="G262" s="1"/>
      <c r="H262" s="1"/>
      <c r="I262" s="1"/>
      <c r="J262" s="1"/>
      <c r="K262" s="1"/>
      <c r="L262" s="1"/>
      <c r="M262" s="1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</row>
    <row r="263" spans="1:26" ht="14.25" customHeight="1">
      <c r="A263" s="17"/>
      <c r="B263" s="17"/>
      <c r="C263" s="17"/>
      <c r="D263" s="17"/>
      <c r="E263" s="1"/>
      <c r="F263" s="1"/>
      <c r="G263" s="1"/>
      <c r="H263" s="1"/>
      <c r="I263" s="1"/>
      <c r="J263" s="1"/>
      <c r="K263" s="1"/>
      <c r="L263" s="1"/>
      <c r="M263" s="1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</row>
    <row r="264" spans="1:26" ht="14.25" customHeight="1">
      <c r="A264" s="17"/>
      <c r="B264" s="17"/>
      <c r="C264" s="17"/>
      <c r="D264" s="17"/>
      <c r="E264" s="1"/>
      <c r="F264" s="1"/>
      <c r="G264" s="1"/>
      <c r="H264" s="1"/>
      <c r="I264" s="1"/>
      <c r="J264" s="1"/>
      <c r="K264" s="1"/>
      <c r="L264" s="1"/>
      <c r="M264" s="1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</row>
    <row r="265" spans="1:26" ht="14.25" customHeight="1">
      <c r="A265" s="17"/>
      <c r="B265" s="17"/>
      <c r="C265" s="17"/>
      <c r="D265" s="17"/>
      <c r="E265" s="1"/>
      <c r="F265" s="1"/>
      <c r="G265" s="1"/>
      <c r="H265" s="1"/>
      <c r="I265" s="1"/>
      <c r="J265" s="1"/>
      <c r="K265" s="1"/>
      <c r="L265" s="1"/>
      <c r="M265" s="1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</row>
    <row r="266" spans="1:26" ht="14.25" customHeight="1">
      <c r="A266" s="17"/>
      <c r="B266" s="17"/>
      <c r="C266" s="17"/>
      <c r="D266" s="17"/>
      <c r="E266" s="1"/>
      <c r="F266" s="1"/>
      <c r="G266" s="1"/>
      <c r="H266" s="1"/>
      <c r="I266" s="1"/>
      <c r="J266" s="1"/>
      <c r="K266" s="1"/>
      <c r="L266" s="1"/>
      <c r="M266" s="1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</row>
    <row r="267" spans="1:26" ht="14.25" customHeight="1">
      <c r="A267" s="17"/>
      <c r="B267" s="17"/>
      <c r="C267" s="17"/>
      <c r="D267" s="17"/>
      <c r="E267" s="1"/>
      <c r="F267" s="1"/>
      <c r="G267" s="1"/>
      <c r="H267" s="1"/>
      <c r="I267" s="1"/>
      <c r="J267" s="1"/>
      <c r="K267" s="1"/>
      <c r="L267" s="1"/>
      <c r="M267" s="1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</row>
    <row r="268" spans="1:26" ht="14.25" customHeight="1">
      <c r="A268" s="17"/>
      <c r="B268" s="17"/>
      <c r="C268" s="17"/>
      <c r="D268" s="17"/>
      <c r="E268" s="1"/>
      <c r="F268" s="1"/>
      <c r="G268" s="1"/>
      <c r="H268" s="1"/>
      <c r="I268" s="1"/>
      <c r="J268" s="1"/>
      <c r="K268" s="1"/>
      <c r="L268" s="1"/>
      <c r="M268" s="1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</row>
    <row r="269" spans="1:26" ht="14.25" customHeight="1">
      <c r="A269" s="17"/>
      <c r="B269" s="17"/>
      <c r="C269" s="17"/>
      <c r="D269" s="17"/>
      <c r="E269" s="1"/>
      <c r="F269" s="1"/>
      <c r="G269" s="1"/>
      <c r="H269" s="1"/>
      <c r="I269" s="1"/>
      <c r="J269" s="1"/>
      <c r="K269" s="1"/>
      <c r="L269" s="1"/>
      <c r="M269" s="1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</row>
    <row r="270" spans="1:26" ht="14.25" customHeight="1">
      <c r="A270" s="17"/>
      <c r="B270" s="17"/>
      <c r="C270" s="17"/>
      <c r="D270" s="17"/>
      <c r="E270" s="1"/>
      <c r="F270" s="1"/>
      <c r="G270" s="1"/>
      <c r="H270" s="1"/>
      <c r="I270" s="1"/>
      <c r="J270" s="1"/>
      <c r="K270" s="1"/>
      <c r="L270" s="1"/>
      <c r="M270" s="1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</row>
    <row r="271" spans="1:26" ht="14.25" customHeight="1">
      <c r="A271" s="17"/>
      <c r="B271" s="17"/>
      <c r="C271" s="17"/>
      <c r="D271" s="17"/>
      <c r="E271" s="1"/>
      <c r="F271" s="1"/>
      <c r="G271" s="1"/>
      <c r="H271" s="1"/>
      <c r="I271" s="1"/>
      <c r="J271" s="1"/>
      <c r="K271" s="1"/>
      <c r="L271" s="1"/>
      <c r="M271" s="1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</row>
    <row r="272" spans="1:26" ht="14.25" customHeight="1">
      <c r="A272" s="17"/>
      <c r="B272" s="17"/>
      <c r="C272" s="17"/>
      <c r="D272" s="17"/>
      <c r="E272" s="1"/>
      <c r="F272" s="1"/>
      <c r="G272" s="1"/>
      <c r="H272" s="1"/>
      <c r="I272" s="1"/>
      <c r="J272" s="1"/>
      <c r="K272" s="1"/>
      <c r="L272" s="1"/>
      <c r="M272" s="1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</row>
    <row r="273" spans="1:26" ht="14.25" customHeight="1">
      <c r="A273" s="17"/>
      <c r="B273" s="17"/>
      <c r="C273" s="17"/>
      <c r="D273" s="17"/>
      <c r="E273" s="1"/>
      <c r="F273" s="1"/>
      <c r="G273" s="1"/>
      <c r="H273" s="1"/>
      <c r="I273" s="1"/>
      <c r="J273" s="1"/>
      <c r="K273" s="1"/>
      <c r="L273" s="1"/>
      <c r="M273" s="1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</row>
    <row r="274" spans="1:26" ht="14.25" customHeight="1">
      <c r="A274" s="17"/>
      <c r="B274" s="17"/>
      <c r="C274" s="17"/>
      <c r="D274" s="17"/>
      <c r="E274" s="1"/>
      <c r="F274" s="1"/>
      <c r="G274" s="1"/>
      <c r="H274" s="1"/>
      <c r="I274" s="1"/>
      <c r="J274" s="1"/>
      <c r="K274" s="1"/>
      <c r="L274" s="1"/>
      <c r="M274" s="1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</row>
    <row r="275" spans="1:26" ht="14.25" customHeight="1">
      <c r="A275" s="17"/>
      <c r="B275" s="17"/>
      <c r="C275" s="17"/>
      <c r="D275" s="17"/>
      <c r="E275" s="1"/>
      <c r="F275" s="1"/>
      <c r="G275" s="1"/>
      <c r="H275" s="1"/>
      <c r="I275" s="1"/>
      <c r="J275" s="1"/>
      <c r="K275" s="1"/>
      <c r="L275" s="1"/>
      <c r="M275" s="1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</row>
    <row r="276" spans="1:26" ht="14.25" customHeight="1">
      <c r="A276" s="17"/>
      <c r="B276" s="17"/>
      <c r="C276" s="17"/>
      <c r="D276" s="17"/>
      <c r="E276" s="1"/>
      <c r="F276" s="1"/>
      <c r="G276" s="1"/>
      <c r="H276" s="1"/>
      <c r="I276" s="1"/>
      <c r="J276" s="1"/>
      <c r="K276" s="1"/>
      <c r="L276" s="1"/>
      <c r="M276" s="1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</row>
    <row r="277" spans="1:26" ht="14.25" customHeight="1">
      <c r="A277" s="17"/>
      <c r="B277" s="17"/>
      <c r="C277" s="17"/>
      <c r="D277" s="17"/>
      <c r="E277" s="1"/>
      <c r="F277" s="1"/>
      <c r="G277" s="1"/>
      <c r="H277" s="1"/>
      <c r="I277" s="1"/>
      <c r="J277" s="1"/>
      <c r="K277" s="1"/>
      <c r="L277" s="1"/>
      <c r="M277" s="1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</row>
    <row r="278" spans="1:26" ht="14.25" customHeight="1">
      <c r="A278" s="17"/>
      <c r="B278" s="17"/>
      <c r="C278" s="17"/>
      <c r="D278" s="17"/>
      <c r="E278" s="1"/>
      <c r="F278" s="1"/>
      <c r="G278" s="1"/>
      <c r="H278" s="1"/>
      <c r="I278" s="1"/>
      <c r="J278" s="1"/>
      <c r="K278" s="1"/>
      <c r="L278" s="1"/>
      <c r="M278" s="1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</row>
    <row r="279" spans="1:26" ht="14.25" customHeight="1">
      <c r="A279" s="17"/>
      <c r="B279" s="17"/>
      <c r="C279" s="17"/>
      <c r="D279" s="17"/>
      <c r="E279" s="1"/>
      <c r="F279" s="1"/>
      <c r="G279" s="1"/>
      <c r="H279" s="1"/>
      <c r="I279" s="1"/>
      <c r="J279" s="1"/>
      <c r="K279" s="1"/>
      <c r="L279" s="1"/>
      <c r="M279" s="1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</row>
    <row r="280" spans="1:26" ht="14.25" customHeight="1">
      <c r="A280" s="17"/>
      <c r="B280" s="17"/>
      <c r="C280" s="17"/>
      <c r="D280" s="17"/>
      <c r="E280" s="1"/>
      <c r="F280" s="1"/>
      <c r="G280" s="1"/>
      <c r="H280" s="1"/>
      <c r="I280" s="1"/>
      <c r="J280" s="1"/>
      <c r="K280" s="1"/>
      <c r="L280" s="1"/>
      <c r="M280" s="1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</row>
    <row r="281" spans="1:26" ht="14.25" customHeight="1">
      <c r="A281" s="17"/>
      <c r="B281" s="17"/>
      <c r="C281" s="17"/>
      <c r="D281" s="17"/>
      <c r="E281" s="1"/>
      <c r="F281" s="1"/>
      <c r="G281" s="1"/>
      <c r="H281" s="1"/>
      <c r="I281" s="1"/>
      <c r="J281" s="1"/>
      <c r="K281" s="1"/>
      <c r="L281" s="1"/>
      <c r="M281" s="1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</row>
    <row r="282" spans="1:26" ht="14.25" customHeight="1">
      <c r="A282" s="17"/>
      <c r="B282" s="17"/>
      <c r="C282" s="17"/>
      <c r="D282" s="17"/>
      <c r="E282" s="1"/>
      <c r="F282" s="1"/>
      <c r="G282" s="1"/>
      <c r="H282" s="1"/>
      <c r="I282" s="1"/>
      <c r="J282" s="1"/>
      <c r="K282" s="1"/>
      <c r="L282" s="1"/>
      <c r="M282" s="1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</row>
    <row r="283" spans="1:26" ht="14.25" customHeight="1">
      <c r="A283" s="17"/>
      <c r="B283" s="17"/>
      <c r="C283" s="17"/>
      <c r="D283" s="17"/>
      <c r="E283" s="1"/>
      <c r="F283" s="1"/>
      <c r="G283" s="1"/>
      <c r="H283" s="1"/>
      <c r="I283" s="1"/>
      <c r="J283" s="1"/>
      <c r="K283" s="1"/>
      <c r="L283" s="1"/>
      <c r="M283" s="1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</row>
    <row r="284" spans="1:26" ht="14.25" customHeight="1">
      <c r="A284" s="17"/>
      <c r="B284" s="17"/>
      <c r="C284" s="17"/>
      <c r="D284" s="17"/>
      <c r="E284" s="1"/>
      <c r="F284" s="1"/>
      <c r="G284" s="1"/>
      <c r="H284" s="1"/>
      <c r="I284" s="1"/>
      <c r="J284" s="1"/>
      <c r="K284" s="1"/>
      <c r="L284" s="1"/>
      <c r="M284" s="1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</row>
    <row r="285" spans="1:26" ht="14.25" customHeight="1">
      <c r="A285" s="17"/>
      <c r="B285" s="17"/>
      <c r="C285" s="17"/>
      <c r="D285" s="17"/>
      <c r="E285" s="1"/>
      <c r="F285" s="1"/>
      <c r="G285" s="1"/>
      <c r="H285" s="1"/>
      <c r="I285" s="1"/>
      <c r="J285" s="1"/>
      <c r="K285" s="1"/>
      <c r="L285" s="1"/>
      <c r="M285" s="1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</row>
    <row r="286" spans="1:26" ht="14.25" customHeight="1">
      <c r="A286" s="17"/>
      <c r="B286" s="17"/>
      <c r="C286" s="17"/>
      <c r="D286" s="17"/>
      <c r="E286" s="1"/>
      <c r="F286" s="1"/>
      <c r="G286" s="1"/>
      <c r="H286" s="1"/>
      <c r="I286" s="1"/>
      <c r="J286" s="1"/>
      <c r="K286" s="1"/>
      <c r="L286" s="1"/>
      <c r="M286" s="1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</row>
    <row r="287" spans="1:26" ht="14.25" customHeight="1">
      <c r="A287" s="17"/>
      <c r="B287" s="17"/>
      <c r="C287" s="17"/>
      <c r="D287" s="17"/>
      <c r="E287" s="1"/>
      <c r="F287" s="1"/>
      <c r="G287" s="1"/>
      <c r="H287" s="1"/>
      <c r="I287" s="1"/>
      <c r="J287" s="1"/>
      <c r="K287" s="1"/>
      <c r="L287" s="1"/>
      <c r="M287" s="1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</row>
    <row r="288" spans="1:26" ht="14.25" customHeight="1">
      <c r="A288" s="17"/>
      <c r="B288" s="17"/>
      <c r="C288" s="17"/>
      <c r="D288" s="17"/>
      <c r="E288" s="1"/>
      <c r="F288" s="1"/>
      <c r="G288" s="1"/>
      <c r="H288" s="1"/>
      <c r="I288" s="1"/>
      <c r="J288" s="1"/>
      <c r="K288" s="1"/>
      <c r="L288" s="1"/>
      <c r="M288" s="1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</row>
    <row r="289" spans="1:26" ht="14.25" customHeight="1">
      <c r="A289" s="17"/>
      <c r="B289" s="17"/>
      <c r="C289" s="17"/>
      <c r="D289" s="17"/>
      <c r="E289" s="1"/>
      <c r="F289" s="1"/>
      <c r="G289" s="1"/>
      <c r="H289" s="1"/>
      <c r="I289" s="1"/>
      <c r="J289" s="1"/>
      <c r="K289" s="1"/>
      <c r="L289" s="1"/>
      <c r="M289" s="1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</row>
    <row r="290" spans="1:26" ht="14.25" customHeight="1">
      <c r="A290" s="17"/>
      <c r="B290" s="17"/>
      <c r="C290" s="17"/>
      <c r="D290" s="17"/>
      <c r="E290" s="1"/>
      <c r="F290" s="1"/>
      <c r="G290" s="1"/>
      <c r="H290" s="1"/>
      <c r="I290" s="1"/>
      <c r="J290" s="1"/>
      <c r="K290" s="1"/>
      <c r="L290" s="1"/>
      <c r="M290" s="1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</row>
    <row r="291" spans="1:26" ht="14.25" customHeight="1">
      <c r="A291" s="17"/>
      <c r="B291" s="17"/>
      <c r="C291" s="17"/>
      <c r="D291" s="17"/>
      <c r="E291" s="1"/>
      <c r="F291" s="1"/>
      <c r="G291" s="1"/>
      <c r="H291" s="1"/>
      <c r="I291" s="1"/>
      <c r="J291" s="1"/>
      <c r="K291" s="1"/>
      <c r="L291" s="1"/>
      <c r="M291" s="1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</row>
    <row r="292" spans="1:26" ht="14.25" customHeight="1">
      <c r="A292" s="17"/>
      <c r="B292" s="17"/>
      <c r="C292" s="17"/>
      <c r="D292" s="17"/>
      <c r="E292" s="1"/>
      <c r="F292" s="1"/>
      <c r="G292" s="1"/>
      <c r="H292" s="1"/>
      <c r="I292" s="1"/>
      <c r="J292" s="1"/>
      <c r="K292" s="1"/>
      <c r="L292" s="1"/>
      <c r="M292" s="1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</row>
    <row r="293" spans="1:26" ht="14.25" customHeight="1">
      <c r="A293" s="17"/>
      <c r="B293" s="17"/>
      <c r="C293" s="17"/>
      <c r="D293" s="17"/>
      <c r="E293" s="1"/>
      <c r="F293" s="1"/>
      <c r="G293" s="1"/>
      <c r="H293" s="1"/>
      <c r="I293" s="1"/>
      <c r="J293" s="1"/>
      <c r="K293" s="1"/>
      <c r="L293" s="1"/>
      <c r="M293" s="1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</row>
    <row r="294" spans="1:26" ht="14.25" customHeight="1">
      <c r="A294" s="17"/>
      <c r="B294" s="17"/>
      <c r="C294" s="17"/>
      <c r="D294" s="17"/>
      <c r="E294" s="1"/>
      <c r="F294" s="1"/>
      <c r="G294" s="1"/>
      <c r="H294" s="1"/>
      <c r="I294" s="1"/>
      <c r="J294" s="1"/>
      <c r="K294" s="1"/>
      <c r="L294" s="1"/>
      <c r="M294" s="1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</row>
    <row r="295" spans="1:26" ht="14.25" customHeight="1">
      <c r="A295" s="17"/>
      <c r="B295" s="17"/>
      <c r="C295" s="17"/>
      <c r="D295" s="17"/>
      <c r="E295" s="1"/>
      <c r="F295" s="1"/>
      <c r="G295" s="1"/>
      <c r="H295" s="1"/>
      <c r="I295" s="1"/>
      <c r="J295" s="1"/>
      <c r="K295" s="1"/>
      <c r="L295" s="1"/>
      <c r="M295" s="1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</row>
    <row r="296" spans="1:26" ht="14.25" customHeight="1">
      <c r="A296" s="17"/>
      <c r="B296" s="17"/>
      <c r="C296" s="17"/>
      <c r="D296" s="17"/>
      <c r="E296" s="1"/>
      <c r="F296" s="1"/>
      <c r="G296" s="1"/>
      <c r="H296" s="1"/>
      <c r="I296" s="1"/>
      <c r="J296" s="1"/>
      <c r="K296" s="1"/>
      <c r="L296" s="1"/>
      <c r="M296" s="1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</row>
    <row r="297" spans="1:26" ht="14.25" customHeight="1">
      <c r="A297" s="17"/>
      <c r="B297" s="17"/>
      <c r="C297" s="17"/>
      <c r="D297" s="17"/>
      <c r="E297" s="1"/>
      <c r="F297" s="1"/>
      <c r="G297" s="1"/>
      <c r="H297" s="1"/>
      <c r="I297" s="1"/>
      <c r="J297" s="1"/>
      <c r="K297" s="1"/>
      <c r="L297" s="1"/>
      <c r="M297" s="1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</row>
    <row r="298" spans="1:26" ht="14.25" customHeight="1">
      <c r="A298" s="17"/>
      <c r="B298" s="17"/>
      <c r="C298" s="17"/>
      <c r="D298" s="17"/>
      <c r="E298" s="1"/>
      <c r="F298" s="1"/>
      <c r="G298" s="1"/>
      <c r="H298" s="1"/>
      <c r="I298" s="1"/>
      <c r="J298" s="1"/>
      <c r="K298" s="1"/>
      <c r="L298" s="1"/>
      <c r="M298" s="1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</row>
    <row r="299" spans="1:26" ht="14.25" customHeight="1">
      <c r="A299" s="17"/>
      <c r="B299" s="17"/>
      <c r="C299" s="17"/>
      <c r="D299" s="17"/>
      <c r="E299" s="1"/>
      <c r="F299" s="1"/>
      <c r="G299" s="1"/>
      <c r="H299" s="1"/>
      <c r="I299" s="1"/>
      <c r="J299" s="1"/>
      <c r="K299" s="1"/>
      <c r="L299" s="1"/>
      <c r="M299" s="1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</row>
    <row r="300" spans="1:26" ht="14.25" customHeight="1">
      <c r="A300" s="17"/>
      <c r="B300" s="17"/>
      <c r="C300" s="17"/>
      <c r="D300" s="17"/>
      <c r="E300" s="1"/>
      <c r="F300" s="1"/>
      <c r="G300" s="1"/>
      <c r="H300" s="1"/>
      <c r="I300" s="1"/>
      <c r="J300" s="1"/>
      <c r="K300" s="1"/>
      <c r="L300" s="1"/>
      <c r="M300" s="1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</row>
    <row r="301" spans="1:26" ht="14.25" customHeight="1">
      <c r="A301" s="17"/>
      <c r="B301" s="17"/>
      <c r="C301" s="17"/>
      <c r="D301" s="17"/>
      <c r="E301" s="1"/>
      <c r="F301" s="1"/>
      <c r="G301" s="1"/>
      <c r="H301" s="1"/>
      <c r="I301" s="1"/>
      <c r="J301" s="1"/>
      <c r="K301" s="1"/>
      <c r="L301" s="1"/>
      <c r="M301" s="1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</row>
    <row r="302" spans="1:26" ht="14.25" customHeight="1">
      <c r="A302" s="17"/>
      <c r="B302" s="17"/>
      <c r="C302" s="17"/>
      <c r="D302" s="17"/>
      <c r="E302" s="1"/>
      <c r="F302" s="1"/>
      <c r="G302" s="1"/>
      <c r="H302" s="1"/>
      <c r="I302" s="1"/>
      <c r="J302" s="1"/>
      <c r="K302" s="1"/>
      <c r="L302" s="1"/>
      <c r="M302" s="1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</row>
    <row r="303" spans="1:26" ht="14.25" customHeight="1">
      <c r="A303" s="17"/>
      <c r="B303" s="17"/>
      <c r="C303" s="17"/>
      <c r="D303" s="17"/>
      <c r="E303" s="1"/>
      <c r="F303" s="1"/>
      <c r="G303" s="1"/>
      <c r="H303" s="1"/>
      <c r="I303" s="1"/>
      <c r="J303" s="1"/>
      <c r="K303" s="1"/>
      <c r="L303" s="1"/>
      <c r="M303" s="1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</row>
    <row r="304" spans="1:26" ht="14.25" customHeight="1">
      <c r="A304" s="17"/>
      <c r="B304" s="17"/>
      <c r="C304" s="17"/>
      <c r="D304" s="17"/>
      <c r="E304" s="1"/>
      <c r="F304" s="1"/>
      <c r="G304" s="1"/>
      <c r="H304" s="1"/>
      <c r="I304" s="1"/>
      <c r="J304" s="1"/>
      <c r="K304" s="1"/>
      <c r="L304" s="1"/>
      <c r="M304" s="1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</row>
    <row r="305" spans="1:26" ht="14.25" customHeight="1">
      <c r="A305" s="17"/>
      <c r="B305" s="17"/>
      <c r="C305" s="17"/>
      <c r="D305" s="17"/>
      <c r="E305" s="1"/>
      <c r="F305" s="1"/>
      <c r="G305" s="1"/>
      <c r="H305" s="1"/>
      <c r="I305" s="1"/>
      <c r="J305" s="1"/>
      <c r="K305" s="1"/>
      <c r="L305" s="1"/>
      <c r="M305" s="1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</row>
    <row r="306" spans="1:26" ht="14.25" customHeight="1">
      <c r="A306" s="17"/>
      <c r="B306" s="17"/>
      <c r="C306" s="17"/>
      <c r="D306" s="17"/>
      <c r="E306" s="1"/>
      <c r="F306" s="1"/>
      <c r="G306" s="1"/>
      <c r="H306" s="1"/>
      <c r="I306" s="1"/>
      <c r="J306" s="1"/>
      <c r="K306" s="1"/>
      <c r="L306" s="1"/>
      <c r="M306" s="1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</row>
    <row r="307" spans="1:26" ht="14.25" customHeight="1">
      <c r="A307" s="17"/>
      <c r="B307" s="17"/>
      <c r="C307" s="17"/>
      <c r="D307" s="17"/>
      <c r="E307" s="1"/>
      <c r="F307" s="1"/>
      <c r="G307" s="1"/>
      <c r="H307" s="1"/>
      <c r="I307" s="1"/>
      <c r="J307" s="1"/>
      <c r="K307" s="1"/>
      <c r="L307" s="1"/>
      <c r="M307" s="1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</row>
    <row r="308" spans="1:26" ht="14.25" customHeight="1">
      <c r="A308" s="17"/>
      <c r="B308" s="17"/>
      <c r="C308" s="17"/>
      <c r="D308" s="17"/>
      <c r="E308" s="1"/>
      <c r="F308" s="1"/>
      <c r="G308" s="1"/>
      <c r="H308" s="1"/>
      <c r="I308" s="1"/>
      <c r="J308" s="1"/>
      <c r="K308" s="1"/>
      <c r="L308" s="1"/>
      <c r="M308" s="1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</row>
    <row r="309" spans="1:26" ht="14.25" customHeight="1">
      <c r="A309" s="17"/>
      <c r="B309" s="17"/>
      <c r="C309" s="17"/>
      <c r="D309" s="17"/>
      <c r="E309" s="1"/>
      <c r="F309" s="1"/>
      <c r="G309" s="1"/>
      <c r="H309" s="1"/>
      <c r="I309" s="1"/>
      <c r="J309" s="1"/>
      <c r="K309" s="1"/>
      <c r="L309" s="1"/>
      <c r="M309" s="1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</row>
    <row r="310" spans="1:26" ht="14.25" customHeight="1">
      <c r="A310" s="17"/>
      <c r="B310" s="17"/>
      <c r="C310" s="17"/>
      <c r="D310" s="17"/>
      <c r="E310" s="1"/>
      <c r="F310" s="1"/>
      <c r="G310" s="1"/>
      <c r="H310" s="1"/>
      <c r="I310" s="1"/>
      <c r="J310" s="1"/>
      <c r="K310" s="1"/>
      <c r="L310" s="1"/>
      <c r="M310" s="1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</row>
    <row r="311" spans="1:26" ht="14.25" customHeight="1">
      <c r="A311" s="17"/>
      <c r="B311" s="17"/>
      <c r="C311" s="17"/>
      <c r="D311" s="17"/>
      <c r="E311" s="1"/>
      <c r="F311" s="1"/>
      <c r="G311" s="1"/>
      <c r="H311" s="1"/>
      <c r="I311" s="1"/>
      <c r="J311" s="1"/>
      <c r="K311" s="1"/>
      <c r="L311" s="1"/>
      <c r="M311" s="1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</row>
    <row r="312" spans="1:26" ht="14.25" customHeight="1">
      <c r="A312" s="17"/>
      <c r="B312" s="17"/>
      <c r="C312" s="17"/>
      <c r="D312" s="17"/>
      <c r="E312" s="1"/>
      <c r="F312" s="1"/>
      <c r="G312" s="1"/>
      <c r="H312" s="1"/>
      <c r="I312" s="1"/>
      <c r="J312" s="1"/>
      <c r="K312" s="1"/>
      <c r="L312" s="1"/>
      <c r="M312" s="1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</row>
    <row r="313" spans="1:26" ht="14.25" customHeight="1">
      <c r="A313" s="17"/>
      <c r="B313" s="17"/>
      <c r="C313" s="17"/>
      <c r="D313" s="17"/>
      <c r="E313" s="1"/>
      <c r="F313" s="1"/>
      <c r="G313" s="1"/>
      <c r="H313" s="1"/>
      <c r="I313" s="1"/>
      <c r="J313" s="1"/>
      <c r="K313" s="1"/>
      <c r="L313" s="1"/>
      <c r="M313" s="1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</row>
    <row r="314" spans="1:26" ht="14.25" customHeight="1">
      <c r="A314" s="17"/>
      <c r="B314" s="17"/>
      <c r="C314" s="17"/>
      <c r="D314" s="17"/>
      <c r="E314" s="1"/>
      <c r="F314" s="1"/>
      <c r="G314" s="1"/>
      <c r="H314" s="1"/>
      <c r="I314" s="1"/>
      <c r="J314" s="1"/>
      <c r="K314" s="1"/>
      <c r="L314" s="1"/>
      <c r="M314" s="1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</row>
    <row r="315" spans="1:26" ht="14.25" customHeight="1">
      <c r="A315" s="17"/>
      <c r="B315" s="17"/>
      <c r="C315" s="17"/>
      <c r="D315" s="17"/>
      <c r="E315" s="1"/>
      <c r="F315" s="1"/>
      <c r="G315" s="1"/>
      <c r="H315" s="1"/>
      <c r="I315" s="1"/>
      <c r="J315" s="1"/>
      <c r="K315" s="1"/>
      <c r="L315" s="1"/>
      <c r="M315" s="1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</row>
    <row r="316" spans="1:26" ht="14.25" customHeight="1">
      <c r="A316" s="17"/>
      <c r="B316" s="17"/>
      <c r="C316" s="17"/>
      <c r="D316" s="17"/>
      <c r="E316" s="1"/>
      <c r="F316" s="1"/>
      <c r="G316" s="1"/>
      <c r="H316" s="1"/>
      <c r="I316" s="1"/>
      <c r="J316" s="1"/>
      <c r="K316" s="1"/>
      <c r="L316" s="1"/>
      <c r="M316" s="1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</row>
    <row r="317" spans="1:26" ht="14.25" customHeight="1">
      <c r="A317" s="17"/>
      <c r="B317" s="17"/>
      <c r="C317" s="17"/>
      <c r="D317" s="17"/>
      <c r="E317" s="1"/>
      <c r="F317" s="1"/>
      <c r="G317" s="1"/>
      <c r="H317" s="1"/>
      <c r="I317" s="1"/>
      <c r="J317" s="1"/>
      <c r="K317" s="1"/>
      <c r="L317" s="1"/>
      <c r="M317" s="1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</row>
    <row r="318" spans="1:26" ht="14.25" customHeight="1">
      <c r="A318" s="17"/>
      <c r="B318" s="17"/>
      <c r="C318" s="17"/>
      <c r="D318" s="17"/>
      <c r="E318" s="1"/>
      <c r="F318" s="1"/>
      <c r="G318" s="1"/>
      <c r="H318" s="1"/>
      <c r="I318" s="1"/>
      <c r="J318" s="1"/>
      <c r="K318" s="1"/>
      <c r="L318" s="1"/>
      <c r="M318" s="1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</row>
    <row r="319" spans="1:26" ht="14.25" customHeight="1">
      <c r="A319" s="17"/>
      <c r="B319" s="17"/>
      <c r="C319" s="17"/>
      <c r="D319" s="17"/>
      <c r="E319" s="1"/>
      <c r="F319" s="1"/>
      <c r="G319" s="1"/>
      <c r="H319" s="1"/>
      <c r="I319" s="1"/>
      <c r="J319" s="1"/>
      <c r="K319" s="1"/>
      <c r="L319" s="1"/>
      <c r="M319" s="1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</row>
    <row r="320" spans="1:26" ht="14.25" customHeight="1">
      <c r="A320" s="17"/>
      <c r="B320" s="17"/>
      <c r="C320" s="17"/>
      <c r="D320" s="17"/>
      <c r="E320" s="1"/>
      <c r="F320" s="1"/>
      <c r="G320" s="1"/>
      <c r="H320" s="1"/>
      <c r="I320" s="1"/>
      <c r="J320" s="1"/>
      <c r="K320" s="1"/>
      <c r="L320" s="1"/>
      <c r="M320" s="1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</row>
    <row r="321" spans="1:26" ht="14.25" customHeight="1">
      <c r="A321" s="17"/>
      <c r="B321" s="17"/>
      <c r="C321" s="17"/>
      <c r="D321" s="17"/>
      <c r="E321" s="1"/>
      <c r="F321" s="1"/>
      <c r="G321" s="1"/>
      <c r="H321" s="1"/>
      <c r="I321" s="1"/>
      <c r="J321" s="1"/>
      <c r="K321" s="1"/>
      <c r="L321" s="1"/>
      <c r="M321" s="1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</row>
    <row r="322" spans="1:26" ht="14.25" customHeight="1">
      <c r="A322" s="17"/>
      <c r="B322" s="17"/>
      <c r="C322" s="17"/>
      <c r="D322" s="17"/>
      <c r="E322" s="1"/>
      <c r="F322" s="1"/>
      <c r="G322" s="1"/>
      <c r="H322" s="1"/>
      <c r="I322" s="1"/>
      <c r="J322" s="1"/>
      <c r="K322" s="1"/>
      <c r="L322" s="1"/>
      <c r="M322" s="1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</row>
    <row r="323" spans="1:26" ht="14.25" customHeight="1">
      <c r="A323" s="17"/>
      <c r="B323" s="17"/>
      <c r="C323" s="17"/>
      <c r="D323" s="17"/>
      <c r="E323" s="1"/>
      <c r="F323" s="1"/>
      <c r="G323" s="1"/>
      <c r="H323" s="1"/>
      <c r="I323" s="1"/>
      <c r="J323" s="1"/>
      <c r="K323" s="1"/>
      <c r="L323" s="1"/>
      <c r="M323" s="1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</row>
    <row r="324" spans="1:26" ht="14.25" customHeight="1">
      <c r="A324" s="17"/>
      <c r="B324" s="17"/>
      <c r="C324" s="17"/>
      <c r="D324" s="17"/>
      <c r="E324" s="1"/>
      <c r="F324" s="1"/>
      <c r="G324" s="1"/>
      <c r="H324" s="1"/>
      <c r="I324" s="1"/>
      <c r="J324" s="1"/>
      <c r="K324" s="1"/>
      <c r="L324" s="1"/>
      <c r="M324" s="1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</row>
    <row r="325" spans="1:26" ht="14.25" customHeight="1">
      <c r="A325" s="17"/>
      <c r="B325" s="17"/>
      <c r="C325" s="17"/>
      <c r="D325" s="17"/>
      <c r="E325" s="1"/>
      <c r="F325" s="1"/>
      <c r="G325" s="1"/>
      <c r="H325" s="1"/>
      <c r="I325" s="1"/>
      <c r="J325" s="1"/>
      <c r="K325" s="1"/>
      <c r="L325" s="1"/>
      <c r="M325" s="1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</row>
    <row r="326" spans="1:26" ht="14.25" customHeight="1">
      <c r="A326" s="17"/>
      <c r="B326" s="17"/>
      <c r="C326" s="17"/>
      <c r="D326" s="17"/>
      <c r="E326" s="1"/>
      <c r="F326" s="1"/>
      <c r="G326" s="1"/>
      <c r="H326" s="1"/>
      <c r="I326" s="1"/>
      <c r="J326" s="1"/>
      <c r="K326" s="1"/>
      <c r="L326" s="1"/>
      <c r="M326" s="1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</row>
    <row r="327" spans="1:26" ht="14.25" customHeight="1">
      <c r="A327" s="17"/>
      <c r="B327" s="17"/>
      <c r="C327" s="17"/>
      <c r="D327" s="17"/>
      <c r="E327" s="1"/>
      <c r="F327" s="1"/>
      <c r="G327" s="1"/>
      <c r="H327" s="1"/>
      <c r="I327" s="1"/>
      <c r="J327" s="1"/>
      <c r="K327" s="1"/>
      <c r="L327" s="1"/>
      <c r="M327" s="1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</row>
    <row r="328" spans="1:26" ht="14.25" customHeight="1">
      <c r="A328" s="17"/>
      <c r="B328" s="17"/>
      <c r="C328" s="17"/>
      <c r="D328" s="17"/>
      <c r="E328" s="1"/>
      <c r="F328" s="1"/>
      <c r="G328" s="1"/>
      <c r="H328" s="1"/>
      <c r="I328" s="1"/>
      <c r="J328" s="1"/>
      <c r="K328" s="1"/>
      <c r="L328" s="1"/>
      <c r="M328" s="1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</row>
    <row r="329" spans="1:26" ht="14.25" customHeight="1">
      <c r="A329" s="17"/>
      <c r="B329" s="17"/>
      <c r="C329" s="17"/>
      <c r="D329" s="17"/>
      <c r="E329" s="1"/>
      <c r="F329" s="1"/>
      <c r="G329" s="1"/>
      <c r="H329" s="1"/>
      <c r="I329" s="1"/>
      <c r="J329" s="1"/>
      <c r="K329" s="1"/>
      <c r="L329" s="1"/>
      <c r="M329" s="1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</row>
    <row r="330" spans="1:26" ht="14.25" customHeight="1">
      <c r="A330" s="17"/>
      <c r="B330" s="17"/>
      <c r="C330" s="17"/>
      <c r="D330" s="17"/>
      <c r="E330" s="1"/>
      <c r="F330" s="1"/>
      <c r="G330" s="1"/>
      <c r="H330" s="1"/>
      <c r="I330" s="1"/>
      <c r="J330" s="1"/>
      <c r="K330" s="1"/>
      <c r="L330" s="1"/>
      <c r="M330" s="1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</row>
    <row r="331" spans="1:26" ht="14.25" customHeight="1">
      <c r="A331" s="17"/>
      <c r="B331" s="17"/>
      <c r="C331" s="17"/>
      <c r="D331" s="17"/>
      <c r="E331" s="1"/>
      <c r="F331" s="1"/>
      <c r="G331" s="1"/>
      <c r="H331" s="1"/>
      <c r="I331" s="1"/>
      <c r="J331" s="1"/>
      <c r="K331" s="1"/>
      <c r="L331" s="1"/>
      <c r="M331" s="1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</row>
    <row r="332" spans="1:26" ht="14.25" customHeight="1">
      <c r="A332" s="17"/>
      <c r="B332" s="17"/>
      <c r="C332" s="17"/>
      <c r="D332" s="17"/>
      <c r="E332" s="1"/>
      <c r="F332" s="1"/>
      <c r="G332" s="1"/>
      <c r="H332" s="1"/>
      <c r="I332" s="1"/>
      <c r="J332" s="1"/>
      <c r="K332" s="1"/>
      <c r="L332" s="1"/>
      <c r="M332" s="1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</row>
    <row r="333" spans="1:26" ht="14.25" customHeight="1">
      <c r="A333" s="17"/>
      <c r="B333" s="17"/>
      <c r="C333" s="17"/>
      <c r="D333" s="17"/>
      <c r="E333" s="1"/>
      <c r="F333" s="1"/>
      <c r="G333" s="1"/>
      <c r="H333" s="1"/>
      <c r="I333" s="1"/>
      <c r="J333" s="1"/>
      <c r="K333" s="1"/>
      <c r="L333" s="1"/>
      <c r="M333" s="1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</row>
    <row r="334" spans="1:26" ht="14.25" customHeight="1">
      <c r="A334" s="17"/>
      <c r="B334" s="17"/>
      <c r="C334" s="17"/>
      <c r="D334" s="17"/>
      <c r="E334" s="1"/>
      <c r="F334" s="1"/>
      <c r="G334" s="1"/>
      <c r="H334" s="1"/>
      <c r="I334" s="1"/>
      <c r="J334" s="1"/>
      <c r="K334" s="1"/>
      <c r="L334" s="1"/>
      <c r="M334" s="1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</row>
    <row r="335" spans="1:26" ht="14.25" customHeight="1">
      <c r="A335" s="17"/>
      <c r="B335" s="17"/>
      <c r="C335" s="17"/>
      <c r="D335" s="17"/>
      <c r="E335" s="1"/>
      <c r="F335" s="1"/>
      <c r="G335" s="1"/>
      <c r="H335" s="1"/>
      <c r="I335" s="1"/>
      <c r="J335" s="1"/>
      <c r="K335" s="1"/>
      <c r="L335" s="1"/>
      <c r="M335" s="1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</row>
    <row r="336" spans="1:26" ht="14.25" customHeight="1">
      <c r="A336" s="17"/>
      <c r="B336" s="17"/>
      <c r="C336" s="17"/>
      <c r="D336" s="17"/>
      <c r="E336" s="1"/>
      <c r="F336" s="1"/>
      <c r="G336" s="1"/>
      <c r="H336" s="1"/>
      <c r="I336" s="1"/>
      <c r="J336" s="1"/>
      <c r="K336" s="1"/>
      <c r="L336" s="1"/>
      <c r="M336" s="1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</row>
    <row r="337" spans="1:26" ht="14.25" customHeight="1">
      <c r="A337" s="17"/>
      <c r="B337" s="17"/>
      <c r="C337" s="17"/>
      <c r="D337" s="17"/>
      <c r="E337" s="1"/>
      <c r="F337" s="1"/>
      <c r="G337" s="1"/>
      <c r="H337" s="1"/>
      <c r="I337" s="1"/>
      <c r="J337" s="1"/>
      <c r="K337" s="1"/>
      <c r="L337" s="1"/>
      <c r="M337" s="1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</row>
    <row r="338" spans="1:26" ht="14.25" customHeight="1">
      <c r="A338" s="17"/>
      <c r="B338" s="17"/>
      <c r="C338" s="17"/>
      <c r="D338" s="17"/>
      <c r="E338" s="1"/>
      <c r="F338" s="1"/>
      <c r="G338" s="1"/>
      <c r="H338" s="1"/>
      <c r="I338" s="1"/>
      <c r="J338" s="1"/>
      <c r="K338" s="1"/>
      <c r="L338" s="1"/>
      <c r="M338" s="1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</row>
    <row r="339" spans="1:26" ht="14.25" customHeight="1">
      <c r="A339" s="17"/>
      <c r="B339" s="17"/>
      <c r="C339" s="17"/>
      <c r="D339" s="17"/>
      <c r="E339" s="1"/>
      <c r="F339" s="1"/>
      <c r="G339" s="1"/>
      <c r="H339" s="1"/>
      <c r="I339" s="1"/>
      <c r="J339" s="1"/>
      <c r="K339" s="1"/>
      <c r="L339" s="1"/>
      <c r="M339" s="1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</row>
    <row r="340" spans="1:26" ht="14.25" customHeight="1">
      <c r="A340" s="17"/>
      <c r="B340" s="17"/>
      <c r="C340" s="17"/>
      <c r="D340" s="17"/>
      <c r="E340" s="1"/>
      <c r="F340" s="1"/>
      <c r="G340" s="1"/>
      <c r="H340" s="1"/>
      <c r="I340" s="1"/>
      <c r="J340" s="1"/>
      <c r="K340" s="1"/>
      <c r="L340" s="1"/>
      <c r="M340" s="1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</row>
    <row r="341" spans="1:26" ht="14.25" customHeight="1">
      <c r="A341" s="17"/>
      <c r="B341" s="17"/>
      <c r="C341" s="17"/>
      <c r="D341" s="17"/>
      <c r="E341" s="1"/>
      <c r="F341" s="1"/>
      <c r="G341" s="1"/>
      <c r="H341" s="1"/>
      <c r="I341" s="1"/>
      <c r="J341" s="1"/>
      <c r="K341" s="1"/>
      <c r="L341" s="1"/>
      <c r="M341" s="1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</row>
    <row r="342" spans="1:26" ht="14.25" customHeight="1">
      <c r="A342" s="17"/>
      <c r="B342" s="17"/>
      <c r="C342" s="17"/>
      <c r="D342" s="17"/>
      <c r="E342" s="1"/>
      <c r="F342" s="1"/>
      <c r="G342" s="1"/>
      <c r="H342" s="1"/>
      <c r="I342" s="1"/>
      <c r="J342" s="1"/>
      <c r="K342" s="1"/>
      <c r="L342" s="1"/>
      <c r="M342" s="1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</row>
    <row r="343" spans="1:26" ht="14.25" customHeight="1">
      <c r="A343" s="17"/>
      <c r="B343" s="17"/>
      <c r="C343" s="17"/>
      <c r="D343" s="17"/>
      <c r="E343" s="1"/>
      <c r="F343" s="1"/>
      <c r="G343" s="1"/>
      <c r="H343" s="1"/>
      <c r="I343" s="1"/>
      <c r="J343" s="1"/>
      <c r="K343" s="1"/>
      <c r="L343" s="1"/>
      <c r="M343" s="1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</row>
    <row r="344" spans="1:26" ht="14.25" customHeight="1">
      <c r="A344" s="17"/>
      <c r="B344" s="17"/>
      <c r="C344" s="17"/>
      <c r="D344" s="17"/>
      <c r="E344" s="1"/>
      <c r="F344" s="1"/>
      <c r="G344" s="1"/>
      <c r="H344" s="1"/>
      <c r="I344" s="1"/>
      <c r="J344" s="1"/>
      <c r="K344" s="1"/>
      <c r="L344" s="1"/>
      <c r="M344" s="1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</row>
    <row r="345" spans="1:26" ht="14.25" customHeight="1">
      <c r="A345" s="17"/>
      <c r="B345" s="17"/>
      <c r="C345" s="17"/>
      <c r="D345" s="17"/>
      <c r="E345" s="1"/>
      <c r="F345" s="1"/>
      <c r="G345" s="1"/>
      <c r="H345" s="1"/>
      <c r="I345" s="1"/>
      <c r="J345" s="1"/>
      <c r="K345" s="1"/>
      <c r="L345" s="1"/>
      <c r="M345" s="1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</row>
    <row r="346" spans="1:26" ht="14.25" customHeight="1">
      <c r="A346" s="17"/>
      <c r="B346" s="17"/>
      <c r="C346" s="17"/>
      <c r="D346" s="17"/>
      <c r="E346" s="1"/>
      <c r="F346" s="1"/>
      <c r="G346" s="1"/>
      <c r="H346" s="1"/>
      <c r="I346" s="1"/>
      <c r="J346" s="1"/>
      <c r="K346" s="1"/>
      <c r="L346" s="1"/>
      <c r="M346" s="1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</row>
    <row r="347" spans="1:26" ht="14.25" customHeight="1">
      <c r="A347" s="17"/>
      <c r="B347" s="17"/>
      <c r="C347" s="17"/>
      <c r="D347" s="17"/>
      <c r="E347" s="1"/>
      <c r="F347" s="1"/>
      <c r="G347" s="1"/>
      <c r="H347" s="1"/>
      <c r="I347" s="1"/>
      <c r="J347" s="1"/>
      <c r="K347" s="1"/>
      <c r="L347" s="1"/>
      <c r="M347" s="1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</row>
    <row r="348" spans="1:26" ht="14.25" customHeight="1">
      <c r="A348" s="17"/>
      <c r="B348" s="17"/>
      <c r="C348" s="17"/>
      <c r="D348" s="17"/>
      <c r="E348" s="1"/>
      <c r="F348" s="1"/>
      <c r="G348" s="1"/>
      <c r="H348" s="1"/>
      <c r="I348" s="1"/>
      <c r="J348" s="1"/>
      <c r="K348" s="1"/>
      <c r="L348" s="1"/>
      <c r="M348" s="1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</row>
    <row r="349" spans="1:26" ht="14.25" customHeight="1">
      <c r="A349" s="17"/>
      <c r="B349" s="17"/>
      <c r="C349" s="17"/>
      <c r="D349" s="17"/>
      <c r="E349" s="1"/>
      <c r="F349" s="1"/>
      <c r="G349" s="1"/>
      <c r="H349" s="1"/>
      <c r="I349" s="1"/>
      <c r="J349" s="1"/>
      <c r="K349" s="1"/>
      <c r="L349" s="1"/>
      <c r="M349" s="1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</row>
    <row r="350" spans="1:26" ht="14.25" customHeight="1">
      <c r="A350" s="17"/>
      <c r="B350" s="17"/>
      <c r="C350" s="17"/>
      <c r="D350" s="17"/>
      <c r="E350" s="1"/>
      <c r="F350" s="1"/>
      <c r="G350" s="1"/>
      <c r="H350" s="1"/>
      <c r="I350" s="1"/>
      <c r="J350" s="1"/>
      <c r="K350" s="1"/>
      <c r="L350" s="1"/>
      <c r="M350" s="1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</row>
    <row r="351" spans="1:26" ht="14.25" customHeight="1">
      <c r="A351" s="17"/>
      <c r="B351" s="17"/>
      <c r="C351" s="17"/>
      <c r="D351" s="17"/>
      <c r="E351" s="1"/>
      <c r="F351" s="1"/>
      <c r="G351" s="1"/>
      <c r="H351" s="1"/>
      <c r="I351" s="1"/>
      <c r="J351" s="1"/>
      <c r="K351" s="1"/>
      <c r="L351" s="1"/>
      <c r="M351" s="1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</row>
    <row r="352" spans="1:26" ht="14.25" customHeight="1">
      <c r="A352" s="17"/>
      <c r="B352" s="17"/>
      <c r="C352" s="17"/>
      <c r="D352" s="17"/>
      <c r="E352" s="1"/>
      <c r="F352" s="1"/>
      <c r="G352" s="1"/>
      <c r="H352" s="1"/>
      <c r="I352" s="1"/>
      <c r="J352" s="1"/>
      <c r="K352" s="1"/>
      <c r="L352" s="1"/>
      <c r="M352" s="1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</row>
    <row r="353" spans="1:26" ht="14.25" customHeight="1">
      <c r="A353" s="17"/>
      <c r="B353" s="17"/>
      <c r="C353" s="17"/>
      <c r="D353" s="17"/>
      <c r="E353" s="1"/>
      <c r="F353" s="1"/>
      <c r="G353" s="1"/>
      <c r="H353" s="1"/>
      <c r="I353" s="1"/>
      <c r="J353" s="1"/>
      <c r="K353" s="1"/>
      <c r="L353" s="1"/>
      <c r="M353" s="1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</row>
    <row r="354" spans="1:26" ht="14.25" customHeight="1">
      <c r="A354" s="17"/>
      <c r="B354" s="17"/>
      <c r="C354" s="17"/>
      <c r="D354" s="17"/>
      <c r="E354" s="1"/>
      <c r="F354" s="1"/>
      <c r="G354" s="1"/>
      <c r="H354" s="1"/>
      <c r="I354" s="1"/>
      <c r="J354" s="1"/>
      <c r="K354" s="1"/>
      <c r="L354" s="1"/>
      <c r="M354" s="1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</row>
    <row r="355" spans="1:26" ht="14.25" customHeight="1">
      <c r="A355" s="17"/>
      <c r="B355" s="17"/>
      <c r="C355" s="17"/>
      <c r="D355" s="17"/>
      <c r="E355" s="1"/>
      <c r="F355" s="1"/>
      <c r="G355" s="1"/>
      <c r="H355" s="1"/>
      <c r="I355" s="1"/>
      <c r="J355" s="1"/>
      <c r="K355" s="1"/>
      <c r="L355" s="1"/>
      <c r="M355" s="1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</row>
    <row r="356" spans="1:26" ht="14.25" customHeight="1">
      <c r="A356" s="17"/>
      <c r="B356" s="17"/>
      <c r="C356" s="17"/>
      <c r="D356" s="17"/>
      <c r="E356" s="1"/>
      <c r="F356" s="1"/>
      <c r="G356" s="1"/>
      <c r="H356" s="1"/>
      <c r="I356" s="1"/>
      <c r="J356" s="1"/>
      <c r="K356" s="1"/>
      <c r="L356" s="1"/>
      <c r="M356" s="1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</row>
    <row r="357" spans="1:26" ht="14.25" customHeight="1">
      <c r="A357" s="17"/>
      <c r="B357" s="17"/>
      <c r="C357" s="17"/>
      <c r="D357" s="17"/>
      <c r="E357" s="1"/>
      <c r="F357" s="1"/>
      <c r="G357" s="1"/>
      <c r="H357" s="1"/>
      <c r="I357" s="1"/>
      <c r="J357" s="1"/>
      <c r="K357" s="1"/>
      <c r="L357" s="1"/>
      <c r="M357" s="1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</row>
    <row r="358" spans="1:26" ht="14.25" customHeight="1">
      <c r="A358" s="17"/>
      <c r="B358" s="17"/>
      <c r="C358" s="17"/>
      <c r="D358" s="17"/>
      <c r="E358" s="1"/>
      <c r="F358" s="1"/>
      <c r="G358" s="1"/>
      <c r="H358" s="1"/>
      <c r="I358" s="1"/>
      <c r="J358" s="1"/>
      <c r="K358" s="1"/>
      <c r="L358" s="1"/>
      <c r="M358" s="1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</row>
    <row r="359" spans="1:26" ht="14.25" customHeight="1">
      <c r="A359" s="17"/>
      <c r="B359" s="17"/>
      <c r="C359" s="17"/>
      <c r="D359" s="17"/>
      <c r="E359" s="1"/>
      <c r="F359" s="1"/>
      <c r="G359" s="1"/>
      <c r="H359" s="1"/>
      <c r="I359" s="1"/>
      <c r="J359" s="1"/>
      <c r="K359" s="1"/>
      <c r="L359" s="1"/>
      <c r="M359" s="1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</row>
    <row r="360" spans="1:26" ht="14.25" customHeight="1">
      <c r="A360" s="17"/>
      <c r="B360" s="17"/>
      <c r="C360" s="17"/>
      <c r="D360" s="17"/>
      <c r="E360" s="1"/>
      <c r="F360" s="1"/>
      <c r="G360" s="1"/>
      <c r="H360" s="1"/>
      <c r="I360" s="1"/>
      <c r="J360" s="1"/>
      <c r="K360" s="1"/>
      <c r="L360" s="1"/>
      <c r="M360" s="1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</row>
    <row r="361" spans="1:26" ht="14.25" customHeight="1">
      <c r="A361" s="17"/>
      <c r="B361" s="17"/>
      <c r="C361" s="17"/>
      <c r="D361" s="17"/>
      <c r="E361" s="1"/>
      <c r="F361" s="1"/>
      <c r="G361" s="1"/>
      <c r="H361" s="1"/>
      <c r="I361" s="1"/>
      <c r="J361" s="1"/>
      <c r="K361" s="1"/>
      <c r="L361" s="1"/>
      <c r="M361" s="1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</row>
    <row r="362" spans="1:26" ht="14.25" customHeight="1">
      <c r="A362" s="17"/>
      <c r="B362" s="17"/>
      <c r="C362" s="17"/>
      <c r="D362" s="17"/>
      <c r="E362" s="1"/>
      <c r="F362" s="1"/>
      <c r="G362" s="1"/>
      <c r="H362" s="1"/>
      <c r="I362" s="1"/>
      <c r="J362" s="1"/>
      <c r="K362" s="1"/>
      <c r="L362" s="1"/>
      <c r="M362" s="1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</row>
    <row r="363" spans="1:26" ht="14.25" customHeight="1">
      <c r="A363" s="17"/>
      <c r="B363" s="17"/>
      <c r="C363" s="17"/>
      <c r="D363" s="17"/>
      <c r="E363" s="1"/>
      <c r="F363" s="1"/>
      <c r="G363" s="1"/>
      <c r="H363" s="1"/>
      <c r="I363" s="1"/>
      <c r="J363" s="1"/>
      <c r="K363" s="1"/>
      <c r="L363" s="1"/>
      <c r="M363" s="1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</row>
    <row r="364" spans="1:26" ht="14.25" customHeight="1">
      <c r="A364" s="17"/>
      <c r="B364" s="17"/>
      <c r="C364" s="17"/>
      <c r="D364" s="17"/>
      <c r="E364" s="1"/>
      <c r="F364" s="1"/>
      <c r="G364" s="1"/>
      <c r="H364" s="1"/>
      <c r="I364" s="1"/>
      <c r="J364" s="1"/>
      <c r="K364" s="1"/>
      <c r="L364" s="1"/>
      <c r="M364" s="1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</row>
    <row r="365" spans="1:26" ht="14.25" customHeight="1">
      <c r="A365" s="17"/>
      <c r="B365" s="17"/>
      <c r="C365" s="17"/>
      <c r="D365" s="17"/>
      <c r="E365" s="1"/>
      <c r="F365" s="1"/>
      <c r="G365" s="1"/>
      <c r="H365" s="1"/>
      <c r="I365" s="1"/>
      <c r="J365" s="1"/>
      <c r="K365" s="1"/>
      <c r="L365" s="1"/>
      <c r="M365" s="1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</row>
    <row r="366" spans="1:26" ht="14.25" customHeight="1">
      <c r="A366" s="17"/>
      <c r="B366" s="17"/>
      <c r="C366" s="17"/>
      <c r="D366" s="17"/>
      <c r="E366" s="1"/>
      <c r="F366" s="1"/>
      <c r="G366" s="1"/>
      <c r="H366" s="1"/>
      <c r="I366" s="1"/>
      <c r="J366" s="1"/>
      <c r="K366" s="1"/>
      <c r="L366" s="1"/>
      <c r="M366" s="1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</row>
    <row r="367" spans="1:26" ht="14.25" customHeight="1">
      <c r="A367" s="17"/>
      <c r="B367" s="17"/>
      <c r="C367" s="17"/>
      <c r="D367" s="17"/>
      <c r="E367" s="1"/>
      <c r="F367" s="1"/>
      <c r="G367" s="1"/>
      <c r="H367" s="1"/>
      <c r="I367" s="1"/>
      <c r="J367" s="1"/>
      <c r="K367" s="1"/>
      <c r="L367" s="1"/>
      <c r="M367" s="1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</row>
    <row r="368" spans="1:26" ht="14.25" customHeight="1">
      <c r="A368" s="17"/>
      <c r="B368" s="17"/>
      <c r="C368" s="17"/>
      <c r="D368" s="17"/>
      <c r="E368" s="1"/>
      <c r="F368" s="1"/>
      <c r="G368" s="1"/>
      <c r="H368" s="1"/>
      <c r="I368" s="1"/>
      <c r="J368" s="1"/>
      <c r="K368" s="1"/>
      <c r="L368" s="1"/>
      <c r="M368" s="1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</row>
    <row r="369" spans="1:26" ht="14.25" customHeight="1">
      <c r="A369" s="17"/>
      <c r="B369" s="17"/>
      <c r="C369" s="17"/>
      <c r="D369" s="17"/>
      <c r="E369" s="1"/>
      <c r="F369" s="1"/>
      <c r="G369" s="1"/>
      <c r="H369" s="1"/>
      <c r="I369" s="1"/>
      <c r="J369" s="1"/>
      <c r="K369" s="1"/>
      <c r="L369" s="1"/>
      <c r="M369" s="1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</row>
    <row r="370" spans="1:26" ht="14.25" customHeight="1">
      <c r="A370" s="17"/>
      <c r="B370" s="17"/>
      <c r="C370" s="17"/>
      <c r="D370" s="17"/>
      <c r="E370" s="1"/>
      <c r="F370" s="1"/>
      <c r="G370" s="1"/>
      <c r="H370" s="1"/>
      <c r="I370" s="1"/>
      <c r="J370" s="1"/>
      <c r="K370" s="1"/>
      <c r="L370" s="1"/>
      <c r="M370" s="1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</row>
    <row r="371" spans="1:26" ht="14.25" customHeight="1">
      <c r="A371" s="17"/>
      <c r="B371" s="17"/>
      <c r="C371" s="17"/>
      <c r="D371" s="17"/>
      <c r="E371" s="1"/>
      <c r="F371" s="1"/>
      <c r="G371" s="1"/>
      <c r="H371" s="1"/>
      <c r="I371" s="1"/>
      <c r="J371" s="1"/>
      <c r="K371" s="1"/>
      <c r="L371" s="1"/>
      <c r="M371" s="1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</row>
    <row r="372" spans="1:26" ht="14.25" customHeight="1">
      <c r="A372" s="17"/>
      <c r="B372" s="17"/>
      <c r="C372" s="17"/>
      <c r="D372" s="17"/>
      <c r="E372" s="1"/>
      <c r="F372" s="1"/>
      <c r="G372" s="1"/>
      <c r="H372" s="1"/>
      <c r="I372" s="1"/>
      <c r="J372" s="1"/>
      <c r="K372" s="1"/>
      <c r="L372" s="1"/>
      <c r="M372" s="1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</row>
    <row r="373" spans="1:26" ht="14.25" customHeight="1">
      <c r="A373" s="17"/>
      <c r="B373" s="17"/>
      <c r="C373" s="17"/>
      <c r="D373" s="17"/>
      <c r="E373" s="1"/>
      <c r="F373" s="1"/>
      <c r="G373" s="1"/>
      <c r="H373" s="1"/>
      <c r="I373" s="1"/>
      <c r="J373" s="1"/>
      <c r="K373" s="1"/>
      <c r="L373" s="1"/>
      <c r="M373" s="1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</row>
    <row r="374" spans="1:26" ht="14.25" customHeight="1">
      <c r="A374" s="17"/>
      <c r="B374" s="17"/>
      <c r="C374" s="17"/>
      <c r="D374" s="17"/>
      <c r="E374" s="1"/>
      <c r="F374" s="1"/>
      <c r="G374" s="1"/>
      <c r="H374" s="1"/>
      <c r="I374" s="1"/>
      <c r="J374" s="1"/>
      <c r="K374" s="1"/>
      <c r="L374" s="1"/>
      <c r="M374" s="1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</row>
    <row r="375" spans="1:26" ht="14.25" customHeight="1">
      <c r="A375" s="17"/>
      <c r="B375" s="17"/>
      <c r="C375" s="17"/>
      <c r="D375" s="17"/>
      <c r="E375" s="1"/>
      <c r="F375" s="1"/>
      <c r="G375" s="1"/>
      <c r="H375" s="1"/>
      <c r="I375" s="1"/>
      <c r="J375" s="1"/>
      <c r="K375" s="1"/>
      <c r="L375" s="1"/>
      <c r="M375" s="1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</row>
    <row r="376" spans="1:26" ht="14.25" customHeight="1">
      <c r="A376" s="17"/>
      <c r="B376" s="17"/>
      <c r="C376" s="17"/>
      <c r="D376" s="17"/>
      <c r="E376" s="1"/>
      <c r="F376" s="1"/>
      <c r="G376" s="1"/>
      <c r="H376" s="1"/>
      <c r="I376" s="1"/>
      <c r="J376" s="1"/>
      <c r="K376" s="1"/>
      <c r="L376" s="1"/>
      <c r="M376" s="1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</row>
    <row r="377" spans="1:26" ht="14.25" customHeight="1">
      <c r="A377" s="17"/>
      <c r="B377" s="17"/>
      <c r="C377" s="17"/>
      <c r="D377" s="17"/>
      <c r="E377" s="1"/>
      <c r="F377" s="1"/>
      <c r="G377" s="1"/>
      <c r="H377" s="1"/>
      <c r="I377" s="1"/>
      <c r="J377" s="1"/>
      <c r="K377" s="1"/>
      <c r="L377" s="1"/>
      <c r="M377" s="1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</row>
    <row r="378" spans="1:26" ht="14.25" customHeight="1">
      <c r="A378" s="17"/>
      <c r="B378" s="17"/>
      <c r="C378" s="17"/>
      <c r="D378" s="17"/>
      <c r="E378" s="1"/>
      <c r="F378" s="1"/>
      <c r="G378" s="1"/>
      <c r="H378" s="1"/>
      <c r="I378" s="1"/>
      <c r="J378" s="1"/>
      <c r="K378" s="1"/>
      <c r="L378" s="1"/>
      <c r="M378" s="1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</row>
    <row r="379" spans="1:26" ht="14.25" customHeight="1">
      <c r="A379" s="17"/>
      <c r="B379" s="17"/>
      <c r="C379" s="17"/>
      <c r="D379" s="17"/>
      <c r="E379" s="1"/>
      <c r="F379" s="1"/>
      <c r="G379" s="1"/>
      <c r="H379" s="1"/>
      <c r="I379" s="1"/>
      <c r="J379" s="1"/>
      <c r="K379" s="1"/>
      <c r="L379" s="1"/>
      <c r="M379" s="1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</row>
    <row r="380" spans="1:26" ht="14.25" customHeight="1">
      <c r="A380" s="17"/>
      <c r="B380" s="17"/>
      <c r="C380" s="17"/>
      <c r="D380" s="17"/>
      <c r="E380" s="1"/>
      <c r="F380" s="1"/>
      <c r="G380" s="1"/>
      <c r="H380" s="1"/>
      <c r="I380" s="1"/>
      <c r="J380" s="1"/>
      <c r="K380" s="1"/>
      <c r="L380" s="1"/>
      <c r="M380" s="1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</row>
    <row r="381" spans="1:26" ht="14.25" customHeight="1">
      <c r="A381" s="17"/>
      <c r="B381" s="17"/>
      <c r="C381" s="17"/>
      <c r="D381" s="17"/>
      <c r="E381" s="1"/>
      <c r="F381" s="1"/>
      <c r="G381" s="1"/>
      <c r="H381" s="1"/>
      <c r="I381" s="1"/>
      <c r="J381" s="1"/>
      <c r="K381" s="1"/>
      <c r="L381" s="1"/>
      <c r="M381" s="1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</row>
    <row r="382" spans="1:26" ht="14.25" customHeight="1">
      <c r="A382" s="17"/>
      <c r="B382" s="17"/>
      <c r="C382" s="17"/>
      <c r="D382" s="17"/>
      <c r="E382" s="1"/>
      <c r="F382" s="1"/>
      <c r="G382" s="1"/>
      <c r="H382" s="1"/>
      <c r="I382" s="1"/>
      <c r="J382" s="1"/>
      <c r="K382" s="1"/>
      <c r="L382" s="1"/>
      <c r="M382" s="1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</row>
    <row r="383" spans="1:26" ht="14.25" customHeight="1">
      <c r="A383" s="17"/>
      <c r="B383" s="17"/>
      <c r="C383" s="17"/>
      <c r="D383" s="17"/>
      <c r="E383" s="1"/>
      <c r="F383" s="1"/>
      <c r="G383" s="1"/>
      <c r="H383" s="1"/>
      <c r="I383" s="1"/>
      <c r="J383" s="1"/>
      <c r="K383" s="1"/>
      <c r="L383" s="1"/>
      <c r="M383" s="1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</row>
    <row r="384" spans="1:26" ht="14.25" customHeight="1">
      <c r="A384" s="17"/>
      <c r="B384" s="17"/>
      <c r="C384" s="17"/>
      <c r="D384" s="17"/>
      <c r="E384" s="1"/>
      <c r="F384" s="1"/>
      <c r="G384" s="1"/>
      <c r="H384" s="1"/>
      <c r="I384" s="1"/>
      <c r="J384" s="1"/>
      <c r="K384" s="1"/>
      <c r="L384" s="1"/>
      <c r="M384" s="1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</row>
    <row r="385" spans="1:26" ht="14.25" customHeight="1">
      <c r="A385" s="17"/>
      <c r="B385" s="17"/>
      <c r="C385" s="17"/>
      <c r="D385" s="17"/>
      <c r="E385" s="1"/>
      <c r="F385" s="1"/>
      <c r="G385" s="1"/>
      <c r="H385" s="1"/>
      <c r="I385" s="1"/>
      <c r="J385" s="1"/>
      <c r="K385" s="1"/>
      <c r="L385" s="1"/>
      <c r="M385" s="1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</row>
    <row r="386" spans="1:26" ht="14.25" customHeight="1">
      <c r="A386" s="17"/>
      <c r="B386" s="17"/>
      <c r="C386" s="17"/>
      <c r="D386" s="17"/>
      <c r="E386" s="1"/>
      <c r="F386" s="1"/>
      <c r="G386" s="1"/>
      <c r="H386" s="1"/>
      <c r="I386" s="1"/>
      <c r="J386" s="1"/>
      <c r="K386" s="1"/>
      <c r="L386" s="1"/>
      <c r="M386" s="1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</row>
    <row r="387" spans="1:26" ht="14.25" customHeight="1">
      <c r="A387" s="17"/>
      <c r="B387" s="17"/>
      <c r="C387" s="17"/>
      <c r="D387" s="17"/>
      <c r="E387" s="1"/>
      <c r="F387" s="1"/>
      <c r="G387" s="1"/>
      <c r="H387" s="1"/>
      <c r="I387" s="1"/>
      <c r="J387" s="1"/>
      <c r="K387" s="1"/>
      <c r="L387" s="1"/>
      <c r="M387" s="1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</row>
    <row r="388" spans="1:26" ht="14.25" customHeight="1">
      <c r="A388" s="17"/>
      <c r="B388" s="17"/>
      <c r="C388" s="17"/>
      <c r="D388" s="17"/>
      <c r="E388" s="1"/>
      <c r="F388" s="1"/>
      <c r="G388" s="1"/>
      <c r="H388" s="1"/>
      <c r="I388" s="1"/>
      <c r="J388" s="1"/>
      <c r="K388" s="1"/>
      <c r="L388" s="1"/>
      <c r="M388" s="1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</row>
    <row r="389" spans="1:26" ht="14.25" customHeight="1">
      <c r="A389" s="17"/>
      <c r="B389" s="17"/>
      <c r="C389" s="17"/>
      <c r="D389" s="17"/>
      <c r="E389" s="1"/>
      <c r="F389" s="1"/>
      <c r="G389" s="1"/>
      <c r="H389" s="1"/>
      <c r="I389" s="1"/>
      <c r="J389" s="1"/>
      <c r="K389" s="1"/>
      <c r="L389" s="1"/>
      <c r="M389" s="1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</row>
    <row r="390" spans="1:26" ht="14.25" customHeight="1">
      <c r="A390" s="17"/>
      <c r="B390" s="17"/>
      <c r="C390" s="17"/>
      <c r="D390" s="17"/>
      <c r="E390" s="1"/>
      <c r="F390" s="1"/>
      <c r="G390" s="1"/>
      <c r="H390" s="1"/>
      <c r="I390" s="1"/>
      <c r="J390" s="1"/>
      <c r="K390" s="1"/>
      <c r="L390" s="1"/>
      <c r="M390" s="1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</row>
    <row r="391" spans="1:26" ht="14.25" customHeight="1">
      <c r="A391" s="17"/>
      <c r="B391" s="17"/>
      <c r="C391" s="17"/>
      <c r="D391" s="17"/>
      <c r="E391" s="1"/>
      <c r="F391" s="1"/>
      <c r="G391" s="1"/>
      <c r="H391" s="1"/>
      <c r="I391" s="1"/>
      <c r="J391" s="1"/>
      <c r="K391" s="1"/>
      <c r="L391" s="1"/>
      <c r="M391" s="1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</row>
    <row r="392" spans="1:26" ht="14.25" customHeight="1">
      <c r="A392" s="17"/>
      <c r="B392" s="17"/>
      <c r="C392" s="17"/>
      <c r="D392" s="17"/>
      <c r="E392" s="1"/>
      <c r="F392" s="1"/>
      <c r="G392" s="1"/>
      <c r="H392" s="1"/>
      <c r="I392" s="1"/>
      <c r="J392" s="1"/>
      <c r="K392" s="1"/>
      <c r="L392" s="1"/>
      <c r="M392" s="1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</row>
    <row r="393" spans="1:26" ht="14.25" customHeight="1">
      <c r="A393" s="17"/>
      <c r="B393" s="17"/>
      <c r="C393" s="17"/>
      <c r="D393" s="17"/>
      <c r="E393" s="1"/>
      <c r="F393" s="1"/>
      <c r="G393" s="1"/>
      <c r="H393" s="1"/>
      <c r="I393" s="1"/>
      <c r="J393" s="1"/>
      <c r="K393" s="1"/>
      <c r="L393" s="1"/>
      <c r="M393" s="1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</row>
    <row r="394" spans="1:26" ht="14.25" customHeight="1">
      <c r="A394" s="17"/>
      <c r="B394" s="17"/>
      <c r="C394" s="17"/>
      <c r="D394" s="17"/>
      <c r="E394" s="1"/>
      <c r="F394" s="1"/>
      <c r="G394" s="1"/>
      <c r="H394" s="1"/>
      <c r="I394" s="1"/>
      <c r="J394" s="1"/>
      <c r="K394" s="1"/>
      <c r="L394" s="1"/>
      <c r="M394" s="1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</row>
    <row r="395" spans="1:26" ht="14.25" customHeight="1">
      <c r="A395" s="17"/>
      <c r="B395" s="17"/>
      <c r="C395" s="17"/>
      <c r="D395" s="17"/>
      <c r="E395" s="1"/>
      <c r="F395" s="1"/>
      <c r="G395" s="1"/>
      <c r="H395" s="1"/>
      <c r="I395" s="1"/>
      <c r="J395" s="1"/>
      <c r="K395" s="1"/>
      <c r="L395" s="1"/>
      <c r="M395" s="1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</row>
    <row r="396" spans="1:26" ht="14.25" customHeight="1">
      <c r="A396" s="17"/>
      <c r="B396" s="17"/>
      <c r="C396" s="17"/>
      <c r="D396" s="17"/>
      <c r="E396" s="1"/>
      <c r="F396" s="1"/>
      <c r="G396" s="1"/>
      <c r="H396" s="1"/>
      <c r="I396" s="1"/>
      <c r="J396" s="1"/>
      <c r="K396" s="1"/>
      <c r="L396" s="1"/>
      <c r="M396" s="1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</row>
    <row r="397" spans="1:26" ht="14.25" customHeight="1">
      <c r="A397" s="17"/>
      <c r="B397" s="17"/>
      <c r="C397" s="17"/>
      <c r="D397" s="17"/>
      <c r="E397" s="1"/>
      <c r="F397" s="1"/>
      <c r="G397" s="1"/>
      <c r="H397" s="1"/>
      <c r="I397" s="1"/>
      <c r="J397" s="1"/>
      <c r="K397" s="1"/>
      <c r="L397" s="1"/>
      <c r="M397" s="1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</row>
    <row r="398" spans="1:26" ht="14.25" customHeight="1">
      <c r="A398" s="17"/>
      <c r="B398" s="17"/>
      <c r="C398" s="17"/>
      <c r="D398" s="17"/>
      <c r="E398" s="1"/>
      <c r="F398" s="1"/>
      <c r="G398" s="1"/>
      <c r="H398" s="1"/>
      <c r="I398" s="1"/>
      <c r="J398" s="1"/>
      <c r="K398" s="1"/>
      <c r="L398" s="1"/>
      <c r="M398" s="1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</row>
    <row r="399" spans="1:26" ht="14.25" customHeight="1">
      <c r="A399" s="17"/>
      <c r="B399" s="17"/>
      <c r="C399" s="17"/>
      <c r="D399" s="17"/>
      <c r="E399" s="1"/>
      <c r="F399" s="1"/>
      <c r="G399" s="1"/>
      <c r="H399" s="1"/>
      <c r="I399" s="1"/>
      <c r="J399" s="1"/>
      <c r="K399" s="1"/>
      <c r="L399" s="1"/>
      <c r="M399" s="1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</row>
    <row r="400" spans="1:26" ht="14.25" customHeight="1">
      <c r="A400" s="17"/>
      <c r="B400" s="17"/>
      <c r="C400" s="17"/>
      <c r="D400" s="17"/>
      <c r="E400" s="1"/>
      <c r="F400" s="1"/>
      <c r="G400" s="1"/>
      <c r="H400" s="1"/>
      <c r="I400" s="1"/>
      <c r="J400" s="1"/>
      <c r="K400" s="1"/>
      <c r="L400" s="1"/>
      <c r="M400" s="1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</row>
    <row r="401" spans="1:26" ht="14.25" customHeight="1">
      <c r="A401" s="17"/>
      <c r="B401" s="17"/>
      <c r="C401" s="17"/>
      <c r="D401" s="17"/>
      <c r="E401" s="1"/>
      <c r="F401" s="1"/>
      <c r="G401" s="1"/>
      <c r="H401" s="1"/>
      <c r="I401" s="1"/>
      <c r="J401" s="1"/>
      <c r="K401" s="1"/>
      <c r="L401" s="1"/>
      <c r="M401" s="1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</row>
    <row r="402" spans="1:26" ht="14.25" customHeight="1">
      <c r="A402" s="17"/>
      <c r="B402" s="17"/>
      <c r="C402" s="17"/>
      <c r="D402" s="17"/>
      <c r="E402" s="1"/>
      <c r="F402" s="1"/>
      <c r="G402" s="1"/>
      <c r="H402" s="1"/>
      <c r="I402" s="1"/>
      <c r="J402" s="1"/>
      <c r="K402" s="1"/>
      <c r="L402" s="1"/>
      <c r="M402" s="1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</row>
    <row r="403" spans="1:26" ht="14.25" customHeight="1">
      <c r="A403" s="17"/>
      <c r="B403" s="17"/>
      <c r="C403" s="17"/>
      <c r="D403" s="17"/>
      <c r="E403" s="1"/>
      <c r="F403" s="1"/>
      <c r="G403" s="1"/>
      <c r="H403" s="1"/>
      <c r="I403" s="1"/>
      <c r="J403" s="1"/>
      <c r="K403" s="1"/>
      <c r="L403" s="1"/>
      <c r="M403" s="1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</row>
    <row r="404" spans="1:26" ht="14.25" customHeight="1">
      <c r="A404" s="17"/>
      <c r="B404" s="17"/>
      <c r="C404" s="17"/>
      <c r="D404" s="17"/>
      <c r="E404" s="1"/>
      <c r="F404" s="1"/>
      <c r="G404" s="1"/>
      <c r="H404" s="1"/>
      <c r="I404" s="1"/>
      <c r="J404" s="1"/>
      <c r="K404" s="1"/>
      <c r="L404" s="1"/>
      <c r="M404" s="1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</row>
    <row r="405" spans="1:26" ht="14.25" customHeight="1">
      <c r="A405" s="17"/>
      <c r="B405" s="17"/>
      <c r="C405" s="17"/>
      <c r="D405" s="17"/>
      <c r="E405" s="1"/>
      <c r="F405" s="1"/>
      <c r="G405" s="1"/>
      <c r="H405" s="1"/>
      <c r="I405" s="1"/>
      <c r="J405" s="1"/>
      <c r="K405" s="1"/>
      <c r="L405" s="1"/>
      <c r="M405" s="1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</row>
    <row r="406" spans="1:26" ht="14.25" customHeight="1">
      <c r="A406" s="17"/>
      <c r="B406" s="17"/>
      <c r="C406" s="17"/>
      <c r="D406" s="17"/>
      <c r="E406" s="1"/>
      <c r="F406" s="1"/>
      <c r="G406" s="1"/>
      <c r="H406" s="1"/>
      <c r="I406" s="1"/>
      <c r="J406" s="1"/>
      <c r="K406" s="1"/>
      <c r="L406" s="1"/>
      <c r="M406" s="1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</row>
    <row r="407" spans="1:26" ht="14.25" customHeight="1">
      <c r="A407" s="17"/>
      <c r="B407" s="17"/>
      <c r="C407" s="17"/>
      <c r="D407" s="17"/>
      <c r="E407" s="1"/>
      <c r="F407" s="1"/>
      <c r="G407" s="1"/>
      <c r="H407" s="1"/>
      <c r="I407" s="1"/>
      <c r="J407" s="1"/>
      <c r="K407" s="1"/>
      <c r="L407" s="1"/>
      <c r="M407" s="1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</row>
    <row r="408" spans="1:26" ht="14.25" customHeight="1">
      <c r="A408" s="17"/>
      <c r="B408" s="17"/>
      <c r="C408" s="17"/>
      <c r="D408" s="17"/>
      <c r="E408" s="1"/>
      <c r="F408" s="1"/>
      <c r="G408" s="1"/>
      <c r="H408" s="1"/>
      <c r="I408" s="1"/>
      <c r="J408" s="1"/>
      <c r="K408" s="1"/>
      <c r="L408" s="1"/>
      <c r="M408" s="1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</row>
    <row r="409" spans="1:26" ht="14.25" customHeight="1">
      <c r="A409" s="17"/>
      <c r="B409" s="17"/>
      <c r="C409" s="17"/>
      <c r="D409" s="17"/>
      <c r="E409" s="1"/>
      <c r="F409" s="1"/>
      <c r="G409" s="1"/>
      <c r="H409" s="1"/>
      <c r="I409" s="1"/>
      <c r="J409" s="1"/>
      <c r="K409" s="1"/>
      <c r="L409" s="1"/>
      <c r="M409" s="1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</row>
    <row r="410" spans="1:26" ht="14.25" customHeight="1">
      <c r="A410" s="17"/>
      <c r="B410" s="17"/>
      <c r="C410" s="17"/>
      <c r="D410" s="17"/>
      <c r="E410" s="1"/>
      <c r="F410" s="1"/>
      <c r="G410" s="1"/>
      <c r="H410" s="1"/>
      <c r="I410" s="1"/>
      <c r="J410" s="1"/>
      <c r="K410" s="1"/>
      <c r="L410" s="1"/>
      <c r="M410" s="1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</row>
    <row r="411" spans="1:26" ht="14.25" customHeight="1">
      <c r="A411" s="17"/>
      <c r="B411" s="17"/>
      <c r="C411" s="17"/>
      <c r="D411" s="17"/>
      <c r="E411" s="1"/>
      <c r="F411" s="1"/>
      <c r="G411" s="1"/>
      <c r="H411" s="1"/>
      <c r="I411" s="1"/>
      <c r="J411" s="1"/>
      <c r="K411" s="1"/>
      <c r="L411" s="1"/>
      <c r="M411" s="1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</row>
    <row r="412" spans="1:26" ht="14.25" customHeight="1">
      <c r="A412" s="17"/>
      <c r="B412" s="17"/>
      <c r="C412" s="17"/>
      <c r="D412" s="17"/>
      <c r="E412" s="1"/>
      <c r="F412" s="1"/>
      <c r="G412" s="1"/>
      <c r="H412" s="1"/>
      <c r="I412" s="1"/>
      <c r="J412" s="1"/>
      <c r="K412" s="1"/>
      <c r="L412" s="1"/>
      <c r="M412" s="1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</row>
    <row r="413" spans="1:26" ht="14.25" customHeight="1">
      <c r="A413" s="17"/>
      <c r="B413" s="17"/>
      <c r="C413" s="17"/>
      <c r="D413" s="17"/>
      <c r="E413" s="1"/>
      <c r="F413" s="1"/>
      <c r="G413" s="1"/>
      <c r="H413" s="1"/>
      <c r="I413" s="1"/>
      <c r="J413" s="1"/>
      <c r="K413" s="1"/>
      <c r="L413" s="1"/>
      <c r="M413" s="1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</row>
    <row r="414" spans="1:26" ht="14.25" customHeight="1">
      <c r="A414" s="17"/>
      <c r="B414" s="17"/>
      <c r="C414" s="17"/>
      <c r="D414" s="17"/>
      <c r="E414" s="1"/>
      <c r="F414" s="1"/>
      <c r="G414" s="1"/>
      <c r="H414" s="1"/>
      <c r="I414" s="1"/>
      <c r="J414" s="1"/>
      <c r="K414" s="1"/>
      <c r="L414" s="1"/>
      <c r="M414" s="1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</row>
    <row r="415" spans="1:26" ht="14.25" customHeight="1">
      <c r="A415" s="17"/>
      <c r="B415" s="17"/>
      <c r="C415" s="17"/>
      <c r="D415" s="17"/>
      <c r="E415" s="1"/>
      <c r="F415" s="1"/>
      <c r="G415" s="1"/>
      <c r="H415" s="1"/>
      <c r="I415" s="1"/>
      <c r="J415" s="1"/>
      <c r="K415" s="1"/>
      <c r="L415" s="1"/>
      <c r="M415" s="1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</row>
    <row r="416" spans="1:26" ht="14.25" customHeight="1">
      <c r="A416" s="17"/>
      <c r="B416" s="17"/>
      <c r="C416" s="17"/>
      <c r="D416" s="17"/>
      <c r="E416" s="1"/>
      <c r="F416" s="1"/>
      <c r="G416" s="1"/>
      <c r="H416" s="1"/>
      <c r="I416" s="1"/>
      <c r="J416" s="1"/>
      <c r="K416" s="1"/>
      <c r="L416" s="1"/>
      <c r="M416" s="1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</row>
    <row r="417" spans="1:26" ht="14.25" customHeight="1">
      <c r="A417" s="17"/>
      <c r="B417" s="17"/>
      <c r="C417" s="17"/>
      <c r="D417" s="17"/>
      <c r="E417" s="1"/>
      <c r="F417" s="1"/>
      <c r="G417" s="1"/>
      <c r="H417" s="1"/>
      <c r="I417" s="1"/>
      <c r="J417" s="1"/>
      <c r="K417" s="1"/>
      <c r="L417" s="1"/>
      <c r="M417" s="1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</row>
    <row r="418" spans="1:26" ht="14.25" customHeight="1">
      <c r="A418" s="17"/>
      <c r="B418" s="17"/>
      <c r="C418" s="17"/>
      <c r="D418" s="17"/>
      <c r="E418" s="1"/>
      <c r="F418" s="1"/>
      <c r="G418" s="1"/>
      <c r="H418" s="1"/>
      <c r="I418" s="1"/>
      <c r="J418" s="1"/>
      <c r="K418" s="1"/>
      <c r="L418" s="1"/>
      <c r="M418" s="1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</row>
    <row r="419" spans="1:26" ht="14.25" customHeight="1">
      <c r="A419" s="17"/>
      <c r="B419" s="17"/>
      <c r="C419" s="17"/>
      <c r="D419" s="17"/>
      <c r="E419" s="1"/>
      <c r="F419" s="1"/>
      <c r="G419" s="1"/>
      <c r="H419" s="1"/>
      <c r="I419" s="1"/>
      <c r="J419" s="1"/>
      <c r="K419" s="1"/>
      <c r="L419" s="1"/>
      <c r="M419" s="1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</row>
    <row r="420" spans="1:26" ht="14.25" customHeight="1">
      <c r="A420" s="17"/>
      <c r="B420" s="17"/>
      <c r="C420" s="17"/>
      <c r="D420" s="17"/>
      <c r="E420" s="1"/>
      <c r="F420" s="1"/>
      <c r="G420" s="1"/>
      <c r="H420" s="1"/>
      <c r="I420" s="1"/>
      <c r="J420" s="1"/>
      <c r="K420" s="1"/>
      <c r="L420" s="1"/>
      <c r="M420" s="1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</row>
    <row r="421" spans="1:26" ht="14.25" customHeight="1">
      <c r="A421" s="17"/>
      <c r="B421" s="17"/>
      <c r="C421" s="17"/>
      <c r="D421" s="17"/>
      <c r="E421" s="1"/>
      <c r="F421" s="1"/>
      <c r="G421" s="1"/>
      <c r="H421" s="1"/>
      <c r="I421" s="1"/>
      <c r="J421" s="1"/>
      <c r="K421" s="1"/>
      <c r="L421" s="1"/>
      <c r="M421" s="1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</row>
    <row r="422" spans="1:26" ht="14.25" customHeight="1">
      <c r="A422" s="17"/>
      <c r="B422" s="17"/>
      <c r="C422" s="17"/>
      <c r="D422" s="17"/>
      <c r="E422" s="1"/>
      <c r="F422" s="1"/>
      <c r="G422" s="1"/>
      <c r="H422" s="1"/>
      <c r="I422" s="1"/>
      <c r="J422" s="1"/>
      <c r="K422" s="1"/>
      <c r="L422" s="1"/>
      <c r="M422" s="1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</row>
    <row r="423" spans="1:26" ht="14.25" customHeight="1">
      <c r="A423" s="17"/>
      <c r="B423" s="17"/>
      <c r="C423" s="17"/>
      <c r="D423" s="17"/>
      <c r="E423" s="1"/>
      <c r="F423" s="1"/>
      <c r="G423" s="1"/>
      <c r="H423" s="1"/>
      <c r="I423" s="1"/>
      <c r="J423" s="1"/>
      <c r="K423" s="1"/>
      <c r="L423" s="1"/>
      <c r="M423" s="1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</row>
    <row r="424" spans="1:26" ht="14.25" customHeight="1">
      <c r="A424" s="17"/>
      <c r="B424" s="17"/>
      <c r="C424" s="17"/>
      <c r="D424" s="17"/>
      <c r="E424" s="1"/>
      <c r="F424" s="1"/>
      <c r="G424" s="1"/>
      <c r="H424" s="1"/>
      <c r="I424" s="1"/>
      <c r="J424" s="1"/>
      <c r="K424" s="1"/>
      <c r="L424" s="1"/>
      <c r="M424" s="1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</row>
    <row r="425" spans="1:26" ht="14.25" customHeight="1">
      <c r="A425" s="17"/>
      <c r="B425" s="17"/>
      <c r="C425" s="17"/>
      <c r="D425" s="17"/>
      <c r="E425" s="1"/>
      <c r="F425" s="1"/>
      <c r="G425" s="1"/>
      <c r="H425" s="1"/>
      <c r="I425" s="1"/>
      <c r="J425" s="1"/>
      <c r="K425" s="1"/>
      <c r="L425" s="1"/>
      <c r="M425" s="1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</row>
    <row r="426" spans="1:26" ht="14.25" customHeight="1">
      <c r="A426" s="17"/>
      <c r="B426" s="17"/>
      <c r="C426" s="17"/>
      <c r="D426" s="17"/>
      <c r="E426" s="1"/>
      <c r="F426" s="1"/>
      <c r="G426" s="1"/>
      <c r="H426" s="1"/>
      <c r="I426" s="1"/>
      <c r="J426" s="1"/>
      <c r="K426" s="1"/>
      <c r="L426" s="1"/>
      <c r="M426" s="1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</row>
    <row r="427" spans="1:26" ht="14.25" customHeight="1">
      <c r="A427" s="17"/>
      <c r="B427" s="17"/>
      <c r="C427" s="17"/>
      <c r="D427" s="17"/>
      <c r="E427" s="1"/>
      <c r="F427" s="1"/>
      <c r="G427" s="1"/>
      <c r="H427" s="1"/>
      <c r="I427" s="1"/>
      <c r="J427" s="1"/>
      <c r="K427" s="1"/>
      <c r="L427" s="1"/>
      <c r="M427" s="1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</row>
    <row r="428" spans="1:26" ht="14.25" customHeight="1">
      <c r="A428" s="17"/>
      <c r="B428" s="17"/>
      <c r="C428" s="17"/>
      <c r="D428" s="17"/>
      <c r="E428" s="1"/>
      <c r="F428" s="1"/>
      <c r="G428" s="1"/>
      <c r="H428" s="1"/>
      <c r="I428" s="1"/>
      <c r="J428" s="1"/>
      <c r="K428" s="1"/>
      <c r="L428" s="1"/>
      <c r="M428" s="1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</row>
    <row r="429" spans="1:26" ht="14.25" customHeight="1">
      <c r="A429" s="17"/>
      <c r="B429" s="17"/>
      <c r="C429" s="17"/>
      <c r="D429" s="17"/>
      <c r="E429" s="1"/>
      <c r="F429" s="1"/>
      <c r="G429" s="1"/>
      <c r="H429" s="1"/>
      <c r="I429" s="1"/>
      <c r="J429" s="1"/>
      <c r="K429" s="1"/>
      <c r="L429" s="1"/>
      <c r="M429" s="1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</row>
    <row r="430" spans="1:26" ht="14.25" customHeight="1">
      <c r="A430" s="17"/>
      <c r="B430" s="17"/>
      <c r="C430" s="17"/>
      <c r="D430" s="17"/>
      <c r="E430" s="1"/>
      <c r="F430" s="1"/>
      <c r="G430" s="1"/>
      <c r="H430" s="1"/>
      <c r="I430" s="1"/>
      <c r="J430" s="1"/>
      <c r="K430" s="1"/>
      <c r="L430" s="1"/>
      <c r="M430" s="1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</row>
    <row r="431" spans="1:26" ht="14.25" customHeight="1">
      <c r="A431" s="17"/>
      <c r="B431" s="17"/>
      <c r="C431" s="17"/>
      <c r="D431" s="17"/>
      <c r="E431" s="1"/>
      <c r="F431" s="1"/>
      <c r="G431" s="1"/>
      <c r="H431" s="1"/>
      <c r="I431" s="1"/>
      <c r="J431" s="1"/>
      <c r="K431" s="1"/>
      <c r="L431" s="1"/>
      <c r="M431" s="1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</row>
    <row r="432" spans="1:26" ht="14.25" customHeight="1">
      <c r="A432" s="17"/>
      <c r="B432" s="17"/>
      <c r="C432" s="17"/>
      <c r="D432" s="17"/>
      <c r="E432" s="1"/>
      <c r="F432" s="1"/>
      <c r="G432" s="1"/>
      <c r="H432" s="1"/>
      <c r="I432" s="1"/>
      <c r="J432" s="1"/>
      <c r="K432" s="1"/>
      <c r="L432" s="1"/>
      <c r="M432" s="1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</row>
    <row r="433" spans="1:26" ht="14.25" customHeight="1">
      <c r="A433" s="17"/>
      <c r="B433" s="17"/>
      <c r="C433" s="17"/>
      <c r="D433" s="17"/>
      <c r="E433" s="1"/>
      <c r="F433" s="1"/>
      <c r="G433" s="1"/>
      <c r="H433" s="1"/>
      <c r="I433" s="1"/>
      <c r="J433" s="1"/>
      <c r="K433" s="1"/>
      <c r="L433" s="1"/>
      <c r="M433" s="1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</row>
    <row r="434" spans="1:26" ht="14.25" customHeight="1">
      <c r="A434" s="17"/>
      <c r="B434" s="17"/>
      <c r="C434" s="17"/>
      <c r="D434" s="17"/>
      <c r="E434" s="1"/>
      <c r="F434" s="1"/>
      <c r="G434" s="1"/>
      <c r="H434" s="1"/>
      <c r="I434" s="1"/>
      <c r="J434" s="1"/>
      <c r="K434" s="1"/>
      <c r="L434" s="1"/>
      <c r="M434" s="1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</row>
    <row r="435" spans="1:26" ht="14.25" customHeight="1">
      <c r="A435" s="17"/>
      <c r="B435" s="17"/>
      <c r="C435" s="17"/>
      <c r="D435" s="17"/>
      <c r="E435" s="1"/>
      <c r="F435" s="1"/>
      <c r="G435" s="1"/>
      <c r="H435" s="1"/>
      <c r="I435" s="1"/>
      <c r="J435" s="1"/>
      <c r="K435" s="1"/>
      <c r="L435" s="1"/>
      <c r="M435" s="1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</row>
    <row r="436" spans="1:26" ht="14.25" customHeight="1">
      <c r="A436" s="17"/>
      <c r="B436" s="17"/>
      <c r="C436" s="17"/>
      <c r="D436" s="17"/>
      <c r="E436" s="1"/>
      <c r="F436" s="1"/>
      <c r="G436" s="1"/>
      <c r="H436" s="1"/>
      <c r="I436" s="1"/>
      <c r="J436" s="1"/>
      <c r="K436" s="1"/>
      <c r="L436" s="1"/>
      <c r="M436" s="1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</row>
    <row r="437" spans="1:26" ht="14.25" customHeight="1">
      <c r="A437" s="17"/>
      <c r="B437" s="17"/>
      <c r="C437" s="17"/>
      <c r="D437" s="17"/>
      <c r="E437" s="1"/>
      <c r="F437" s="1"/>
      <c r="G437" s="1"/>
      <c r="H437" s="1"/>
      <c r="I437" s="1"/>
      <c r="J437" s="1"/>
      <c r="K437" s="1"/>
      <c r="L437" s="1"/>
      <c r="M437" s="1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</row>
    <row r="438" spans="1:26" ht="14.25" customHeight="1">
      <c r="A438" s="17"/>
      <c r="B438" s="17"/>
      <c r="C438" s="17"/>
      <c r="D438" s="17"/>
      <c r="E438" s="1"/>
      <c r="F438" s="1"/>
      <c r="G438" s="1"/>
      <c r="H438" s="1"/>
      <c r="I438" s="1"/>
      <c r="J438" s="1"/>
      <c r="K438" s="1"/>
      <c r="L438" s="1"/>
      <c r="M438" s="1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</row>
    <row r="439" spans="1:26" ht="14.25" customHeight="1">
      <c r="A439" s="17"/>
      <c r="B439" s="17"/>
      <c r="C439" s="17"/>
      <c r="D439" s="17"/>
      <c r="E439" s="1"/>
      <c r="F439" s="1"/>
      <c r="G439" s="1"/>
      <c r="H439" s="1"/>
      <c r="I439" s="1"/>
      <c r="J439" s="1"/>
      <c r="K439" s="1"/>
      <c r="L439" s="1"/>
      <c r="M439" s="1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</row>
    <row r="440" spans="1:26" ht="14.25" customHeight="1">
      <c r="A440" s="17"/>
      <c r="B440" s="17"/>
      <c r="C440" s="17"/>
      <c r="D440" s="17"/>
      <c r="E440" s="1"/>
      <c r="F440" s="1"/>
      <c r="G440" s="1"/>
      <c r="H440" s="1"/>
      <c r="I440" s="1"/>
      <c r="J440" s="1"/>
      <c r="K440" s="1"/>
      <c r="L440" s="1"/>
      <c r="M440" s="1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</row>
    <row r="441" spans="1:26" ht="14.25" customHeight="1">
      <c r="A441" s="17"/>
      <c r="B441" s="17"/>
      <c r="C441" s="17"/>
      <c r="D441" s="17"/>
      <c r="E441" s="1"/>
      <c r="F441" s="1"/>
      <c r="G441" s="1"/>
      <c r="H441" s="1"/>
      <c r="I441" s="1"/>
      <c r="J441" s="1"/>
      <c r="K441" s="1"/>
      <c r="L441" s="1"/>
      <c r="M441" s="1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</row>
    <row r="442" spans="1:26" ht="14.25" customHeight="1">
      <c r="A442" s="17"/>
      <c r="B442" s="17"/>
      <c r="C442" s="17"/>
      <c r="D442" s="17"/>
      <c r="E442" s="1"/>
      <c r="F442" s="1"/>
      <c r="G442" s="1"/>
      <c r="H442" s="1"/>
      <c r="I442" s="1"/>
      <c r="J442" s="1"/>
      <c r="K442" s="1"/>
      <c r="L442" s="1"/>
      <c r="M442" s="1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</row>
    <row r="443" spans="1:26" ht="14.25" customHeight="1">
      <c r="A443" s="17"/>
      <c r="B443" s="17"/>
      <c r="C443" s="17"/>
      <c r="D443" s="17"/>
      <c r="E443" s="1"/>
      <c r="F443" s="1"/>
      <c r="G443" s="1"/>
      <c r="H443" s="1"/>
      <c r="I443" s="1"/>
      <c r="J443" s="1"/>
      <c r="K443" s="1"/>
      <c r="L443" s="1"/>
      <c r="M443" s="1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</row>
    <row r="444" spans="1:26" ht="14.25" customHeight="1">
      <c r="A444" s="17"/>
      <c r="B444" s="17"/>
      <c r="C444" s="17"/>
      <c r="D444" s="17"/>
      <c r="E444" s="1"/>
      <c r="F444" s="1"/>
      <c r="G444" s="1"/>
      <c r="H444" s="1"/>
      <c r="I444" s="1"/>
      <c r="J444" s="1"/>
      <c r="K444" s="1"/>
      <c r="L444" s="1"/>
      <c r="M444" s="1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</row>
    <row r="445" spans="1:26" ht="14.25" customHeight="1">
      <c r="A445" s="17"/>
      <c r="B445" s="17"/>
      <c r="C445" s="17"/>
      <c r="D445" s="17"/>
      <c r="E445" s="1"/>
      <c r="F445" s="1"/>
      <c r="G445" s="1"/>
      <c r="H445" s="1"/>
      <c r="I445" s="1"/>
      <c r="J445" s="1"/>
      <c r="K445" s="1"/>
      <c r="L445" s="1"/>
      <c r="M445" s="1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</row>
    <row r="446" spans="1:26" ht="14.25" customHeight="1">
      <c r="A446" s="17"/>
      <c r="B446" s="17"/>
      <c r="C446" s="17"/>
      <c r="D446" s="17"/>
      <c r="E446" s="1"/>
      <c r="F446" s="1"/>
      <c r="G446" s="1"/>
      <c r="H446" s="1"/>
      <c r="I446" s="1"/>
      <c r="J446" s="1"/>
      <c r="K446" s="1"/>
      <c r="L446" s="1"/>
      <c r="M446" s="1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</row>
    <row r="447" spans="1:26" ht="14.25" customHeight="1">
      <c r="A447" s="17"/>
      <c r="B447" s="17"/>
      <c r="C447" s="17"/>
      <c r="D447" s="17"/>
      <c r="E447" s="1"/>
      <c r="F447" s="1"/>
      <c r="G447" s="1"/>
      <c r="H447" s="1"/>
      <c r="I447" s="1"/>
      <c r="J447" s="1"/>
      <c r="K447" s="1"/>
      <c r="L447" s="1"/>
      <c r="M447" s="1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</row>
    <row r="448" spans="1:26" ht="14.25" customHeight="1">
      <c r="A448" s="17"/>
      <c r="B448" s="17"/>
      <c r="C448" s="17"/>
      <c r="D448" s="17"/>
      <c r="E448" s="1"/>
      <c r="F448" s="1"/>
      <c r="G448" s="1"/>
      <c r="H448" s="1"/>
      <c r="I448" s="1"/>
      <c r="J448" s="1"/>
      <c r="K448" s="1"/>
      <c r="L448" s="1"/>
      <c r="M448" s="1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</row>
    <row r="449" spans="1:26" ht="14.25" customHeight="1">
      <c r="A449" s="17"/>
      <c r="B449" s="17"/>
      <c r="C449" s="17"/>
      <c r="D449" s="17"/>
      <c r="E449" s="1"/>
      <c r="F449" s="1"/>
      <c r="G449" s="1"/>
      <c r="H449" s="1"/>
      <c r="I449" s="1"/>
      <c r="J449" s="1"/>
      <c r="K449" s="1"/>
      <c r="L449" s="1"/>
      <c r="M449" s="1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</row>
    <row r="450" spans="1:26" ht="14.25" customHeight="1">
      <c r="A450" s="17"/>
      <c r="B450" s="17"/>
      <c r="C450" s="17"/>
      <c r="D450" s="17"/>
      <c r="E450" s="1"/>
      <c r="F450" s="1"/>
      <c r="G450" s="1"/>
      <c r="H450" s="1"/>
      <c r="I450" s="1"/>
      <c r="J450" s="1"/>
      <c r="K450" s="1"/>
      <c r="L450" s="1"/>
      <c r="M450" s="1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</row>
    <row r="451" spans="1:26" ht="14.25" customHeight="1">
      <c r="A451" s="17"/>
      <c r="B451" s="17"/>
      <c r="C451" s="17"/>
      <c r="D451" s="17"/>
      <c r="E451" s="1"/>
      <c r="F451" s="1"/>
      <c r="G451" s="1"/>
      <c r="H451" s="1"/>
      <c r="I451" s="1"/>
      <c r="J451" s="1"/>
      <c r="K451" s="1"/>
      <c r="L451" s="1"/>
      <c r="M451" s="1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</row>
    <row r="452" spans="1:26" ht="14.25" customHeight="1">
      <c r="A452" s="17"/>
      <c r="B452" s="17"/>
      <c r="C452" s="17"/>
      <c r="D452" s="17"/>
      <c r="E452" s="1"/>
      <c r="F452" s="1"/>
      <c r="G452" s="1"/>
      <c r="H452" s="1"/>
      <c r="I452" s="1"/>
      <c r="J452" s="1"/>
      <c r="K452" s="1"/>
      <c r="L452" s="1"/>
      <c r="M452" s="1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</row>
    <row r="453" spans="1:26" ht="14.25" customHeight="1">
      <c r="A453" s="17"/>
      <c r="B453" s="17"/>
      <c r="C453" s="17"/>
      <c r="D453" s="17"/>
      <c r="E453" s="1"/>
      <c r="F453" s="1"/>
      <c r="G453" s="1"/>
      <c r="H453" s="1"/>
      <c r="I453" s="1"/>
      <c r="J453" s="1"/>
      <c r="K453" s="1"/>
      <c r="L453" s="1"/>
      <c r="M453" s="1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</row>
    <row r="454" spans="1:26" ht="14.25" customHeight="1">
      <c r="A454" s="17"/>
      <c r="B454" s="17"/>
      <c r="C454" s="17"/>
      <c r="D454" s="17"/>
      <c r="E454" s="1"/>
      <c r="F454" s="1"/>
      <c r="G454" s="1"/>
      <c r="H454" s="1"/>
      <c r="I454" s="1"/>
      <c r="J454" s="1"/>
      <c r="K454" s="1"/>
      <c r="L454" s="1"/>
      <c r="M454" s="1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</row>
    <row r="455" spans="1:26" ht="14.25" customHeight="1">
      <c r="A455" s="17"/>
      <c r="B455" s="17"/>
      <c r="C455" s="17"/>
      <c r="D455" s="17"/>
      <c r="E455" s="1"/>
      <c r="F455" s="1"/>
      <c r="G455" s="1"/>
      <c r="H455" s="1"/>
      <c r="I455" s="1"/>
      <c r="J455" s="1"/>
      <c r="K455" s="1"/>
      <c r="L455" s="1"/>
      <c r="M455" s="1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</row>
    <row r="456" spans="1:26" ht="14.25" customHeight="1">
      <c r="A456" s="17"/>
      <c r="B456" s="17"/>
      <c r="C456" s="17"/>
      <c r="D456" s="17"/>
      <c r="E456" s="1"/>
      <c r="F456" s="1"/>
      <c r="G456" s="1"/>
      <c r="H456" s="1"/>
      <c r="I456" s="1"/>
      <c r="J456" s="1"/>
      <c r="K456" s="1"/>
      <c r="L456" s="1"/>
      <c r="M456" s="1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</row>
    <row r="457" spans="1:26" ht="14.25" customHeight="1">
      <c r="A457" s="17"/>
      <c r="B457" s="17"/>
      <c r="C457" s="17"/>
      <c r="D457" s="17"/>
      <c r="E457" s="1"/>
      <c r="F457" s="1"/>
      <c r="G457" s="1"/>
      <c r="H457" s="1"/>
      <c r="I457" s="1"/>
      <c r="J457" s="1"/>
      <c r="K457" s="1"/>
      <c r="L457" s="1"/>
      <c r="M457" s="1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</row>
    <row r="458" spans="1:26" ht="14.25" customHeight="1">
      <c r="A458" s="17"/>
      <c r="B458" s="17"/>
      <c r="C458" s="17"/>
      <c r="D458" s="17"/>
      <c r="E458" s="1"/>
      <c r="F458" s="1"/>
      <c r="G458" s="1"/>
      <c r="H458" s="1"/>
      <c r="I458" s="1"/>
      <c r="J458" s="1"/>
      <c r="K458" s="1"/>
      <c r="L458" s="1"/>
      <c r="M458" s="1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</row>
    <row r="459" spans="1:26" ht="14.25" customHeight="1">
      <c r="A459" s="17"/>
      <c r="B459" s="17"/>
      <c r="C459" s="17"/>
      <c r="D459" s="17"/>
      <c r="E459" s="1"/>
      <c r="F459" s="1"/>
      <c r="G459" s="1"/>
      <c r="H459" s="1"/>
      <c r="I459" s="1"/>
      <c r="J459" s="1"/>
      <c r="K459" s="1"/>
      <c r="L459" s="1"/>
      <c r="M459" s="1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</row>
    <row r="460" spans="1:26" ht="14.25" customHeight="1">
      <c r="A460" s="17"/>
      <c r="B460" s="17"/>
      <c r="C460" s="17"/>
      <c r="D460" s="17"/>
      <c r="E460" s="1"/>
      <c r="F460" s="1"/>
      <c r="G460" s="1"/>
      <c r="H460" s="1"/>
      <c r="I460" s="1"/>
      <c r="J460" s="1"/>
      <c r="K460" s="1"/>
      <c r="L460" s="1"/>
      <c r="M460" s="1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</row>
    <row r="461" spans="1:26" ht="14.25" customHeight="1">
      <c r="A461" s="17"/>
      <c r="B461" s="17"/>
      <c r="C461" s="17"/>
      <c r="D461" s="17"/>
      <c r="E461" s="1"/>
      <c r="F461" s="1"/>
      <c r="G461" s="1"/>
      <c r="H461" s="1"/>
      <c r="I461" s="1"/>
      <c r="J461" s="1"/>
      <c r="K461" s="1"/>
      <c r="L461" s="1"/>
      <c r="M461" s="1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</row>
    <row r="462" spans="1:26" ht="14.25" customHeight="1">
      <c r="A462" s="17"/>
      <c r="B462" s="17"/>
      <c r="C462" s="17"/>
      <c r="D462" s="17"/>
      <c r="E462" s="1"/>
      <c r="F462" s="1"/>
      <c r="G462" s="1"/>
      <c r="H462" s="1"/>
      <c r="I462" s="1"/>
      <c r="J462" s="1"/>
      <c r="K462" s="1"/>
      <c r="L462" s="1"/>
      <c r="M462" s="1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</row>
    <row r="463" spans="1:26" ht="14.25" customHeight="1">
      <c r="A463" s="17"/>
      <c r="B463" s="17"/>
      <c r="C463" s="17"/>
      <c r="D463" s="17"/>
      <c r="E463" s="1"/>
      <c r="F463" s="1"/>
      <c r="G463" s="1"/>
      <c r="H463" s="1"/>
      <c r="I463" s="1"/>
      <c r="J463" s="1"/>
      <c r="K463" s="1"/>
      <c r="L463" s="1"/>
      <c r="M463" s="1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</row>
    <row r="464" spans="1:26" ht="14.25" customHeight="1">
      <c r="A464" s="17"/>
      <c r="B464" s="17"/>
      <c r="C464" s="17"/>
      <c r="D464" s="17"/>
      <c r="E464" s="1"/>
      <c r="F464" s="1"/>
      <c r="G464" s="1"/>
      <c r="H464" s="1"/>
      <c r="I464" s="1"/>
      <c r="J464" s="1"/>
      <c r="K464" s="1"/>
      <c r="L464" s="1"/>
      <c r="M464" s="1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</row>
    <row r="465" spans="1:26" ht="14.25" customHeight="1">
      <c r="A465" s="17"/>
      <c r="B465" s="17"/>
      <c r="C465" s="17"/>
      <c r="D465" s="17"/>
      <c r="E465" s="1"/>
      <c r="F465" s="1"/>
      <c r="G465" s="1"/>
      <c r="H465" s="1"/>
      <c r="I465" s="1"/>
      <c r="J465" s="1"/>
      <c r="K465" s="1"/>
      <c r="L465" s="1"/>
      <c r="M465" s="1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</row>
    <row r="466" spans="1:26" ht="14.25" customHeight="1">
      <c r="A466" s="17"/>
      <c r="B466" s="17"/>
      <c r="C466" s="17"/>
      <c r="D466" s="17"/>
      <c r="E466" s="1"/>
      <c r="F466" s="1"/>
      <c r="G466" s="1"/>
      <c r="H466" s="1"/>
      <c r="I466" s="1"/>
      <c r="J466" s="1"/>
      <c r="K466" s="1"/>
      <c r="L466" s="1"/>
      <c r="M466" s="1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</row>
    <row r="467" spans="1:26" ht="14.25" customHeight="1">
      <c r="A467" s="17"/>
      <c r="B467" s="17"/>
      <c r="C467" s="17"/>
      <c r="D467" s="17"/>
      <c r="E467" s="1"/>
      <c r="F467" s="1"/>
      <c r="G467" s="1"/>
      <c r="H467" s="1"/>
      <c r="I467" s="1"/>
      <c r="J467" s="1"/>
      <c r="K467" s="1"/>
      <c r="L467" s="1"/>
      <c r="M467" s="1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</row>
    <row r="468" spans="1:26" ht="14.25" customHeight="1">
      <c r="A468" s="17"/>
      <c r="B468" s="17"/>
      <c r="C468" s="17"/>
      <c r="D468" s="17"/>
      <c r="E468" s="1"/>
      <c r="F468" s="1"/>
      <c r="G468" s="1"/>
      <c r="H468" s="1"/>
      <c r="I468" s="1"/>
      <c r="J468" s="1"/>
      <c r="K468" s="1"/>
      <c r="L468" s="1"/>
      <c r="M468" s="1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</row>
    <row r="469" spans="1:26" ht="14.25" customHeight="1">
      <c r="A469" s="17"/>
      <c r="B469" s="17"/>
      <c r="C469" s="17"/>
      <c r="D469" s="17"/>
      <c r="E469" s="1"/>
      <c r="F469" s="1"/>
      <c r="G469" s="1"/>
      <c r="H469" s="1"/>
      <c r="I469" s="1"/>
      <c r="J469" s="1"/>
      <c r="K469" s="1"/>
      <c r="L469" s="1"/>
      <c r="M469" s="1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</row>
    <row r="470" spans="1:26" ht="14.25" customHeight="1">
      <c r="A470" s="17"/>
      <c r="B470" s="17"/>
      <c r="C470" s="17"/>
      <c r="D470" s="17"/>
      <c r="E470" s="1"/>
      <c r="F470" s="1"/>
      <c r="G470" s="1"/>
      <c r="H470" s="1"/>
      <c r="I470" s="1"/>
      <c r="J470" s="1"/>
      <c r="K470" s="1"/>
      <c r="L470" s="1"/>
      <c r="M470" s="1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</row>
    <row r="471" spans="1:26" ht="14.25" customHeight="1">
      <c r="A471" s="17"/>
      <c r="B471" s="17"/>
      <c r="C471" s="17"/>
      <c r="D471" s="17"/>
      <c r="E471" s="1"/>
      <c r="F471" s="1"/>
      <c r="G471" s="1"/>
      <c r="H471" s="1"/>
      <c r="I471" s="1"/>
      <c r="J471" s="1"/>
      <c r="K471" s="1"/>
      <c r="L471" s="1"/>
      <c r="M471" s="1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</row>
    <row r="472" spans="1:26" ht="14.25" customHeight="1">
      <c r="A472" s="17"/>
      <c r="B472" s="17"/>
      <c r="C472" s="17"/>
      <c r="D472" s="17"/>
      <c r="E472" s="1"/>
      <c r="F472" s="1"/>
      <c r="G472" s="1"/>
      <c r="H472" s="1"/>
      <c r="I472" s="1"/>
      <c r="J472" s="1"/>
      <c r="K472" s="1"/>
      <c r="L472" s="1"/>
      <c r="M472" s="1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</row>
    <row r="473" spans="1:26" ht="14.25" customHeight="1">
      <c r="A473" s="17"/>
      <c r="B473" s="17"/>
      <c r="C473" s="17"/>
      <c r="D473" s="17"/>
      <c r="E473" s="1"/>
      <c r="F473" s="1"/>
      <c r="G473" s="1"/>
      <c r="H473" s="1"/>
      <c r="I473" s="1"/>
      <c r="J473" s="1"/>
      <c r="K473" s="1"/>
      <c r="L473" s="1"/>
      <c r="M473" s="1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</row>
    <row r="474" spans="1:26" ht="14.25" customHeight="1">
      <c r="A474" s="17"/>
      <c r="B474" s="17"/>
      <c r="C474" s="17"/>
      <c r="D474" s="17"/>
      <c r="E474" s="1"/>
      <c r="F474" s="1"/>
      <c r="G474" s="1"/>
      <c r="H474" s="1"/>
      <c r="I474" s="1"/>
      <c r="J474" s="1"/>
      <c r="K474" s="1"/>
      <c r="L474" s="1"/>
      <c r="M474" s="1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</row>
    <row r="475" spans="1:26" ht="14.25" customHeight="1">
      <c r="A475" s="17"/>
      <c r="B475" s="17"/>
      <c r="C475" s="17"/>
      <c r="D475" s="17"/>
      <c r="E475" s="1"/>
      <c r="F475" s="1"/>
      <c r="G475" s="1"/>
      <c r="H475" s="1"/>
      <c r="I475" s="1"/>
      <c r="J475" s="1"/>
      <c r="K475" s="1"/>
      <c r="L475" s="1"/>
      <c r="M475" s="1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</row>
    <row r="476" spans="1:26" ht="14.25" customHeight="1">
      <c r="A476" s="17"/>
      <c r="B476" s="17"/>
      <c r="C476" s="17"/>
      <c r="D476" s="17"/>
      <c r="E476" s="1"/>
      <c r="F476" s="1"/>
      <c r="G476" s="1"/>
      <c r="H476" s="1"/>
      <c r="I476" s="1"/>
      <c r="J476" s="1"/>
      <c r="K476" s="1"/>
      <c r="L476" s="1"/>
      <c r="M476" s="1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</row>
    <row r="477" spans="1:26" ht="14.25" customHeight="1">
      <c r="A477" s="17"/>
      <c r="B477" s="17"/>
      <c r="C477" s="17"/>
      <c r="D477" s="17"/>
      <c r="E477" s="1"/>
      <c r="F477" s="1"/>
      <c r="G477" s="1"/>
      <c r="H477" s="1"/>
      <c r="I477" s="1"/>
      <c r="J477" s="1"/>
      <c r="K477" s="1"/>
      <c r="L477" s="1"/>
      <c r="M477" s="1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</row>
    <row r="478" spans="1:26" ht="14.25" customHeight="1">
      <c r="A478" s="17"/>
      <c r="B478" s="17"/>
      <c r="C478" s="17"/>
      <c r="D478" s="17"/>
      <c r="E478" s="1"/>
      <c r="F478" s="1"/>
      <c r="G478" s="1"/>
      <c r="H478" s="1"/>
      <c r="I478" s="1"/>
      <c r="J478" s="1"/>
      <c r="K478" s="1"/>
      <c r="L478" s="1"/>
      <c r="M478" s="1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</row>
    <row r="479" spans="1:26" ht="14.25" customHeight="1">
      <c r="A479" s="17"/>
      <c r="B479" s="17"/>
      <c r="C479" s="17"/>
      <c r="D479" s="17"/>
      <c r="E479" s="1"/>
      <c r="F479" s="1"/>
      <c r="G479" s="1"/>
      <c r="H479" s="1"/>
      <c r="I479" s="1"/>
      <c r="J479" s="1"/>
      <c r="K479" s="1"/>
      <c r="L479" s="1"/>
      <c r="M479" s="1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</row>
    <row r="480" spans="1:26" ht="14.25" customHeight="1">
      <c r="A480" s="17"/>
      <c r="B480" s="17"/>
      <c r="C480" s="17"/>
      <c r="D480" s="17"/>
      <c r="E480" s="1"/>
      <c r="F480" s="1"/>
      <c r="G480" s="1"/>
      <c r="H480" s="1"/>
      <c r="I480" s="1"/>
      <c r="J480" s="1"/>
      <c r="K480" s="1"/>
      <c r="L480" s="1"/>
      <c r="M480" s="1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</row>
    <row r="481" spans="1:26" ht="14.25" customHeight="1">
      <c r="A481" s="17"/>
      <c r="B481" s="17"/>
      <c r="C481" s="17"/>
      <c r="D481" s="17"/>
      <c r="E481" s="1"/>
      <c r="F481" s="1"/>
      <c r="G481" s="1"/>
      <c r="H481" s="1"/>
      <c r="I481" s="1"/>
      <c r="J481" s="1"/>
      <c r="K481" s="1"/>
      <c r="L481" s="1"/>
      <c r="M481" s="1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</row>
    <row r="482" spans="1:26" ht="14.25" customHeight="1">
      <c r="A482" s="17"/>
      <c r="B482" s="17"/>
      <c r="C482" s="17"/>
      <c r="D482" s="17"/>
      <c r="E482" s="1"/>
      <c r="F482" s="1"/>
      <c r="G482" s="1"/>
      <c r="H482" s="1"/>
      <c r="I482" s="1"/>
      <c r="J482" s="1"/>
      <c r="K482" s="1"/>
      <c r="L482" s="1"/>
      <c r="M482" s="1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</row>
    <row r="483" spans="1:26" ht="14.25" customHeight="1">
      <c r="A483" s="17"/>
      <c r="B483" s="17"/>
      <c r="C483" s="17"/>
      <c r="D483" s="17"/>
      <c r="E483" s="1"/>
      <c r="F483" s="1"/>
      <c r="G483" s="1"/>
      <c r="H483" s="1"/>
      <c r="I483" s="1"/>
      <c r="J483" s="1"/>
      <c r="K483" s="1"/>
      <c r="L483" s="1"/>
      <c r="M483" s="1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</row>
    <row r="484" spans="1:26" ht="14.25" customHeight="1">
      <c r="A484" s="17"/>
      <c r="B484" s="17"/>
      <c r="C484" s="17"/>
      <c r="D484" s="17"/>
      <c r="E484" s="1"/>
      <c r="F484" s="1"/>
      <c r="G484" s="1"/>
      <c r="H484" s="1"/>
      <c r="I484" s="1"/>
      <c r="J484" s="1"/>
      <c r="K484" s="1"/>
      <c r="L484" s="1"/>
      <c r="M484" s="1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</row>
    <row r="485" spans="1:26" ht="14.25" customHeight="1">
      <c r="A485" s="17"/>
      <c r="B485" s="17"/>
      <c r="C485" s="17"/>
      <c r="D485" s="17"/>
      <c r="E485" s="1"/>
      <c r="F485" s="1"/>
      <c r="G485" s="1"/>
      <c r="H485" s="1"/>
      <c r="I485" s="1"/>
      <c r="J485" s="1"/>
      <c r="K485" s="1"/>
      <c r="L485" s="1"/>
      <c r="M485" s="1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</row>
    <row r="486" spans="1:26" ht="14.25" customHeight="1">
      <c r="A486" s="17"/>
      <c r="B486" s="17"/>
      <c r="C486" s="17"/>
      <c r="D486" s="17"/>
      <c r="E486" s="1"/>
      <c r="F486" s="1"/>
      <c r="G486" s="1"/>
      <c r="H486" s="1"/>
      <c r="I486" s="1"/>
      <c r="J486" s="1"/>
      <c r="K486" s="1"/>
      <c r="L486" s="1"/>
      <c r="M486" s="1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</row>
    <row r="487" spans="1:26" ht="14.25" customHeight="1">
      <c r="A487" s="17"/>
      <c r="B487" s="17"/>
      <c r="C487" s="17"/>
      <c r="D487" s="17"/>
      <c r="E487" s="1"/>
      <c r="F487" s="1"/>
      <c r="G487" s="1"/>
      <c r="H487" s="1"/>
      <c r="I487" s="1"/>
      <c r="J487" s="1"/>
      <c r="K487" s="1"/>
      <c r="L487" s="1"/>
      <c r="M487" s="1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</row>
    <row r="488" spans="1:26" ht="14.25" customHeight="1">
      <c r="A488" s="17"/>
      <c r="B488" s="17"/>
      <c r="C488" s="17"/>
      <c r="D488" s="17"/>
      <c r="E488" s="1"/>
      <c r="F488" s="1"/>
      <c r="G488" s="1"/>
      <c r="H488" s="1"/>
      <c r="I488" s="1"/>
      <c r="J488" s="1"/>
      <c r="K488" s="1"/>
      <c r="L488" s="1"/>
      <c r="M488" s="1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</row>
    <row r="489" spans="1:26" ht="14.25" customHeight="1">
      <c r="A489" s="17"/>
      <c r="B489" s="17"/>
      <c r="C489" s="17"/>
      <c r="D489" s="17"/>
      <c r="E489" s="1"/>
      <c r="F489" s="1"/>
      <c r="G489" s="1"/>
      <c r="H489" s="1"/>
      <c r="I489" s="1"/>
      <c r="J489" s="1"/>
      <c r="K489" s="1"/>
      <c r="L489" s="1"/>
      <c r="M489" s="1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</row>
    <row r="490" spans="1:26" ht="14.25" customHeight="1">
      <c r="A490" s="17"/>
      <c r="B490" s="17"/>
      <c r="C490" s="17"/>
      <c r="D490" s="17"/>
      <c r="E490" s="1"/>
      <c r="F490" s="1"/>
      <c r="G490" s="1"/>
      <c r="H490" s="1"/>
      <c r="I490" s="1"/>
      <c r="J490" s="1"/>
      <c r="K490" s="1"/>
      <c r="L490" s="1"/>
      <c r="M490" s="1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</row>
    <row r="491" spans="1:26" ht="14.25" customHeight="1">
      <c r="A491" s="17"/>
      <c r="B491" s="17"/>
      <c r="C491" s="17"/>
      <c r="D491" s="17"/>
      <c r="E491" s="1"/>
      <c r="F491" s="1"/>
      <c r="G491" s="1"/>
      <c r="H491" s="1"/>
      <c r="I491" s="1"/>
      <c r="J491" s="1"/>
      <c r="K491" s="1"/>
      <c r="L491" s="1"/>
      <c r="M491" s="1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</row>
    <row r="492" spans="1:26" ht="14.25" customHeight="1">
      <c r="A492" s="17"/>
      <c r="B492" s="17"/>
      <c r="C492" s="17"/>
      <c r="D492" s="17"/>
      <c r="E492" s="1"/>
      <c r="F492" s="1"/>
      <c r="G492" s="1"/>
      <c r="H492" s="1"/>
      <c r="I492" s="1"/>
      <c r="J492" s="1"/>
      <c r="K492" s="1"/>
      <c r="L492" s="1"/>
      <c r="M492" s="1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</row>
    <row r="493" spans="1:26" ht="14.25" customHeight="1">
      <c r="A493" s="17"/>
      <c r="B493" s="17"/>
      <c r="C493" s="17"/>
      <c r="D493" s="17"/>
      <c r="E493" s="1"/>
      <c r="F493" s="1"/>
      <c r="G493" s="1"/>
      <c r="H493" s="1"/>
      <c r="I493" s="1"/>
      <c r="J493" s="1"/>
      <c r="K493" s="1"/>
      <c r="L493" s="1"/>
      <c r="M493" s="1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</row>
    <row r="494" spans="1:26" ht="14.25" customHeight="1">
      <c r="A494" s="17"/>
      <c r="B494" s="17"/>
      <c r="C494" s="17"/>
      <c r="D494" s="17"/>
      <c r="E494" s="1"/>
      <c r="F494" s="1"/>
      <c r="G494" s="1"/>
      <c r="H494" s="1"/>
      <c r="I494" s="1"/>
      <c r="J494" s="1"/>
      <c r="K494" s="1"/>
      <c r="L494" s="1"/>
      <c r="M494" s="1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</row>
    <row r="495" spans="1:26" ht="14.25" customHeight="1">
      <c r="A495" s="17"/>
      <c r="B495" s="17"/>
      <c r="C495" s="17"/>
      <c r="D495" s="17"/>
      <c r="E495" s="1"/>
      <c r="F495" s="1"/>
      <c r="G495" s="1"/>
      <c r="H495" s="1"/>
      <c r="I495" s="1"/>
      <c r="J495" s="1"/>
      <c r="K495" s="1"/>
      <c r="L495" s="1"/>
      <c r="M495" s="1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</row>
    <row r="496" spans="1:26" ht="14.25" customHeight="1">
      <c r="A496" s="17"/>
      <c r="B496" s="17"/>
      <c r="C496" s="17"/>
      <c r="D496" s="17"/>
      <c r="E496" s="1"/>
      <c r="F496" s="1"/>
      <c r="G496" s="1"/>
      <c r="H496" s="1"/>
      <c r="I496" s="1"/>
      <c r="J496" s="1"/>
      <c r="K496" s="1"/>
      <c r="L496" s="1"/>
      <c r="M496" s="1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</row>
    <row r="497" spans="1:26" ht="14.25" customHeight="1">
      <c r="A497" s="17"/>
      <c r="B497" s="17"/>
      <c r="C497" s="17"/>
      <c r="D497" s="17"/>
      <c r="E497" s="1"/>
      <c r="F497" s="1"/>
      <c r="G497" s="1"/>
      <c r="H497" s="1"/>
      <c r="I497" s="1"/>
      <c r="J497" s="1"/>
      <c r="K497" s="1"/>
      <c r="L497" s="1"/>
      <c r="M497" s="1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</row>
    <row r="498" spans="1:26" ht="14.25" customHeight="1">
      <c r="A498" s="17"/>
      <c r="B498" s="17"/>
      <c r="C498" s="17"/>
      <c r="D498" s="17"/>
      <c r="E498" s="1"/>
      <c r="F498" s="1"/>
      <c r="G498" s="1"/>
      <c r="H498" s="1"/>
      <c r="I498" s="1"/>
      <c r="J498" s="1"/>
      <c r="K498" s="1"/>
      <c r="L498" s="1"/>
      <c r="M498" s="1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</row>
    <row r="499" spans="1:26" ht="14.25" customHeight="1">
      <c r="A499" s="17"/>
      <c r="B499" s="17"/>
      <c r="C499" s="17"/>
      <c r="D499" s="17"/>
      <c r="E499" s="1"/>
      <c r="F499" s="1"/>
      <c r="G499" s="1"/>
      <c r="H499" s="1"/>
      <c r="I499" s="1"/>
      <c r="J499" s="1"/>
      <c r="K499" s="1"/>
      <c r="L499" s="1"/>
      <c r="M499" s="1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</row>
    <row r="500" spans="1:26" ht="14.25" customHeight="1">
      <c r="A500" s="17"/>
      <c r="B500" s="17"/>
      <c r="C500" s="17"/>
      <c r="D500" s="17"/>
      <c r="E500" s="1"/>
      <c r="F500" s="1"/>
      <c r="G500" s="1"/>
      <c r="H500" s="1"/>
      <c r="I500" s="1"/>
      <c r="J500" s="1"/>
      <c r="K500" s="1"/>
      <c r="L500" s="1"/>
      <c r="M500" s="1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</row>
    <row r="501" spans="1:26" ht="14.25" customHeight="1">
      <c r="A501" s="17"/>
      <c r="B501" s="17"/>
      <c r="C501" s="17"/>
      <c r="D501" s="17"/>
      <c r="E501" s="1"/>
      <c r="F501" s="1"/>
      <c r="G501" s="1"/>
      <c r="H501" s="1"/>
      <c r="I501" s="1"/>
      <c r="J501" s="1"/>
      <c r="K501" s="1"/>
      <c r="L501" s="1"/>
      <c r="M501" s="1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</row>
    <row r="502" spans="1:26" ht="14.25" customHeight="1">
      <c r="A502" s="17"/>
      <c r="B502" s="17"/>
      <c r="C502" s="17"/>
      <c r="D502" s="17"/>
      <c r="E502" s="1"/>
      <c r="F502" s="1"/>
      <c r="G502" s="1"/>
      <c r="H502" s="1"/>
      <c r="I502" s="1"/>
      <c r="J502" s="1"/>
      <c r="K502" s="1"/>
      <c r="L502" s="1"/>
      <c r="M502" s="1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</row>
    <row r="503" spans="1:26" ht="14.25" customHeight="1">
      <c r="A503" s="17"/>
      <c r="B503" s="17"/>
      <c r="C503" s="17"/>
      <c r="D503" s="17"/>
      <c r="E503" s="1"/>
      <c r="F503" s="1"/>
      <c r="G503" s="1"/>
      <c r="H503" s="1"/>
      <c r="I503" s="1"/>
      <c r="J503" s="1"/>
      <c r="K503" s="1"/>
      <c r="L503" s="1"/>
      <c r="M503" s="1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</row>
    <row r="504" spans="1:26" ht="14.25" customHeight="1">
      <c r="A504" s="17"/>
      <c r="B504" s="17"/>
      <c r="C504" s="17"/>
      <c r="D504" s="17"/>
      <c r="E504" s="1"/>
      <c r="F504" s="1"/>
      <c r="G504" s="1"/>
      <c r="H504" s="1"/>
      <c r="I504" s="1"/>
      <c r="J504" s="1"/>
      <c r="K504" s="1"/>
      <c r="L504" s="1"/>
      <c r="M504" s="1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</row>
    <row r="505" spans="1:26" ht="14.25" customHeight="1">
      <c r="A505" s="17"/>
      <c r="B505" s="17"/>
      <c r="C505" s="17"/>
      <c r="D505" s="17"/>
      <c r="E505" s="1"/>
      <c r="F505" s="1"/>
      <c r="G505" s="1"/>
      <c r="H505" s="1"/>
      <c r="I505" s="1"/>
      <c r="J505" s="1"/>
      <c r="K505" s="1"/>
      <c r="L505" s="1"/>
      <c r="M505" s="1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</row>
    <row r="506" spans="1:26" ht="14.25" customHeight="1">
      <c r="A506" s="17"/>
      <c r="B506" s="17"/>
      <c r="C506" s="17"/>
      <c r="D506" s="17"/>
      <c r="E506" s="1"/>
      <c r="F506" s="1"/>
      <c r="G506" s="1"/>
      <c r="H506" s="1"/>
      <c r="I506" s="1"/>
      <c r="J506" s="1"/>
      <c r="K506" s="1"/>
      <c r="L506" s="1"/>
      <c r="M506" s="1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</row>
    <row r="507" spans="1:26" ht="14.25" customHeight="1">
      <c r="A507" s="17"/>
      <c r="B507" s="17"/>
      <c r="C507" s="17"/>
      <c r="D507" s="17"/>
      <c r="E507" s="1"/>
      <c r="F507" s="1"/>
      <c r="G507" s="1"/>
      <c r="H507" s="1"/>
      <c r="I507" s="1"/>
      <c r="J507" s="1"/>
      <c r="K507" s="1"/>
      <c r="L507" s="1"/>
      <c r="M507" s="1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</row>
    <row r="508" spans="1:26" ht="14.25" customHeight="1">
      <c r="A508" s="17"/>
      <c r="B508" s="17"/>
      <c r="C508" s="17"/>
      <c r="D508" s="17"/>
      <c r="E508" s="1"/>
      <c r="F508" s="1"/>
      <c r="G508" s="1"/>
      <c r="H508" s="1"/>
      <c r="I508" s="1"/>
      <c r="J508" s="1"/>
      <c r="K508" s="1"/>
      <c r="L508" s="1"/>
      <c r="M508" s="1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</row>
    <row r="509" spans="1:26" ht="14.25" customHeight="1">
      <c r="A509" s="17"/>
      <c r="B509" s="17"/>
      <c r="C509" s="17"/>
      <c r="D509" s="17"/>
      <c r="E509" s="1"/>
      <c r="F509" s="1"/>
      <c r="G509" s="1"/>
      <c r="H509" s="1"/>
      <c r="I509" s="1"/>
      <c r="J509" s="1"/>
      <c r="K509" s="1"/>
      <c r="L509" s="1"/>
      <c r="M509" s="1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</row>
    <row r="510" spans="1:26" ht="14.25" customHeight="1">
      <c r="A510" s="17"/>
      <c r="B510" s="17"/>
      <c r="C510" s="17"/>
      <c r="D510" s="17"/>
      <c r="E510" s="1"/>
      <c r="F510" s="1"/>
      <c r="G510" s="1"/>
      <c r="H510" s="1"/>
      <c r="I510" s="1"/>
      <c r="J510" s="1"/>
      <c r="K510" s="1"/>
      <c r="L510" s="1"/>
      <c r="M510" s="1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</row>
    <row r="511" spans="1:26" ht="14.25" customHeight="1">
      <c r="A511" s="17"/>
      <c r="B511" s="17"/>
      <c r="C511" s="17"/>
      <c r="D511" s="17"/>
      <c r="E511" s="1"/>
      <c r="F511" s="1"/>
      <c r="G511" s="1"/>
      <c r="H511" s="1"/>
      <c r="I511" s="1"/>
      <c r="J511" s="1"/>
      <c r="K511" s="1"/>
      <c r="L511" s="1"/>
      <c r="M511" s="1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</row>
    <row r="512" spans="1:26" ht="14.25" customHeight="1">
      <c r="A512" s="17"/>
      <c r="B512" s="17"/>
      <c r="C512" s="17"/>
      <c r="D512" s="17"/>
      <c r="E512" s="1"/>
      <c r="F512" s="1"/>
      <c r="G512" s="1"/>
      <c r="H512" s="1"/>
      <c r="I512" s="1"/>
      <c r="J512" s="1"/>
      <c r="K512" s="1"/>
      <c r="L512" s="1"/>
      <c r="M512" s="1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</row>
    <row r="513" spans="1:26" ht="14.25" customHeight="1">
      <c r="A513" s="17"/>
      <c r="B513" s="17"/>
      <c r="C513" s="17"/>
      <c r="D513" s="17"/>
      <c r="E513" s="1"/>
      <c r="F513" s="1"/>
      <c r="G513" s="1"/>
      <c r="H513" s="1"/>
      <c r="I513" s="1"/>
      <c r="J513" s="1"/>
      <c r="K513" s="1"/>
      <c r="L513" s="1"/>
      <c r="M513" s="1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</row>
    <row r="514" spans="1:26" ht="14.25" customHeight="1">
      <c r="A514" s="17"/>
      <c r="B514" s="17"/>
      <c r="C514" s="17"/>
      <c r="D514" s="17"/>
      <c r="E514" s="1"/>
      <c r="F514" s="1"/>
      <c r="G514" s="1"/>
      <c r="H514" s="1"/>
      <c r="I514" s="1"/>
      <c r="J514" s="1"/>
      <c r="K514" s="1"/>
      <c r="L514" s="1"/>
      <c r="M514" s="1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</row>
    <row r="515" spans="1:26" ht="14.25" customHeight="1">
      <c r="A515" s="17"/>
      <c r="B515" s="17"/>
      <c r="C515" s="17"/>
      <c r="D515" s="17"/>
      <c r="E515" s="1"/>
      <c r="F515" s="1"/>
      <c r="G515" s="1"/>
      <c r="H515" s="1"/>
      <c r="I515" s="1"/>
      <c r="J515" s="1"/>
      <c r="K515" s="1"/>
      <c r="L515" s="1"/>
      <c r="M515" s="1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</row>
    <row r="516" spans="1:26" ht="14.25" customHeight="1">
      <c r="A516" s="17"/>
      <c r="B516" s="17"/>
      <c r="C516" s="17"/>
      <c r="D516" s="17"/>
      <c r="E516" s="1"/>
      <c r="F516" s="1"/>
      <c r="G516" s="1"/>
      <c r="H516" s="1"/>
      <c r="I516" s="1"/>
      <c r="J516" s="1"/>
      <c r="K516" s="1"/>
      <c r="L516" s="1"/>
      <c r="M516" s="1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</row>
    <row r="517" spans="1:26" ht="14.25" customHeight="1">
      <c r="A517" s="17"/>
      <c r="B517" s="17"/>
      <c r="C517" s="17"/>
      <c r="D517" s="17"/>
      <c r="E517" s="1"/>
      <c r="F517" s="1"/>
      <c r="G517" s="1"/>
      <c r="H517" s="1"/>
      <c r="I517" s="1"/>
      <c r="J517" s="1"/>
      <c r="K517" s="1"/>
      <c r="L517" s="1"/>
      <c r="M517" s="1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</row>
    <row r="518" spans="1:26" ht="14.25" customHeight="1">
      <c r="A518" s="17"/>
      <c r="B518" s="17"/>
      <c r="C518" s="17"/>
      <c r="D518" s="17"/>
      <c r="E518" s="1"/>
      <c r="F518" s="1"/>
      <c r="G518" s="1"/>
      <c r="H518" s="1"/>
      <c r="I518" s="1"/>
      <c r="J518" s="1"/>
      <c r="K518" s="1"/>
      <c r="L518" s="1"/>
      <c r="M518" s="1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</row>
    <row r="519" spans="1:26" ht="14.25" customHeight="1">
      <c r="A519" s="17"/>
      <c r="B519" s="17"/>
      <c r="C519" s="17"/>
      <c r="D519" s="17"/>
      <c r="E519" s="1"/>
      <c r="F519" s="1"/>
      <c r="G519" s="1"/>
      <c r="H519" s="1"/>
      <c r="I519" s="1"/>
      <c r="J519" s="1"/>
      <c r="K519" s="1"/>
      <c r="L519" s="1"/>
      <c r="M519" s="1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</row>
    <row r="520" spans="1:26" ht="14.25" customHeight="1">
      <c r="A520" s="17"/>
      <c r="B520" s="17"/>
      <c r="C520" s="17"/>
      <c r="D520" s="17"/>
      <c r="E520" s="1"/>
      <c r="F520" s="1"/>
      <c r="G520" s="1"/>
      <c r="H520" s="1"/>
      <c r="I520" s="1"/>
      <c r="J520" s="1"/>
      <c r="K520" s="1"/>
      <c r="L520" s="1"/>
      <c r="M520" s="1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</row>
    <row r="521" spans="1:26" ht="14.25" customHeight="1">
      <c r="A521" s="17"/>
      <c r="B521" s="17"/>
      <c r="C521" s="17"/>
      <c r="D521" s="17"/>
      <c r="E521" s="1"/>
      <c r="F521" s="1"/>
      <c r="G521" s="1"/>
      <c r="H521" s="1"/>
      <c r="I521" s="1"/>
      <c r="J521" s="1"/>
      <c r="K521" s="1"/>
      <c r="L521" s="1"/>
      <c r="M521" s="1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</row>
    <row r="522" spans="1:26" ht="14.25" customHeight="1">
      <c r="A522" s="17"/>
      <c r="B522" s="17"/>
      <c r="C522" s="17"/>
      <c r="D522" s="17"/>
      <c r="E522" s="1"/>
      <c r="F522" s="1"/>
      <c r="G522" s="1"/>
      <c r="H522" s="1"/>
      <c r="I522" s="1"/>
      <c r="J522" s="1"/>
      <c r="K522" s="1"/>
      <c r="L522" s="1"/>
      <c r="M522" s="1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</row>
    <row r="523" spans="1:26" ht="14.25" customHeight="1">
      <c r="A523" s="17"/>
      <c r="B523" s="17"/>
      <c r="C523" s="17"/>
      <c r="D523" s="17"/>
      <c r="E523" s="1"/>
      <c r="F523" s="1"/>
      <c r="G523" s="1"/>
      <c r="H523" s="1"/>
      <c r="I523" s="1"/>
      <c r="J523" s="1"/>
      <c r="K523" s="1"/>
      <c r="L523" s="1"/>
      <c r="M523" s="1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</row>
    <row r="524" spans="1:26" ht="14.25" customHeight="1">
      <c r="A524" s="17"/>
      <c r="B524" s="17"/>
      <c r="C524" s="17"/>
      <c r="D524" s="17"/>
      <c r="E524" s="1"/>
      <c r="F524" s="1"/>
      <c r="G524" s="1"/>
      <c r="H524" s="1"/>
      <c r="I524" s="1"/>
      <c r="J524" s="1"/>
      <c r="K524" s="1"/>
      <c r="L524" s="1"/>
      <c r="M524" s="1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</row>
    <row r="525" spans="1:26" ht="14.25" customHeight="1">
      <c r="A525" s="17"/>
      <c r="B525" s="17"/>
      <c r="C525" s="17"/>
      <c r="D525" s="17"/>
      <c r="E525" s="1"/>
      <c r="F525" s="1"/>
      <c r="G525" s="1"/>
      <c r="H525" s="1"/>
      <c r="I525" s="1"/>
      <c r="J525" s="1"/>
      <c r="K525" s="1"/>
      <c r="L525" s="1"/>
      <c r="M525" s="1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</row>
    <row r="526" spans="1:26" ht="14.25" customHeight="1">
      <c r="A526" s="17"/>
      <c r="B526" s="17"/>
      <c r="C526" s="17"/>
      <c r="D526" s="17"/>
      <c r="E526" s="1"/>
      <c r="F526" s="1"/>
      <c r="G526" s="1"/>
      <c r="H526" s="1"/>
      <c r="I526" s="1"/>
      <c r="J526" s="1"/>
      <c r="K526" s="1"/>
      <c r="L526" s="1"/>
      <c r="M526" s="1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</row>
    <row r="527" spans="1:26" ht="14.25" customHeight="1">
      <c r="A527" s="17"/>
      <c r="B527" s="17"/>
      <c r="C527" s="17"/>
      <c r="D527" s="17"/>
      <c r="E527" s="1"/>
      <c r="F527" s="1"/>
      <c r="G527" s="1"/>
      <c r="H527" s="1"/>
      <c r="I527" s="1"/>
      <c r="J527" s="1"/>
      <c r="K527" s="1"/>
      <c r="L527" s="1"/>
      <c r="M527" s="1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</row>
    <row r="528" spans="1:26" ht="14.25" customHeight="1">
      <c r="A528" s="17"/>
      <c r="B528" s="17"/>
      <c r="C528" s="17"/>
      <c r="D528" s="17"/>
      <c r="E528" s="1"/>
      <c r="F528" s="1"/>
      <c r="G528" s="1"/>
      <c r="H528" s="1"/>
      <c r="I528" s="1"/>
      <c r="J528" s="1"/>
      <c r="K528" s="1"/>
      <c r="L528" s="1"/>
      <c r="M528" s="1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</row>
    <row r="529" spans="1:26" ht="14.25" customHeight="1">
      <c r="A529" s="17"/>
      <c r="B529" s="17"/>
      <c r="C529" s="17"/>
      <c r="D529" s="17"/>
      <c r="E529" s="1"/>
      <c r="F529" s="1"/>
      <c r="G529" s="1"/>
      <c r="H529" s="1"/>
      <c r="I529" s="1"/>
      <c r="J529" s="1"/>
      <c r="K529" s="1"/>
      <c r="L529" s="1"/>
      <c r="M529" s="1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</row>
    <row r="530" spans="1:26" ht="14.25" customHeight="1">
      <c r="A530" s="17"/>
      <c r="B530" s="17"/>
      <c r="C530" s="17"/>
      <c r="D530" s="17"/>
      <c r="E530" s="1"/>
      <c r="F530" s="1"/>
      <c r="G530" s="1"/>
      <c r="H530" s="1"/>
      <c r="I530" s="1"/>
      <c r="J530" s="1"/>
      <c r="K530" s="1"/>
      <c r="L530" s="1"/>
      <c r="M530" s="1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</row>
    <row r="531" spans="1:26" ht="14.25" customHeight="1">
      <c r="A531" s="17"/>
      <c r="B531" s="17"/>
      <c r="C531" s="17"/>
      <c r="D531" s="17"/>
      <c r="E531" s="1"/>
      <c r="F531" s="1"/>
      <c r="G531" s="1"/>
      <c r="H531" s="1"/>
      <c r="I531" s="1"/>
      <c r="J531" s="1"/>
      <c r="K531" s="1"/>
      <c r="L531" s="1"/>
      <c r="M531" s="1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</row>
    <row r="532" spans="1:26" ht="14.25" customHeight="1">
      <c r="A532" s="17"/>
      <c r="B532" s="17"/>
      <c r="C532" s="17"/>
      <c r="D532" s="17"/>
      <c r="E532" s="1"/>
      <c r="F532" s="1"/>
      <c r="G532" s="1"/>
      <c r="H532" s="1"/>
      <c r="I532" s="1"/>
      <c r="J532" s="1"/>
      <c r="K532" s="1"/>
      <c r="L532" s="1"/>
      <c r="M532" s="1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</row>
    <row r="533" spans="1:26" ht="14.25" customHeight="1">
      <c r="A533" s="17"/>
      <c r="B533" s="17"/>
      <c r="C533" s="17"/>
      <c r="D533" s="17"/>
      <c r="E533" s="1"/>
      <c r="F533" s="1"/>
      <c r="G533" s="1"/>
      <c r="H533" s="1"/>
      <c r="I533" s="1"/>
      <c r="J533" s="1"/>
      <c r="K533" s="1"/>
      <c r="L533" s="1"/>
      <c r="M533" s="1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</row>
    <row r="534" spans="1:26" ht="14.25" customHeight="1">
      <c r="A534" s="17"/>
      <c r="B534" s="17"/>
      <c r="C534" s="17"/>
      <c r="D534" s="17"/>
      <c r="E534" s="1"/>
      <c r="F534" s="1"/>
      <c r="G534" s="1"/>
      <c r="H534" s="1"/>
      <c r="I534" s="1"/>
      <c r="J534" s="1"/>
      <c r="K534" s="1"/>
      <c r="L534" s="1"/>
      <c r="M534" s="1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</row>
    <row r="535" spans="1:26" ht="14.25" customHeight="1">
      <c r="A535" s="17"/>
      <c r="B535" s="17"/>
      <c r="C535" s="17"/>
      <c r="D535" s="17"/>
      <c r="E535" s="1"/>
      <c r="F535" s="1"/>
      <c r="G535" s="1"/>
      <c r="H535" s="1"/>
      <c r="I535" s="1"/>
      <c r="J535" s="1"/>
      <c r="K535" s="1"/>
      <c r="L535" s="1"/>
      <c r="M535" s="1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</row>
    <row r="536" spans="1:26" ht="14.25" customHeight="1">
      <c r="A536" s="17"/>
      <c r="B536" s="17"/>
      <c r="C536" s="17"/>
      <c r="D536" s="17"/>
      <c r="E536" s="1"/>
      <c r="F536" s="1"/>
      <c r="G536" s="1"/>
      <c r="H536" s="1"/>
      <c r="I536" s="1"/>
      <c r="J536" s="1"/>
      <c r="K536" s="1"/>
      <c r="L536" s="1"/>
      <c r="M536" s="1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</row>
    <row r="537" spans="1:26" ht="14.25" customHeight="1">
      <c r="A537" s="17"/>
      <c r="B537" s="17"/>
      <c r="C537" s="17"/>
      <c r="D537" s="17"/>
      <c r="E537" s="1"/>
      <c r="F537" s="1"/>
      <c r="G537" s="1"/>
      <c r="H537" s="1"/>
      <c r="I537" s="1"/>
      <c r="J537" s="1"/>
      <c r="K537" s="1"/>
      <c r="L537" s="1"/>
      <c r="M537" s="1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</row>
    <row r="538" spans="1:26" ht="14.25" customHeight="1">
      <c r="A538" s="17"/>
      <c r="B538" s="17"/>
      <c r="C538" s="17"/>
      <c r="D538" s="17"/>
      <c r="E538" s="1"/>
      <c r="F538" s="1"/>
      <c r="G538" s="1"/>
      <c r="H538" s="1"/>
      <c r="I538" s="1"/>
      <c r="J538" s="1"/>
      <c r="K538" s="1"/>
      <c r="L538" s="1"/>
      <c r="M538" s="1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</row>
    <row r="539" spans="1:26" ht="14.25" customHeight="1">
      <c r="A539" s="17"/>
      <c r="B539" s="17"/>
      <c r="C539" s="17"/>
      <c r="D539" s="17"/>
      <c r="E539" s="1"/>
      <c r="F539" s="1"/>
      <c r="G539" s="1"/>
      <c r="H539" s="1"/>
      <c r="I539" s="1"/>
      <c r="J539" s="1"/>
      <c r="K539" s="1"/>
      <c r="L539" s="1"/>
      <c r="M539" s="1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</row>
    <row r="540" spans="1:26" ht="14.25" customHeight="1">
      <c r="A540" s="17"/>
      <c r="B540" s="17"/>
      <c r="C540" s="17"/>
      <c r="D540" s="17"/>
      <c r="E540" s="1"/>
      <c r="F540" s="1"/>
      <c r="G540" s="1"/>
      <c r="H540" s="1"/>
      <c r="I540" s="1"/>
      <c r="J540" s="1"/>
      <c r="K540" s="1"/>
      <c r="L540" s="1"/>
      <c r="M540" s="1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</row>
    <row r="541" spans="1:26" ht="14.25" customHeight="1">
      <c r="A541" s="17"/>
      <c r="B541" s="17"/>
      <c r="C541" s="17"/>
      <c r="D541" s="17"/>
      <c r="E541" s="1"/>
      <c r="F541" s="1"/>
      <c r="G541" s="1"/>
      <c r="H541" s="1"/>
      <c r="I541" s="1"/>
      <c r="J541" s="1"/>
      <c r="K541" s="1"/>
      <c r="L541" s="1"/>
      <c r="M541" s="1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</row>
    <row r="542" spans="1:26" ht="14.25" customHeight="1">
      <c r="A542" s="17"/>
      <c r="B542" s="17"/>
      <c r="C542" s="17"/>
      <c r="D542" s="17"/>
      <c r="E542" s="1"/>
      <c r="F542" s="1"/>
      <c r="G542" s="1"/>
      <c r="H542" s="1"/>
      <c r="I542" s="1"/>
      <c r="J542" s="1"/>
      <c r="K542" s="1"/>
      <c r="L542" s="1"/>
      <c r="M542" s="1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</row>
    <row r="543" spans="1:26" ht="14.25" customHeight="1">
      <c r="A543" s="17"/>
      <c r="B543" s="17"/>
      <c r="C543" s="17"/>
      <c r="D543" s="17"/>
      <c r="E543" s="1"/>
      <c r="F543" s="1"/>
      <c r="G543" s="1"/>
      <c r="H543" s="1"/>
      <c r="I543" s="1"/>
      <c r="J543" s="1"/>
      <c r="K543" s="1"/>
      <c r="L543" s="1"/>
      <c r="M543" s="1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</row>
    <row r="544" spans="1:26" ht="14.25" customHeight="1">
      <c r="A544" s="17"/>
      <c r="B544" s="17"/>
      <c r="C544" s="17"/>
      <c r="D544" s="17"/>
      <c r="E544" s="1"/>
      <c r="F544" s="1"/>
      <c r="G544" s="1"/>
      <c r="H544" s="1"/>
      <c r="I544" s="1"/>
      <c r="J544" s="1"/>
      <c r="K544" s="1"/>
      <c r="L544" s="1"/>
      <c r="M544" s="1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</row>
    <row r="545" spans="1:26" ht="14.25" customHeight="1">
      <c r="A545" s="17"/>
      <c r="B545" s="17"/>
      <c r="C545" s="17"/>
      <c r="D545" s="17"/>
      <c r="E545" s="1"/>
      <c r="F545" s="1"/>
      <c r="G545" s="1"/>
      <c r="H545" s="1"/>
      <c r="I545" s="1"/>
      <c r="J545" s="1"/>
      <c r="K545" s="1"/>
      <c r="L545" s="1"/>
      <c r="M545" s="1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</row>
    <row r="546" spans="1:26" ht="14.25" customHeight="1">
      <c r="A546" s="17"/>
      <c r="B546" s="17"/>
      <c r="C546" s="17"/>
      <c r="D546" s="17"/>
      <c r="E546" s="1"/>
      <c r="F546" s="1"/>
      <c r="G546" s="1"/>
      <c r="H546" s="1"/>
      <c r="I546" s="1"/>
      <c r="J546" s="1"/>
      <c r="K546" s="1"/>
      <c r="L546" s="1"/>
      <c r="M546" s="1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</row>
    <row r="547" spans="1:26" ht="14.25" customHeight="1">
      <c r="A547" s="17"/>
      <c r="B547" s="17"/>
      <c r="C547" s="17"/>
      <c r="D547" s="17"/>
      <c r="E547" s="1"/>
      <c r="F547" s="1"/>
      <c r="G547" s="1"/>
      <c r="H547" s="1"/>
      <c r="I547" s="1"/>
      <c r="J547" s="1"/>
      <c r="K547" s="1"/>
      <c r="L547" s="1"/>
      <c r="M547" s="1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</row>
    <row r="548" spans="1:26" ht="14.25" customHeight="1">
      <c r="A548" s="17"/>
      <c r="B548" s="17"/>
      <c r="C548" s="17"/>
      <c r="D548" s="17"/>
      <c r="E548" s="1"/>
      <c r="F548" s="1"/>
      <c r="G548" s="1"/>
      <c r="H548" s="1"/>
      <c r="I548" s="1"/>
      <c r="J548" s="1"/>
      <c r="K548" s="1"/>
      <c r="L548" s="1"/>
      <c r="M548" s="1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</row>
    <row r="549" spans="1:26" ht="14.25" customHeight="1">
      <c r="A549" s="17"/>
      <c r="B549" s="17"/>
      <c r="C549" s="17"/>
      <c r="D549" s="17"/>
      <c r="E549" s="1"/>
      <c r="F549" s="1"/>
      <c r="G549" s="1"/>
      <c r="H549" s="1"/>
      <c r="I549" s="1"/>
      <c r="J549" s="1"/>
      <c r="K549" s="1"/>
      <c r="L549" s="1"/>
      <c r="M549" s="1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</row>
    <row r="550" spans="1:26" ht="14.25" customHeight="1">
      <c r="A550" s="17"/>
      <c r="B550" s="17"/>
      <c r="C550" s="17"/>
      <c r="D550" s="17"/>
      <c r="E550" s="1"/>
      <c r="F550" s="1"/>
      <c r="G550" s="1"/>
      <c r="H550" s="1"/>
      <c r="I550" s="1"/>
      <c r="J550" s="1"/>
      <c r="K550" s="1"/>
      <c r="L550" s="1"/>
      <c r="M550" s="1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</row>
    <row r="551" spans="1:26" ht="14.25" customHeight="1">
      <c r="A551" s="17"/>
      <c r="B551" s="17"/>
      <c r="C551" s="17"/>
      <c r="D551" s="17"/>
      <c r="E551" s="1"/>
      <c r="F551" s="1"/>
      <c r="G551" s="1"/>
      <c r="H551" s="1"/>
      <c r="I551" s="1"/>
      <c r="J551" s="1"/>
      <c r="K551" s="1"/>
      <c r="L551" s="1"/>
      <c r="M551" s="1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</row>
    <row r="552" spans="1:26" ht="14.25" customHeight="1">
      <c r="A552" s="17"/>
      <c r="B552" s="17"/>
      <c r="C552" s="17"/>
      <c r="D552" s="17"/>
      <c r="E552" s="1"/>
      <c r="F552" s="1"/>
      <c r="G552" s="1"/>
      <c r="H552" s="1"/>
      <c r="I552" s="1"/>
      <c r="J552" s="1"/>
      <c r="K552" s="1"/>
      <c r="L552" s="1"/>
      <c r="M552" s="1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</row>
    <row r="553" spans="1:26" ht="14.25" customHeight="1">
      <c r="A553" s="17"/>
      <c r="B553" s="17"/>
      <c r="C553" s="17"/>
      <c r="D553" s="17"/>
      <c r="E553" s="1"/>
      <c r="F553" s="1"/>
      <c r="G553" s="1"/>
      <c r="H553" s="1"/>
      <c r="I553" s="1"/>
      <c r="J553" s="1"/>
      <c r="K553" s="1"/>
      <c r="L553" s="1"/>
      <c r="M553" s="1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</row>
    <row r="554" spans="1:26" ht="14.25" customHeight="1">
      <c r="A554" s="17"/>
      <c r="B554" s="17"/>
      <c r="C554" s="17"/>
      <c r="D554" s="17"/>
      <c r="E554" s="1"/>
      <c r="F554" s="1"/>
      <c r="G554" s="1"/>
      <c r="H554" s="1"/>
      <c r="I554" s="1"/>
      <c r="J554" s="1"/>
      <c r="K554" s="1"/>
      <c r="L554" s="1"/>
      <c r="M554" s="1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</row>
    <row r="555" spans="1:26" ht="14.25" customHeight="1">
      <c r="A555" s="17"/>
      <c r="B555" s="17"/>
      <c r="C555" s="17"/>
      <c r="D555" s="17"/>
      <c r="E555" s="1"/>
      <c r="F555" s="1"/>
      <c r="G555" s="1"/>
      <c r="H555" s="1"/>
      <c r="I555" s="1"/>
      <c r="J555" s="1"/>
      <c r="K555" s="1"/>
      <c r="L555" s="1"/>
      <c r="M555" s="1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</row>
    <row r="556" spans="1:26" ht="14.25" customHeight="1">
      <c r="A556" s="17"/>
      <c r="B556" s="17"/>
      <c r="C556" s="17"/>
      <c r="D556" s="17"/>
      <c r="E556" s="1"/>
      <c r="F556" s="1"/>
      <c r="G556" s="1"/>
      <c r="H556" s="1"/>
      <c r="I556" s="1"/>
      <c r="J556" s="1"/>
      <c r="K556" s="1"/>
      <c r="L556" s="1"/>
      <c r="M556" s="1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</row>
    <row r="557" spans="1:26" ht="14.25" customHeight="1">
      <c r="A557" s="17"/>
      <c r="B557" s="17"/>
      <c r="C557" s="17"/>
      <c r="D557" s="17"/>
      <c r="E557" s="1"/>
      <c r="F557" s="1"/>
      <c r="G557" s="1"/>
      <c r="H557" s="1"/>
      <c r="I557" s="1"/>
      <c r="J557" s="1"/>
      <c r="K557" s="1"/>
      <c r="L557" s="1"/>
      <c r="M557" s="1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</row>
    <row r="558" spans="1:26" ht="14.25" customHeight="1">
      <c r="A558" s="17"/>
      <c r="B558" s="17"/>
      <c r="C558" s="17"/>
      <c r="D558" s="17"/>
      <c r="E558" s="1"/>
      <c r="F558" s="1"/>
      <c r="G558" s="1"/>
      <c r="H558" s="1"/>
      <c r="I558" s="1"/>
      <c r="J558" s="1"/>
      <c r="K558" s="1"/>
      <c r="L558" s="1"/>
      <c r="M558" s="1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</row>
    <row r="559" spans="1:26" ht="14.25" customHeight="1">
      <c r="A559" s="17"/>
      <c r="B559" s="17"/>
      <c r="C559" s="17"/>
      <c r="D559" s="17"/>
      <c r="E559" s="1"/>
      <c r="F559" s="1"/>
      <c r="G559" s="1"/>
      <c r="H559" s="1"/>
      <c r="I559" s="1"/>
      <c r="J559" s="1"/>
      <c r="K559" s="1"/>
      <c r="L559" s="1"/>
      <c r="M559" s="1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</row>
    <row r="560" spans="1:26" ht="14.25" customHeight="1">
      <c r="A560" s="17"/>
      <c r="B560" s="17"/>
      <c r="C560" s="17"/>
      <c r="D560" s="17"/>
      <c r="E560" s="1"/>
      <c r="F560" s="1"/>
      <c r="G560" s="1"/>
      <c r="H560" s="1"/>
      <c r="I560" s="1"/>
      <c r="J560" s="1"/>
      <c r="K560" s="1"/>
      <c r="L560" s="1"/>
      <c r="M560" s="1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</row>
    <row r="561" spans="1:26" ht="14.25" customHeight="1">
      <c r="A561" s="17"/>
      <c r="B561" s="17"/>
      <c r="C561" s="17"/>
      <c r="D561" s="17"/>
      <c r="E561" s="1"/>
      <c r="F561" s="1"/>
      <c r="G561" s="1"/>
      <c r="H561" s="1"/>
      <c r="I561" s="1"/>
      <c r="J561" s="1"/>
      <c r="K561" s="1"/>
      <c r="L561" s="1"/>
      <c r="M561" s="1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</row>
    <row r="562" spans="1:26" ht="14.25" customHeight="1">
      <c r="A562" s="17"/>
      <c r="B562" s="17"/>
      <c r="C562" s="17"/>
      <c r="D562" s="17"/>
      <c r="E562" s="1"/>
      <c r="F562" s="1"/>
      <c r="G562" s="1"/>
      <c r="H562" s="1"/>
      <c r="I562" s="1"/>
      <c r="J562" s="1"/>
      <c r="K562" s="1"/>
      <c r="L562" s="1"/>
      <c r="M562" s="1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</row>
    <row r="563" spans="1:26" ht="14.25" customHeight="1">
      <c r="A563" s="17"/>
      <c r="B563" s="17"/>
      <c r="C563" s="17"/>
      <c r="D563" s="17"/>
      <c r="E563" s="1"/>
      <c r="F563" s="1"/>
      <c r="G563" s="1"/>
      <c r="H563" s="1"/>
      <c r="I563" s="1"/>
      <c r="J563" s="1"/>
      <c r="K563" s="1"/>
      <c r="L563" s="1"/>
      <c r="M563" s="1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</row>
    <row r="564" spans="1:26" ht="14.25" customHeight="1">
      <c r="A564" s="17"/>
      <c r="B564" s="17"/>
      <c r="C564" s="17"/>
      <c r="D564" s="17"/>
      <c r="E564" s="1"/>
      <c r="F564" s="1"/>
      <c r="G564" s="1"/>
      <c r="H564" s="1"/>
      <c r="I564" s="1"/>
      <c r="J564" s="1"/>
      <c r="K564" s="1"/>
      <c r="L564" s="1"/>
      <c r="M564" s="1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</row>
    <row r="565" spans="1:26" ht="14.25" customHeight="1">
      <c r="A565" s="17"/>
      <c r="B565" s="17"/>
      <c r="C565" s="17"/>
      <c r="D565" s="17"/>
      <c r="E565" s="1"/>
      <c r="F565" s="1"/>
      <c r="G565" s="1"/>
      <c r="H565" s="1"/>
      <c r="I565" s="1"/>
      <c r="J565" s="1"/>
      <c r="K565" s="1"/>
      <c r="L565" s="1"/>
      <c r="M565" s="1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</row>
    <row r="566" spans="1:26" ht="14.25" customHeight="1">
      <c r="A566" s="17"/>
      <c r="B566" s="17"/>
      <c r="C566" s="17"/>
      <c r="D566" s="17"/>
      <c r="E566" s="1"/>
      <c r="F566" s="1"/>
      <c r="G566" s="1"/>
      <c r="H566" s="1"/>
      <c r="I566" s="1"/>
      <c r="J566" s="1"/>
      <c r="K566" s="1"/>
      <c r="L566" s="1"/>
      <c r="M566" s="1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</row>
    <row r="567" spans="1:26" ht="14.25" customHeight="1">
      <c r="A567" s="17"/>
      <c r="B567" s="17"/>
      <c r="C567" s="17"/>
      <c r="D567" s="17"/>
      <c r="E567" s="1"/>
      <c r="F567" s="1"/>
      <c r="G567" s="1"/>
      <c r="H567" s="1"/>
      <c r="I567" s="1"/>
      <c r="J567" s="1"/>
      <c r="K567" s="1"/>
      <c r="L567" s="1"/>
      <c r="M567" s="1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</row>
    <row r="568" spans="1:26" ht="14.25" customHeight="1">
      <c r="A568" s="17"/>
      <c r="B568" s="17"/>
      <c r="C568" s="17"/>
      <c r="D568" s="17"/>
      <c r="E568" s="1"/>
      <c r="F568" s="1"/>
      <c r="G568" s="1"/>
      <c r="H568" s="1"/>
      <c r="I568" s="1"/>
      <c r="J568" s="1"/>
      <c r="K568" s="1"/>
      <c r="L568" s="1"/>
      <c r="M568" s="1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</row>
    <row r="569" spans="1:26" ht="14.25" customHeight="1">
      <c r="A569" s="17"/>
      <c r="B569" s="17"/>
      <c r="C569" s="17"/>
      <c r="D569" s="17"/>
      <c r="E569" s="1"/>
      <c r="F569" s="1"/>
      <c r="G569" s="1"/>
      <c r="H569" s="1"/>
      <c r="I569" s="1"/>
      <c r="J569" s="1"/>
      <c r="K569" s="1"/>
      <c r="L569" s="1"/>
      <c r="M569" s="1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</row>
    <row r="570" spans="1:26" ht="14.25" customHeight="1">
      <c r="A570" s="17"/>
      <c r="B570" s="17"/>
      <c r="C570" s="17"/>
      <c r="D570" s="17"/>
      <c r="E570" s="1"/>
      <c r="F570" s="1"/>
      <c r="G570" s="1"/>
      <c r="H570" s="1"/>
      <c r="I570" s="1"/>
      <c r="J570" s="1"/>
      <c r="K570" s="1"/>
      <c r="L570" s="1"/>
      <c r="M570" s="1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</row>
    <row r="571" spans="1:26" ht="14.25" customHeight="1">
      <c r="A571" s="17"/>
      <c r="B571" s="17"/>
      <c r="C571" s="17"/>
      <c r="D571" s="17"/>
      <c r="E571" s="1"/>
      <c r="F571" s="1"/>
      <c r="G571" s="1"/>
      <c r="H571" s="1"/>
      <c r="I571" s="1"/>
      <c r="J571" s="1"/>
      <c r="K571" s="1"/>
      <c r="L571" s="1"/>
      <c r="M571" s="1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</row>
    <row r="572" spans="1:26" ht="14.25" customHeight="1">
      <c r="A572" s="17"/>
      <c r="B572" s="17"/>
      <c r="C572" s="17"/>
      <c r="D572" s="17"/>
      <c r="E572" s="1"/>
      <c r="F572" s="1"/>
      <c r="G572" s="1"/>
      <c r="H572" s="1"/>
      <c r="I572" s="1"/>
      <c r="J572" s="1"/>
      <c r="K572" s="1"/>
      <c r="L572" s="1"/>
      <c r="M572" s="1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</row>
    <row r="573" spans="1:26" ht="14.25" customHeight="1">
      <c r="A573" s="17"/>
      <c r="B573" s="17"/>
      <c r="C573" s="17"/>
      <c r="D573" s="17"/>
      <c r="E573" s="1"/>
      <c r="F573" s="1"/>
      <c r="G573" s="1"/>
      <c r="H573" s="1"/>
      <c r="I573" s="1"/>
      <c r="J573" s="1"/>
      <c r="K573" s="1"/>
      <c r="L573" s="1"/>
      <c r="M573" s="1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</row>
    <row r="574" spans="1:26" ht="14.25" customHeight="1">
      <c r="A574" s="17"/>
      <c r="B574" s="17"/>
      <c r="C574" s="17"/>
      <c r="D574" s="17"/>
      <c r="E574" s="1"/>
      <c r="F574" s="1"/>
      <c r="G574" s="1"/>
      <c r="H574" s="1"/>
      <c r="I574" s="1"/>
      <c r="J574" s="1"/>
      <c r="K574" s="1"/>
      <c r="L574" s="1"/>
      <c r="M574" s="1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</row>
    <row r="575" spans="1:26" ht="14.25" customHeight="1">
      <c r="A575" s="17"/>
      <c r="B575" s="17"/>
      <c r="C575" s="17"/>
      <c r="D575" s="17"/>
      <c r="E575" s="1"/>
      <c r="F575" s="1"/>
      <c r="G575" s="1"/>
      <c r="H575" s="1"/>
      <c r="I575" s="1"/>
      <c r="J575" s="1"/>
      <c r="K575" s="1"/>
      <c r="L575" s="1"/>
      <c r="M575" s="1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</row>
    <row r="576" spans="1:26" ht="14.25" customHeight="1">
      <c r="A576" s="17"/>
      <c r="B576" s="17"/>
      <c r="C576" s="17"/>
      <c r="D576" s="17"/>
      <c r="E576" s="1"/>
      <c r="F576" s="1"/>
      <c r="G576" s="1"/>
      <c r="H576" s="1"/>
      <c r="I576" s="1"/>
      <c r="J576" s="1"/>
      <c r="K576" s="1"/>
      <c r="L576" s="1"/>
      <c r="M576" s="1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</row>
    <row r="577" spans="1:26" ht="14.25" customHeight="1">
      <c r="A577" s="17"/>
      <c r="B577" s="17"/>
      <c r="C577" s="17"/>
      <c r="D577" s="17"/>
      <c r="E577" s="1"/>
      <c r="F577" s="1"/>
      <c r="G577" s="1"/>
      <c r="H577" s="1"/>
      <c r="I577" s="1"/>
      <c r="J577" s="1"/>
      <c r="K577" s="1"/>
      <c r="L577" s="1"/>
      <c r="M577" s="1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</row>
    <row r="578" spans="1:26" ht="14.25" customHeight="1">
      <c r="A578" s="17"/>
      <c r="B578" s="17"/>
      <c r="C578" s="17"/>
      <c r="D578" s="17"/>
      <c r="E578" s="1"/>
      <c r="F578" s="1"/>
      <c r="G578" s="1"/>
      <c r="H578" s="1"/>
      <c r="I578" s="1"/>
      <c r="J578" s="1"/>
      <c r="K578" s="1"/>
      <c r="L578" s="1"/>
      <c r="M578" s="1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</row>
    <row r="579" spans="1:26" ht="14.25" customHeight="1">
      <c r="A579" s="17"/>
      <c r="B579" s="17"/>
      <c r="C579" s="17"/>
      <c r="D579" s="17"/>
      <c r="E579" s="1"/>
      <c r="F579" s="1"/>
      <c r="G579" s="1"/>
      <c r="H579" s="1"/>
      <c r="I579" s="1"/>
      <c r="J579" s="1"/>
      <c r="K579" s="1"/>
      <c r="L579" s="1"/>
      <c r="M579" s="1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</row>
    <row r="580" spans="1:26" ht="14.25" customHeight="1">
      <c r="A580" s="17"/>
      <c r="B580" s="17"/>
      <c r="C580" s="17"/>
      <c r="D580" s="17"/>
      <c r="E580" s="1"/>
      <c r="F580" s="1"/>
      <c r="G580" s="1"/>
      <c r="H580" s="1"/>
      <c r="I580" s="1"/>
      <c r="J580" s="1"/>
      <c r="K580" s="1"/>
      <c r="L580" s="1"/>
      <c r="M580" s="1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</row>
    <row r="581" spans="1:26" ht="14.25" customHeight="1">
      <c r="A581" s="17"/>
      <c r="B581" s="17"/>
      <c r="C581" s="17"/>
      <c r="D581" s="17"/>
      <c r="E581" s="1"/>
      <c r="F581" s="1"/>
      <c r="G581" s="1"/>
      <c r="H581" s="1"/>
      <c r="I581" s="1"/>
      <c r="J581" s="1"/>
      <c r="K581" s="1"/>
      <c r="L581" s="1"/>
      <c r="M581" s="1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</row>
    <row r="582" spans="1:26" ht="14.25" customHeight="1">
      <c r="A582" s="17"/>
      <c r="B582" s="17"/>
      <c r="C582" s="17"/>
      <c r="D582" s="17"/>
      <c r="E582" s="1"/>
      <c r="F582" s="1"/>
      <c r="G582" s="1"/>
      <c r="H582" s="1"/>
      <c r="I582" s="1"/>
      <c r="J582" s="1"/>
      <c r="K582" s="1"/>
      <c r="L582" s="1"/>
      <c r="M582" s="1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</row>
    <row r="583" spans="1:26" ht="14.25" customHeight="1">
      <c r="A583" s="17"/>
      <c r="B583" s="17"/>
      <c r="C583" s="17"/>
      <c r="D583" s="17"/>
      <c r="E583" s="1"/>
      <c r="F583" s="1"/>
      <c r="G583" s="1"/>
      <c r="H583" s="1"/>
      <c r="I583" s="1"/>
      <c r="J583" s="1"/>
      <c r="K583" s="1"/>
      <c r="L583" s="1"/>
      <c r="M583" s="1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</row>
    <row r="584" spans="1:26" ht="14.25" customHeight="1">
      <c r="A584" s="17"/>
      <c r="B584" s="17"/>
      <c r="C584" s="17"/>
      <c r="D584" s="17"/>
      <c r="E584" s="1"/>
      <c r="F584" s="1"/>
      <c r="G584" s="1"/>
      <c r="H584" s="1"/>
      <c r="I584" s="1"/>
      <c r="J584" s="1"/>
      <c r="K584" s="1"/>
      <c r="L584" s="1"/>
      <c r="M584" s="1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</row>
    <row r="585" spans="1:26" ht="14.25" customHeight="1">
      <c r="A585" s="17"/>
      <c r="B585" s="17"/>
      <c r="C585" s="17"/>
      <c r="D585" s="17"/>
      <c r="E585" s="1"/>
      <c r="F585" s="1"/>
      <c r="G585" s="1"/>
      <c r="H585" s="1"/>
      <c r="I585" s="1"/>
      <c r="J585" s="1"/>
      <c r="K585" s="1"/>
      <c r="L585" s="1"/>
      <c r="M585" s="1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</row>
    <row r="586" spans="1:26" ht="14.25" customHeight="1">
      <c r="A586" s="17"/>
      <c r="B586" s="17"/>
      <c r="C586" s="17"/>
      <c r="D586" s="17"/>
      <c r="E586" s="1"/>
      <c r="F586" s="1"/>
      <c r="G586" s="1"/>
      <c r="H586" s="1"/>
      <c r="I586" s="1"/>
      <c r="J586" s="1"/>
      <c r="K586" s="1"/>
      <c r="L586" s="1"/>
      <c r="M586" s="1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</row>
    <row r="587" spans="1:26" ht="14.25" customHeight="1">
      <c r="A587" s="17"/>
      <c r="B587" s="17"/>
      <c r="C587" s="17"/>
      <c r="D587" s="17"/>
      <c r="E587" s="1"/>
      <c r="F587" s="1"/>
      <c r="G587" s="1"/>
      <c r="H587" s="1"/>
      <c r="I587" s="1"/>
      <c r="J587" s="1"/>
      <c r="K587" s="1"/>
      <c r="L587" s="1"/>
      <c r="M587" s="1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</row>
    <row r="588" spans="1:26" ht="14.25" customHeight="1">
      <c r="A588" s="17"/>
      <c r="B588" s="17"/>
      <c r="C588" s="17"/>
      <c r="D588" s="17"/>
      <c r="E588" s="1"/>
      <c r="F588" s="1"/>
      <c r="G588" s="1"/>
      <c r="H588" s="1"/>
      <c r="I588" s="1"/>
      <c r="J588" s="1"/>
      <c r="K588" s="1"/>
      <c r="L588" s="1"/>
      <c r="M588" s="1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</row>
    <row r="589" spans="1:26" ht="14.25" customHeight="1">
      <c r="A589" s="17"/>
      <c r="B589" s="17"/>
      <c r="C589" s="17"/>
      <c r="D589" s="17"/>
      <c r="E589" s="1"/>
      <c r="F589" s="1"/>
      <c r="G589" s="1"/>
      <c r="H589" s="1"/>
      <c r="I589" s="1"/>
      <c r="J589" s="1"/>
      <c r="K589" s="1"/>
      <c r="L589" s="1"/>
      <c r="M589" s="1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</row>
    <row r="590" spans="1:26" ht="14.25" customHeight="1">
      <c r="A590" s="17"/>
      <c r="B590" s="17"/>
      <c r="C590" s="17"/>
      <c r="D590" s="17"/>
      <c r="E590" s="1"/>
      <c r="F590" s="1"/>
      <c r="G590" s="1"/>
      <c r="H590" s="1"/>
      <c r="I590" s="1"/>
      <c r="J590" s="1"/>
      <c r="K590" s="1"/>
      <c r="L590" s="1"/>
      <c r="M590" s="1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</row>
    <row r="591" spans="1:26" ht="14.25" customHeight="1">
      <c r="A591" s="17"/>
      <c r="B591" s="17"/>
      <c r="C591" s="17"/>
      <c r="D591" s="17"/>
      <c r="E591" s="1"/>
      <c r="F591" s="1"/>
      <c r="G591" s="1"/>
      <c r="H591" s="1"/>
      <c r="I591" s="1"/>
      <c r="J591" s="1"/>
      <c r="K591" s="1"/>
      <c r="L591" s="1"/>
      <c r="M591" s="1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</row>
    <row r="592" spans="1:26" ht="14.25" customHeight="1">
      <c r="A592" s="17"/>
      <c r="B592" s="17"/>
      <c r="C592" s="17"/>
      <c r="D592" s="17"/>
      <c r="E592" s="1"/>
      <c r="F592" s="1"/>
      <c r="G592" s="1"/>
      <c r="H592" s="1"/>
      <c r="I592" s="1"/>
      <c r="J592" s="1"/>
      <c r="K592" s="1"/>
      <c r="L592" s="1"/>
      <c r="M592" s="1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</row>
    <row r="593" spans="1:26" ht="14.25" customHeight="1">
      <c r="A593" s="17"/>
      <c r="B593" s="17"/>
      <c r="C593" s="17"/>
      <c r="D593" s="17"/>
      <c r="E593" s="1"/>
      <c r="F593" s="1"/>
      <c r="G593" s="1"/>
      <c r="H593" s="1"/>
      <c r="I593" s="1"/>
      <c r="J593" s="1"/>
      <c r="K593" s="1"/>
      <c r="L593" s="1"/>
      <c r="M593" s="1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</row>
    <row r="594" spans="1:26" ht="14.25" customHeight="1">
      <c r="A594" s="17"/>
      <c r="B594" s="17"/>
      <c r="C594" s="17"/>
      <c r="D594" s="17"/>
      <c r="E594" s="1"/>
      <c r="F594" s="1"/>
      <c r="G594" s="1"/>
      <c r="H594" s="1"/>
      <c r="I594" s="1"/>
      <c r="J594" s="1"/>
      <c r="K594" s="1"/>
      <c r="L594" s="1"/>
      <c r="M594" s="1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</row>
    <row r="595" spans="1:26" ht="14.25" customHeight="1">
      <c r="A595" s="17"/>
      <c r="B595" s="17"/>
      <c r="C595" s="17"/>
      <c r="D595" s="17"/>
      <c r="E595" s="1"/>
      <c r="F595" s="1"/>
      <c r="G595" s="1"/>
      <c r="H595" s="1"/>
      <c r="I595" s="1"/>
      <c r="J595" s="1"/>
      <c r="K595" s="1"/>
      <c r="L595" s="1"/>
      <c r="M595" s="1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</row>
    <row r="596" spans="1:26" ht="14.25" customHeight="1">
      <c r="A596" s="17"/>
      <c r="B596" s="17"/>
      <c r="C596" s="17"/>
      <c r="D596" s="17"/>
      <c r="E596" s="1"/>
      <c r="F596" s="1"/>
      <c r="G596" s="1"/>
      <c r="H596" s="1"/>
      <c r="I596" s="1"/>
      <c r="J596" s="1"/>
      <c r="K596" s="1"/>
      <c r="L596" s="1"/>
      <c r="M596" s="1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</row>
    <row r="597" spans="1:26" ht="14.25" customHeight="1">
      <c r="A597" s="17"/>
      <c r="B597" s="17"/>
      <c r="C597" s="17"/>
      <c r="D597" s="17"/>
      <c r="E597" s="1"/>
      <c r="F597" s="1"/>
      <c r="G597" s="1"/>
      <c r="H597" s="1"/>
      <c r="I597" s="1"/>
      <c r="J597" s="1"/>
      <c r="K597" s="1"/>
      <c r="L597" s="1"/>
      <c r="M597" s="1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</row>
    <row r="598" spans="1:26" ht="14.25" customHeight="1">
      <c r="A598" s="17"/>
      <c r="B598" s="17"/>
      <c r="C598" s="17"/>
      <c r="D598" s="17"/>
      <c r="E598" s="1"/>
      <c r="F598" s="1"/>
      <c r="G598" s="1"/>
      <c r="H598" s="1"/>
      <c r="I598" s="1"/>
      <c r="J598" s="1"/>
      <c r="K598" s="1"/>
      <c r="L598" s="1"/>
      <c r="M598" s="1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</row>
    <row r="599" spans="1:26" ht="14.25" customHeight="1">
      <c r="A599" s="17"/>
      <c r="B599" s="17"/>
      <c r="C599" s="17"/>
      <c r="D599" s="17"/>
      <c r="E599" s="1"/>
      <c r="F599" s="1"/>
      <c r="G599" s="1"/>
      <c r="H599" s="1"/>
      <c r="I599" s="1"/>
      <c r="J599" s="1"/>
      <c r="K599" s="1"/>
      <c r="L599" s="1"/>
      <c r="M599" s="1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</row>
    <row r="600" spans="1:26" ht="14.25" customHeight="1">
      <c r="A600" s="17"/>
      <c r="B600" s="17"/>
      <c r="C600" s="17"/>
      <c r="D600" s="17"/>
      <c r="E600" s="1"/>
      <c r="F600" s="1"/>
      <c r="G600" s="1"/>
      <c r="H600" s="1"/>
      <c r="I600" s="1"/>
      <c r="J600" s="1"/>
      <c r="K600" s="1"/>
      <c r="L600" s="1"/>
      <c r="M600" s="1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</row>
    <row r="601" spans="1:26" ht="14.25" customHeight="1">
      <c r="A601" s="17"/>
      <c r="B601" s="17"/>
      <c r="C601" s="17"/>
      <c r="D601" s="17"/>
      <c r="E601" s="1"/>
      <c r="F601" s="1"/>
      <c r="G601" s="1"/>
      <c r="H601" s="1"/>
      <c r="I601" s="1"/>
      <c r="J601" s="1"/>
      <c r="K601" s="1"/>
      <c r="L601" s="1"/>
      <c r="M601" s="1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</row>
    <row r="602" spans="1:26" ht="14.25" customHeight="1">
      <c r="A602" s="17"/>
      <c r="B602" s="17"/>
      <c r="C602" s="17"/>
      <c r="D602" s="17"/>
      <c r="E602" s="1"/>
      <c r="F602" s="1"/>
      <c r="G602" s="1"/>
      <c r="H602" s="1"/>
      <c r="I602" s="1"/>
      <c r="J602" s="1"/>
      <c r="K602" s="1"/>
      <c r="L602" s="1"/>
      <c r="M602" s="1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</row>
    <row r="603" spans="1:26" ht="14.25" customHeight="1">
      <c r="A603" s="17"/>
      <c r="B603" s="17"/>
      <c r="C603" s="17"/>
      <c r="D603" s="17"/>
      <c r="E603" s="1"/>
      <c r="F603" s="1"/>
      <c r="G603" s="1"/>
      <c r="H603" s="1"/>
      <c r="I603" s="1"/>
      <c r="J603" s="1"/>
      <c r="K603" s="1"/>
      <c r="L603" s="1"/>
      <c r="M603" s="1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</row>
    <row r="604" spans="1:26" ht="14.25" customHeight="1">
      <c r="A604" s="17"/>
      <c r="B604" s="17"/>
      <c r="C604" s="17"/>
      <c r="D604" s="17"/>
      <c r="E604" s="1"/>
      <c r="F604" s="1"/>
      <c r="G604" s="1"/>
      <c r="H604" s="1"/>
      <c r="I604" s="1"/>
      <c r="J604" s="1"/>
      <c r="K604" s="1"/>
      <c r="L604" s="1"/>
      <c r="M604" s="1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</row>
    <row r="605" spans="1:26" ht="14.25" customHeight="1">
      <c r="A605" s="17"/>
      <c r="B605" s="17"/>
      <c r="C605" s="17"/>
      <c r="D605" s="17"/>
      <c r="E605" s="1"/>
      <c r="F605" s="1"/>
      <c r="G605" s="1"/>
      <c r="H605" s="1"/>
      <c r="I605" s="1"/>
      <c r="J605" s="1"/>
      <c r="K605" s="1"/>
      <c r="L605" s="1"/>
      <c r="M605" s="1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</row>
    <row r="606" spans="1:26" ht="14.25" customHeight="1">
      <c r="A606" s="17"/>
      <c r="B606" s="17"/>
      <c r="C606" s="17"/>
      <c r="D606" s="17"/>
      <c r="E606" s="1"/>
      <c r="F606" s="1"/>
      <c r="G606" s="1"/>
      <c r="H606" s="1"/>
      <c r="I606" s="1"/>
      <c r="J606" s="1"/>
      <c r="K606" s="1"/>
      <c r="L606" s="1"/>
      <c r="M606" s="1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</row>
    <row r="607" spans="1:26" ht="14.25" customHeight="1">
      <c r="A607" s="17"/>
      <c r="B607" s="17"/>
      <c r="C607" s="17"/>
      <c r="D607" s="17"/>
      <c r="E607" s="1"/>
      <c r="F607" s="1"/>
      <c r="G607" s="1"/>
      <c r="H607" s="1"/>
      <c r="I607" s="1"/>
      <c r="J607" s="1"/>
      <c r="K607" s="1"/>
      <c r="L607" s="1"/>
      <c r="M607" s="1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</row>
    <row r="608" spans="1:26" ht="14.25" customHeight="1">
      <c r="A608" s="17"/>
      <c r="B608" s="17"/>
      <c r="C608" s="17"/>
      <c r="D608" s="17"/>
      <c r="E608" s="1"/>
      <c r="F608" s="1"/>
      <c r="G608" s="1"/>
      <c r="H608" s="1"/>
      <c r="I608" s="1"/>
      <c r="J608" s="1"/>
      <c r="K608" s="1"/>
      <c r="L608" s="1"/>
      <c r="M608" s="1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</row>
    <row r="609" spans="1:26" ht="14.25" customHeight="1">
      <c r="A609" s="17"/>
      <c r="B609" s="17"/>
      <c r="C609" s="17"/>
      <c r="D609" s="17"/>
      <c r="E609" s="1"/>
      <c r="F609" s="1"/>
      <c r="G609" s="1"/>
      <c r="H609" s="1"/>
      <c r="I609" s="1"/>
      <c r="J609" s="1"/>
      <c r="K609" s="1"/>
      <c r="L609" s="1"/>
      <c r="M609" s="1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</row>
    <row r="610" spans="1:26" ht="14.25" customHeight="1">
      <c r="A610" s="17"/>
      <c r="B610" s="17"/>
      <c r="C610" s="17"/>
      <c r="D610" s="17"/>
      <c r="E610" s="1"/>
      <c r="F610" s="1"/>
      <c r="G610" s="1"/>
      <c r="H610" s="1"/>
      <c r="I610" s="1"/>
      <c r="J610" s="1"/>
      <c r="K610" s="1"/>
      <c r="L610" s="1"/>
      <c r="M610" s="1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</row>
    <row r="611" spans="1:26" ht="14.25" customHeight="1">
      <c r="A611" s="17"/>
      <c r="B611" s="17"/>
      <c r="C611" s="17"/>
      <c r="D611" s="17"/>
      <c r="E611" s="1"/>
      <c r="F611" s="1"/>
      <c r="G611" s="1"/>
      <c r="H611" s="1"/>
      <c r="I611" s="1"/>
      <c r="J611" s="1"/>
      <c r="K611" s="1"/>
      <c r="L611" s="1"/>
      <c r="M611" s="1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</row>
    <row r="612" spans="1:26" ht="14.25" customHeight="1">
      <c r="A612" s="17"/>
      <c r="B612" s="17"/>
      <c r="C612" s="17"/>
      <c r="D612" s="17"/>
      <c r="E612" s="1"/>
      <c r="F612" s="1"/>
      <c r="G612" s="1"/>
      <c r="H612" s="1"/>
      <c r="I612" s="1"/>
      <c r="J612" s="1"/>
      <c r="K612" s="1"/>
      <c r="L612" s="1"/>
      <c r="M612" s="1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</row>
    <row r="613" spans="1:26" ht="14.25" customHeight="1">
      <c r="A613" s="17"/>
      <c r="B613" s="17"/>
      <c r="C613" s="17"/>
      <c r="D613" s="17"/>
      <c r="E613" s="1"/>
      <c r="F613" s="1"/>
      <c r="G613" s="1"/>
      <c r="H613" s="1"/>
      <c r="I613" s="1"/>
      <c r="J613" s="1"/>
      <c r="K613" s="1"/>
      <c r="L613" s="1"/>
      <c r="M613" s="1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</row>
    <row r="614" spans="1:26" ht="14.25" customHeight="1">
      <c r="A614" s="17"/>
      <c r="B614" s="17"/>
      <c r="C614" s="17"/>
      <c r="D614" s="17"/>
      <c r="E614" s="1"/>
      <c r="F614" s="1"/>
      <c r="G614" s="1"/>
      <c r="H614" s="1"/>
      <c r="I614" s="1"/>
      <c r="J614" s="1"/>
      <c r="K614" s="1"/>
      <c r="L614" s="1"/>
      <c r="M614" s="1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</row>
    <row r="615" spans="1:26" ht="14.25" customHeight="1">
      <c r="A615" s="17"/>
      <c r="B615" s="17"/>
      <c r="C615" s="17"/>
      <c r="D615" s="17"/>
      <c r="E615" s="1"/>
      <c r="F615" s="1"/>
      <c r="G615" s="1"/>
      <c r="H615" s="1"/>
      <c r="I615" s="1"/>
      <c r="J615" s="1"/>
      <c r="K615" s="1"/>
      <c r="L615" s="1"/>
      <c r="M615" s="1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</row>
    <row r="616" spans="1:26" ht="14.25" customHeight="1">
      <c r="A616" s="17"/>
      <c r="B616" s="17"/>
      <c r="C616" s="17"/>
      <c r="D616" s="17"/>
      <c r="E616" s="1"/>
      <c r="F616" s="1"/>
      <c r="G616" s="1"/>
      <c r="H616" s="1"/>
      <c r="I616" s="1"/>
      <c r="J616" s="1"/>
      <c r="K616" s="1"/>
      <c r="L616" s="1"/>
      <c r="M616" s="1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</row>
    <row r="617" spans="1:26" ht="14.25" customHeight="1">
      <c r="A617" s="17"/>
      <c r="B617" s="17"/>
      <c r="C617" s="17"/>
      <c r="D617" s="17"/>
      <c r="E617" s="1"/>
      <c r="F617" s="1"/>
      <c r="G617" s="1"/>
      <c r="H617" s="1"/>
      <c r="I617" s="1"/>
      <c r="J617" s="1"/>
      <c r="K617" s="1"/>
      <c r="L617" s="1"/>
      <c r="M617" s="1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</row>
    <row r="618" spans="1:26" ht="14.25" customHeight="1">
      <c r="A618" s="17"/>
      <c r="B618" s="17"/>
      <c r="C618" s="17"/>
      <c r="D618" s="17"/>
      <c r="E618" s="1"/>
      <c r="F618" s="1"/>
      <c r="G618" s="1"/>
      <c r="H618" s="1"/>
      <c r="I618" s="1"/>
      <c r="J618" s="1"/>
      <c r="K618" s="1"/>
      <c r="L618" s="1"/>
      <c r="M618" s="1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</row>
    <row r="619" spans="1:26" ht="14.25" customHeight="1">
      <c r="A619" s="17"/>
      <c r="B619" s="17"/>
      <c r="C619" s="17"/>
      <c r="D619" s="17"/>
      <c r="E619" s="1"/>
      <c r="F619" s="1"/>
      <c r="G619" s="1"/>
      <c r="H619" s="1"/>
      <c r="I619" s="1"/>
      <c r="J619" s="1"/>
      <c r="K619" s="1"/>
      <c r="L619" s="1"/>
      <c r="M619" s="1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</row>
    <row r="620" spans="1:26" ht="14.25" customHeight="1">
      <c r="A620" s="17"/>
      <c r="B620" s="17"/>
      <c r="C620" s="17"/>
      <c r="D620" s="17"/>
      <c r="E620" s="1"/>
      <c r="F620" s="1"/>
      <c r="G620" s="1"/>
      <c r="H620" s="1"/>
      <c r="I620" s="1"/>
      <c r="J620" s="1"/>
      <c r="K620" s="1"/>
      <c r="L620" s="1"/>
      <c r="M620" s="1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</row>
    <row r="621" spans="1:26" ht="14.25" customHeight="1">
      <c r="A621" s="17"/>
      <c r="B621" s="17"/>
      <c r="C621" s="17"/>
      <c r="D621" s="17"/>
      <c r="E621" s="1"/>
      <c r="F621" s="1"/>
      <c r="G621" s="1"/>
      <c r="H621" s="1"/>
      <c r="I621" s="1"/>
      <c r="J621" s="1"/>
      <c r="K621" s="1"/>
      <c r="L621" s="1"/>
      <c r="M621" s="1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</row>
    <row r="622" spans="1:26" ht="14.25" customHeight="1">
      <c r="A622" s="17"/>
      <c r="B622" s="17"/>
      <c r="C622" s="17"/>
      <c r="D622" s="17"/>
      <c r="E622" s="1"/>
      <c r="F622" s="1"/>
      <c r="G622" s="1"/>
      <c r="H622" s="1"/>
      <c r="I622" s="1"/>
      <c r="J622" s="1"/>
      <c r="K622" s="1"/>
      <c r="L622" s="1"/>
      <c r="M622" s="1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</row>
    <row r="623" spans="1:26" ht="14.25" customHeight="1">
      <c r="A623" s="17"/>
      <c r="B623" s="17"/>
      <c r="C623" s="17"/>
      <c r="D623" s="17"/>
      <c r="E623" s="1"/>
      <c r="F623" s="1"/>
      <c r="G623" s="1"/>
      <c r="H623" s="1"/>
      <c r="I623" s="1"/>
      <c r="J623" s="1"/>
      <c r="K623" s="1"/>
      <c r="L623" s="1"/>
      <c r="M623" s="1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</row>
    <row r="624" spans="1:26" ht="14.25" customHeight="1">
      <c r="A624" s="17"/>
      <c r="B624" s="17"/>
      <c r="C624" s="17"/>
      <c r="D624" s="17"/>
      <c r="E624" s="1"/>
      <c r="F624" s="1"/>
      <c r="G624" s="1"/>
      <c r="H624" s="1"/>
      <c r="I624" s="1"/>
      <c r="J624" s="1"/>
      <c r="K624" s="1"/>
      <c r="L624" s="1"/>
      <c r="M624" s="1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</row>
    <row r="625" spans="1:26" ht="14.25" customHeight="1">
      <c r="A625" s="17"/>
      <c r="B625" s="17"/>
      <c r="C625" s="17"/>
      <c r="D625" s="17"/>
      <c r="E625" s="1"/>
      <c r="F625" s="1"/>
      <c r="G625" s="1"/>
      <c r="H625" s="1"/>
      <c r="I625" s="1"/>
      <c r="J625" s="1"/>
      <c r="K625" s="1"/>
      <c r="L625" s="1"/>
      <c r="M625" s="1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</row>
    <row r="626" spans="1:26" ht="14.25" customHeight="1">
      <c r="A626" s="17"/>
      <c r="B626" s="17"/>
      <c r="C626" s="17"/>
      <c r="D626" s="17"/>
      <c r="E626" s="1"/>
      <c r="F626" s="1"/>
      <c r="G626" s="1"/>
      <c r="H626" s="1"/>
      <c r="I626" s="1"/>
      <c r="J626" s="1"/>
      <c r="K626" s="1"/>
      <c r="L626" s="1"/>
      <c r="M626" s="1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</row>
    <row r="627" spans="1:26" ht="14.25" customHeight="1">
      <c r="A627" s="17"/>
      <c r="B627" s="17"/>
      <c r="C627" s="17"/>
      <c r="D627" s="17"/>
      <c r="E627" s="1"/>
      <c r="F627" s="1"/>
      <c r="G627" s="1"/>
      <c r="H627" s="1"/>
      <c r="I627" s="1"/>
      <c r="J627" s="1"/>
      <c r="K627" s="1"/>
      <c r="L627" s="1"/>
      <c r="M627" s="1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</row>
    <row r="628" spans="1:26" ht="14.25" customHeight="1">
      <c r="A628" s="17"/>
      <c r="B628" s="17"/>
      <c r="C628" s="17"/>
      <c r="D628" s="17"/>
      <c r="E628" s="1"/>
      <c r="F628" s="1"/>
      <c r="G628" s="1"/>
      <c r="H628" s="1"/>
      <c r="I628" s="1"/>
      <c r="J628" s="1"/>
      <c r="K628" s="1"/>
      <c r="L628" s="1"/>
      <c r="M628" s="1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</row>
    <row r="629" spans="1:26" ht="14.25" customHeight="1">
      <c r="A629" s="17"/>
      <c r="B629" s="17"/>
      <c r="C629" s="17"/>
      <c r="D629" s="17"/>
      <c r="E629" s="1"/>
      <c r="F629" s="1"/>
      <c r="G629" s="1"/>
      <c r="H629" s="1"/>
      <c r="I629" s="1"/>
      <c r="J629" s="1"/>
      <c r="K629" s="1"/>
      <c r="L629" s="1"/>
      <c r="M629" s="1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</row>
    <row r="630" spans="1:26" ht="14.25" customHeight="1">
      <c r="A630" s="17"/>
      <c r="B630" s="17"/>
      <c r="C630" s="17"/>
      <c r="D630" s="17"/>
      <c r="E630" s="1"/>
      <c r="F630" s="1"/>
      <c r="G630" s="1"/>
      <c r="H630" s="1"/>
      <c r="I630" s="1"/>
      <c r="J630" s="1"/>
      <c r="K630" s="1"/>
      <c r="L630" s="1"/>
      <c r="M630" s="1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</row>
    <row r="631" spans="1:26" ht="14.25" customHeight="1">
      <c r="A631" s="17"/>
      <c r="B631" s="17"/>
      <c r="C631" s="17"/>
      <c r="D631" s="17"/>
      <c r="E631" s="1"/>
      <c r="F631" s="1"/>
      <c r="G631" s="1"/>
      <c r="H631" s="1"/>
      <c r="I631" s="1"/>
      <c r="J631" s="1"/>
      <c r="K631" s="1"/>
      <c r="L631" s="1"/>
      <c r="M631" s="1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</row>
    <row r="632" spans="1:26" ht="14.25" customHeight="1">
      <c r="A632" s="17"/>
      <c r="B632" s="17"/>
      <c r="C632" s="17"/>
      <c r="D632" s="17"/>
      <c r="E632" s="1"/>
      <c r="F632" s="1"/>
      <c r="G632" s="1"/>
      <c r="H632" s="1"/>
      <c r="I632" s="1"/>
      <c r="J632" s="1"/>
      <c r="K632" s="1"/>
      <c r="L632" s="1"/>
      <c r="M632" s="1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</row>
    <row r="633" spans="1:26" ht="14.25" customHeight="1">
      <c r="A633" s="17"/>
      <c r="B633" s="17"/>
      <c r="C633" s="17"/>
      <c r="D633" s="17"/>
      <c r="E633" s="1"/>
      <c r="F633" s="1"/>
      <c r="G633" s="1"/>
      <c r="H633" s="1"/>
      <c r="I633" s="1"/>
      <c r="J633" s="1"/>
      <c r="K633" s="1"/>
      <c r="L633" s="1"/>
      <c r="M633" s="1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</row>
    <row r="634" spans="1:26" ht="14.25" customHeight="1">
      <c r="A634" s="17"/>
      <c r="B634" s="17"/>
      <c r="C634" s="17"/>
      <c r="D634" s="17"/>
      <c r="E634" s="1"/>
      <c r="F634" s="1"/>
      <c r="G634" s="1"/>
      <c r="H634" s="1"/>
      <c r="I634" s="1"/>
      <c r="J634" s="1"/>
      <c r="K634" s="1"/>
      <c r="L634" s="1"/>
      <c r="M634" s="1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</row>
    <row r="635" spans="1:26" ht="14.25" customHeight="1">
      <c r="A635" s="17"/>
      <c r="B635" s="17"/>
      <c r="C635" s="17"/>
      <c r="D635" s="17"/>
      <c r="E635" s="1"/>
      <c r="F635" s="1"/>
      <c r="G635" s="1"/>
      <c r="H635" s="1"/>
      <c r="I635" s="1"/>
      <c r="J635" s="1"/>
      <c r="K635" s="1"/>
      <c r="L635" s="1"/>
      <c r="M635" s="1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</row>
    <row r="636" spans="1:26" ht="14.25" customHeight="1">
      <c r="A636" s="17"/>
      <c r="B636" s="17"/>
      <c r="C636" s="17"/>
      <c r="D636" s="17"/>
      <c r="E636" s="1"/>
      <c r="F636" s="1"/>
      <c r="G636" s="1"/>
      <c r="H636" s="1"/>
      <c r="I636" s="1"/>
      <c r="J636" s="1"/>
      <c r="K636" s="1"/>
      <c r="L636" s="1"/>
      <c r="M636" s="1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</row>
    <row r="637" spans="1:26" ht="14.25" customHeight="1">
      <c r="A637" s="17"/>
      <c r="B637" s="17"/>
      <c r="C637" s="17"/>
      <c r="D637" s="17"/>
      <c r="E637" s="1"/>
      <c r="F637" s="1"/>
      <c r="G637" s="1"/>
      <c r="H637" s="1"/>
      <c r="I637" s="1"/>
      <c r="J637" s="1"/>
      <c r="K637" s="1"/>
      <c r="L637" s="1"/>
      <c r="M637" s="1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</row>
    <row r="638" spans="1:26" ht="14.25" customHeight="1">
      <c r="A638" s="17"/>
      <c r="B638" s="17"/>
      <c r="C638" s="17"/>
      <c r="D638" s="17"/>
      <c r="E638" s="1"/>
      <c r="F638" s="1"/>
      <c r="G638" s="1"/>
      <c r="H638" s="1"/>
      <c r="I638" s="1"/>
      <c r="J638" s="1"/>
      <c r="K638" s="1"/>
      <c r="L638" s="1"/>
      <c r="M638" s="1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</row>
    <row r="639" spans="1:26" ht="14.25" customHeight="1">
      <c r="A639" s="17"/>
      <c r="B639" s="17"/>
      <c r="C639" s="17"/>
      <c r="D639" s="17"/>
      <c r="E639" s="1"/>
      <c r="F639" s="1"/>
      <c r="G639" s="1"/>
      <c r="H639" s="1"/>
      <c r="I639" s="1"/>
      <c r="J639" s="1"/>
      <c r="K639" s="1"/>
      <c r="L639" s="1"/>
      <c r="M639" s="1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</row>
    <row r="640" spans="1:26" ht="14.25" customHeight="1">
      <c r="A640" s="17"/>
      <c r="B640" s="17"/>
      <c r="C640" s="17"/>
      <c r="D640" s="17"/>
      <c r="E640" s="1"/>
      <c r="F640" s="1"/>
      <c r="G640" s="1"/>
      <c r="H640" s="1"/>
      <c r="I640" s="1"/>
      <c r="J640" s="1"/>
      <c r="K640" s="1"/>
      <c r="L640" s="1"/>
      <c r="M640" s="1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</row>
    <row r="641" spans="1:26" ht="14.25" customHeight="1">
      <c r="A641" s="17"/>
      <c r="B641" s="17"/>
      <c r="C641" s="17"/>
      <c r="D641" s="17"/>
      <c r="E641" s="1"/>
      <c r="F641" s="1"/>
      <c r="G641" s="1"/>
      <c r="H641" s="1"/>
      <c r="I641" s="1"/>
      <c r="J641" s="1"/>
      <c r="K641" s="1"/>
      <c r="L641" s="1"/>
      <c r="M641" s="1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</row>
    <row r="642" spans="1:26" ht="14.25" customHeight="1">
      <c r="A642" s="17"/>
      <c r="B642" s="17"/>
      <c r="C642" s="17"/>
      <c r="D642" s="17"/>
      <c r="E642" s="1"/>
      <c r="F642" s="1"/>
      <c r="G642" s="1"/>
      <c r="H642" s="1"/>
      <c r="I642" s="1"/>
      <c r="J642" s="1"/>
      <c r="K642" s="1"/>
      <c r="L642" s="1"/>
      <c r="M642" s="1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</row>
    <row r="643" spans="1:26" ht="14.25" customHeight="1">
      <c r="A643" s="17"/>
      <c r="B643" s="17"/>
      <c r="C643" s="17"/>
      <c r="D643" s="17"/>
      <c r="E643" s="1"/>
      <c r="F643" s="1"/>
      <c r="G643" s="1"/>
      <c r="H643" s="1"/>
      <c r="I643" s="1"/>
      <c r="J643" s="1"/>
      <c r="K643" s="1"/>
      <c r="L643" s="1"/>
      <c r="M643" s="1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</row>
    <row r="644" spans="1:26" ht="14.25" customHeight="1">
      <c r="A644" s="17"/>
      <c r="B644" s="17"/>
      <c r="C644" s="17"/>
      <c r="D644" s="17"/>
      <c r="E644" s="1"/>
      <c r="F644" s="1"/>
      <c r="G644" s="1"/>
      <c r="H644" s="1"/>
      <c r="I644" s="1"/>
      <c r="J644" s="1"/>
      <c r="K644" s="1"/>
      <c r="L644" s="1"/>
      <c r="M644" s="1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</row>
    <row r="645" spans="1:26" ht="14.25" customHeight="1">
      <c r="A645" s="17"/>
      <c r="B645" s="17"/>
      <c r="C645" s="17"/>
      <c r="D645" s="17"/>
      <c r="E645" s="1"/>
      <c r="F645" s="1"/>
      <c r="G645" s="1"/>
      <c r="H645" s="1"/>
      <c r="I645" s="1"/>
      <c r="J645" s="1"/>
      <c r="K645" s="1"/>
      <c r="L645" s="1"/>
      <c r="M645" s="1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</row>
    <row r="646" spans="1:26" ht="14.25" customHeight="1">
      <c r="A646" s="17"/>
      <c r="B646" s="17"/>
      <c r="C646" s="17"/>
      <c r="D646" s="17"/>
      <c r="E646" s="1"/>
      <c r="F646" s="1"/>
      <c r="G646" s="1"/>
      <c r="H646" s="1"/>
      <c r="I646" s="1"/>
      <c r="J646" s="1"/>
      <c r="K646" s="1"/>
      <c r="L646" s="1"/>
      <c r="M646" s="1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</row>
    <row r="647" spans="1:26" ht="14.25" customHeight="1">
      <c r="A647" s="17"/>
      <c r="B647" s="17"/>
      <c r="C647" s="17"/>
      <c r="D647" s="17"/>
      <c r="E647" s="1"/>
      <c r="F647" s="1"/>
      <c r="G647" s="1"/>
      <c r="H647" s="1"/>
      <c r="I647" s="1"/>
      <c r="J647" s="1"/>
      <c r="K647" s="1"/>
      <c r="L647" s="1"/>
      <c r="M647" s="1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</row>
    <row r="648" spans="1:26" ht="14.25" customHeight="1">
      <c r="A648" s="17"/>
      <c r="B648" s="17"/>
      <c r="C648" s="17"/>
      <c r="D648" s="17"/>
      <c r="E648" s="1"/>
      <c r="F648" s="1"/>
      <c r="G648" s="1"/>
      <c r="H648" s="1"/>
      <c r="I648" s="1"/>
      <c r="J648" s="1"/>
      <c r="K648" s="1"/>
      <c r="L648" s="1"/>
      <c r="M648" s="1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</row>
    <row r="649" spans="1:26" ht="14.25" customHeight="1">
      <c r="A649" s="17"/>
      <c r="B649" s="17"/>
      <c r="C649" s="17"/>
      <c r="D649" s="17"/>
      <c r="E649" s="1"/>
      <c r="F649" s="1"/>
      <c r="G649" s="1"/>
      <c r="H649" s="1"/>
      <c r="I649" s="1"/>
      <c r="J649" s="1"/>
      <c r="K649" s="1"/>
      <c r="L649" s="1"/>
      <c r="M649" s="1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</row>
    <row r="650" spans="1:26" ht="14.25" customHeight="1">
      <c r="A650" s="17"/>
      <c r="B650" s="17"/>
      <c r="C650" s="17"/>
      <c r="D650" s="17"/>
      <c r="E650" s="1"/>
      <c r="F650" s="1"/>
      <c r="G650" s="1"/>
      <c r="H650" s="1"/>
      <c r="I650" s="1"/>
      <c r="J650" s="1"/>
      <c r="K650" s="1"/>
      <c r="L650" s="1"/>
      <c r="M650" s="1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</row>
    <row r="651" spans="1:26" ht="14.25" customHeight="1">
      <c r="A651" s="17"/>
      <c r="B651" s="17"/>
      <c r="C651" s="17"/>
      <c r="D651" s="17"/>
      <c r="E651" s="1"/>
      <c r="F651" s="1"/>
      <c r="G651" s="1"/>
      <c r="H651" s="1"/>
      <c r="I651" s="1"/>
      <c r="J651" s="1"/>
      <c r="K651" s="1"/>
      <c r="L651" s="1"/>
      <c r="M651" s="1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</row>
    <row r="652" spans="1:26" ht="14.25" customHeight="1">
      <c r="A652" s="17"/>
      <c r="B652" s="17"/>
      <c r="C652" s="17"/>
      <c r="D652" s="17"/>
      <c r="E652" s="1"/>
      <c r="F652" s="1"/>
      <c r="G652" s="1"/>
      <c r="H652" s="1"/>
      <c r="I652" s="1"/>
      <c r="J652" s="1"/>
      <c r="K652" s="1"/>
      <c r="L652" s="1"/>
      <c r="M652" s="1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</row>
    <row r="653" spans="1:26" ht="14.25" customHeight="1">
      <c r="A653" s="17"/>
      <c r="B653" s="17"/>
      <c r="C653" s="17"/>
      <c r="D653" s="17"/>
      <c r="E653" s="1"/>
      <c r="F653" s="1"/>
      <c r="G653" s="1"/>
      <c r="H653" s="1"/>
      <c r="I653" s="1"/>
      <c r="J653" s="1"/>
      <c r="K653" s="1"/>
      <c r="L653" s="1"/>
      <c r="M653" s="1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</row>
    <row r="654" spans="1:26" ht="14.25" customHeight="1">
      <c r="A654" s="17"/>
      <c r="B654" s="17"/>
      <c r="C654" s="17"/>
      <c r="D654" s="17"/>
      <c r="E654" s="1"/>
      <c r="F654" s="1"/>
      <c r="G654" s="1"/>
      <c r="H654" s="1"/>
      <c r="I654" s="1"/>
      <c r="J654" s="1"/>
      <c r="K654" s="1"/>
      <c r="L654" s="1"/>
      <c r="M654" s="1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</row>
    <row r="655" spans="1:26" ht="14.25" customHeight="1">
      <c r="A655" s="17"/>
      <c r="B655" s="17"/>
      <c r="C655" s="17"/>
      <c r="D655" s="17"/>
      <c r="E655" s="1"/>
      <c r="F655" s="1"/>
      <c r="G655" s="1"/>
      <c r="H655" s="1"/>
      <c r="I655" s="1"/>
      <c r="J655" s="1"/>
      <c r="K655" s="1"/>
      <c r="L655" s="1"/>
      <c r="M655" s="1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</row>
    <row r="656" spans="1:26" ht="14.25" customHeight="1">
      <c r="A656" s="17"/>
      <c r="B656" s="17"/>
      <c r="C656" s="17"/>
      <c r="D656" s="17"/>
      <c r="E656" s="1"/>
      <c r="F656" s="1"/>
      <c r="G656" s="1"/>
      <c r="H656" s="1"/>
      <c r="I656" s="1"/>
      <c r="J656" s="1"/>
      <c r="K656" s="1"/>
      <c r="L656" s="1"/>
      <c r="M656" s="1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</row>
    <row r="657" spans="1:26" ht="14.25" customHeight="1">
      <c r="A657" s="17"/>
      <c r="B657" s="17"/>
      <c r="C657" s="17"/>
      <c r="D657" s="17"/>
      <c r="E657" s="1"/>
      <c r="F657" s="1"/>
      <c r="G657" s="1"/>
      <c r="H657" s="1"/>
      <c r="I657" s="1"/>
      <c r="J657" s="1"/>
      <c r="K657" s="1"/>
      <c r="L657" s="1"/>
      <c r="M657" s="1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</row>
    <row r="658" spans="1:26" ht="14.25" customHeight="1">
      <c r="A658" s="17"/>
      <c r="B658" s="17"/>
      <c r="C658" s="17"/>
      <c r="D658" s="17"/>
      <c r="E658" s="1"/>
      <c r="F658" s="1"/>
      <c r="G658" s="1"/>
      <c r="H658" s="1"/>
      <c r="I658" s="1"/>
      <c r="J658" s="1"/>
      <c r="K658" s="1"/>
      <c r="L658" s="1"/>
      <c r="M658" s="1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</row>
    <row r="659" spans="1:26" ht="14.25" customHeight="1">
      <c r="A659" s="17"/>
      <c r="B659" s="17"/>
      <c r="C659" s="17"/>
      <c r="D659" s="17"/>
      <c r="E659" s="1"/>
      <c r="F659" s="1"/>
      <c r="G659" s="1"/>
      <c r="H659" s="1"/>
      <c r="I659" s="1"/>
      <c r="J659" s="1"/>
      <c r="K659" s="1"/>
      <c r="L659" s="1"/>
      <c r="M659" s="1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</row>
    <row r="660" spans="1:26" ht="14.25" customHeight="1">
      <c r="A660" s="17"/>
      <c r="B660" s="17"/>
      <c r="C660" s="17"/>
      <c r="D660" s="17"/>
      <c r="E660" s="1"/>
      <c r="F660" s="1"/>
      <c r="G660" s="1"/>
      <c r="H660" s="1"/>
      <c r="I660" s="1"/>
      <c r="J660" s="1"/>
      <c r="K660" s="1"/>
      <c r="L660" s="1"/>
      <c r="M660" s="1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</row>
    <row r="661" spans="1:26" ht="14.25" customHeight="1">
      <c r="A661" s="17"/>
      <c r="B661" s="17"/>
      <c r="C661" s="17"/>
      <c r="D661" s="17"/>
      <c r="E661" s="1"/>
      <c r="F661" s="1"/>
      <c r="G661" s="1"/>
      <c r="H661" s="1"/>
      <c r="I661" s="1"/>
      <c r="J661" s="1"/>
      <c r="K661" s="1"/>
      <c r="L661" s="1"/>
      <c r="M661" s="1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</row>
    <row r="662" spans="1:26" ht="14.25" customHeight="1">
      <c r="A662" s="17"/>
      <c r="B662" s="17"/>
      <c r="C662" s="17"/>
      <c r="D662" s="17"/>
      <c r="E662" s="1"/>
      <c r="F662" s="1"/>
      <c r="G662" s="1"/>
      <c r="H662" s="1"/>
      <c r="I662" s="1"/>
      <c r="J662" s="1"/>
      <c r="K662" s="1"/>
      <c r="L662" s="1"/>
      <c r="M662" s="1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</row>
    <row r="663" spans="1:26" ht="14.25" customHeight="1">
      <c r="A663" s="17"/>
      <c r="B663" s="17"/>
      <c r="C663" s="17"/>
      <c r="D663" s="17"/>
      <c r="E663" s="1"/>
      <c r="F663" s="1"/>
      <c r="G663" s="1"/>
      <c r="H663" s="1"/>
      <c r="I663" s="1"/>
      <c r="J663" s="1"/>
      <c r="K663" s="1"/>
      <c r="L663" s="1"/>
      <c r="M663" s="1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</row>
    <row r="664" spans="1:26" ht="14.25" customHeight="1">
      <c r="A664" s="17"/>
      <c r="B664" s="17"/>
      <c r="C664" s="17"/>
      <c r="D664" s="17"/>
      <c r="E664" s="1"/>
      <c r="F664" s="1"/>
      <c r="G664" s="1"/>
      <c r="H664" s="1"/>
      <c r="I664" s="1"/>
      <c r="J664" s="1"/>
      <c r="K664" s="1"/>
      <c r="L664" s="1"/>
      <c r="M664" s="1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</row>
    <row r="665" spans="1:26" ht="14.25" customHeight="1">
      <c r="A665" s="17"/>
      <c r="B665" s="17"/>
      <c r="C665" s="17"/>
      <c r="D665" s="17"/>
      <c r="E665" s="1"/>
      <c r="F665" s="1"/>
      <c r="G665" s="1"/>
      <c r="H665" s="1"/>
      <c r="I665" s="1"/>
      <c r="J665" s="1"/>
      <c r="K665" s="1"/>
      <c r="L665" s="1"/>
      <c r="M665" s="1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</row>
    <row r="666" spans="1:26" ht="14.25" customHeight="1">
      <c r="A666" s="17"/>
      <c r="B666" s="17"/>
      <c r="C666" s="17"/>
      <c r="D666" s="17"/>
      <c r="E666" s="1"/>
      <c r="F666" s="1"/>
      <c r="G666" s="1"/>
      <c r="H666" s="1"/>
      <c r="I666" s="1"/>
      <c r="J666" s="1"/>
      <c r="K666" s="1"/>
      <c r="L666" s="1"/>
      <c r="M666" s="1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</row>
    <row r="667" spans="1:26" ht="14.25" customHeight="1">
      <c r="A667" s="17"/>
      <c r="B667" s="17"/>
      <c r="C667" s="17"/>
      <c r="D667" s="17"/>
      <c r="E667" s="1"/>
      <c r="F667" s="1"/>
      <c r="G667" s="1"/>
      <c r="H667" s="1"/>
      <c r="I667" s="1"/>
      <c r="J667" s="1"/>
      <c r="K667" s="1"/>
      <c r="L667" s="1"/>
      <c r="M667" s="1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</row>
    <row r="668" spans="1:26" ht="14.25" customHeight="1">
      <c r="A668" s="17"/>
      <c r="B668" s="17"/>
      <c r="C668" s="17"/>
      <c r="D668" s="17"/>
      <c r="E668" s="1"/>
      <c r="F668" s="1"/>
      <c r="G668" s="1"/>
      <c r="H668" s="1"/>
      <c r="I668" s="1"/>
      <c r="J668" s="1"/>
      <c r="K668" s="1"/>
      <c r="L668" s="1"/>
      <c r="M668" s="1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</row>
    <row r="669" spans="1:26" ht="14.25" customHeight="1">
      <c r="A669" s="17"/>
      <c r="B669" s="17"/>
      <c r="C669" s="17"/>
      <c r="D669" s="17"/>
      <c r="E669" s="1"/>
      <c r="F669" s="1"/>
      <c r="G669" s="1"/>
      <c r="H669" s="1"/>
      <c r="I669" s="1"/>
      <c r="J669" s="1"/>
      <c r="K669" s="1"/>
      <c r="L669" s="1"/>
      <c r="M669" s="1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</row>
    <row r="670" spans="1:26" ht="14.25" customHeight="1">
      <c r="A670" s="17"/>
      <c r="B670" s="17"/>
      <c r="C670" s="17"/>
      <c r="D670" s="17"/>
      <c r="E670" s="1"/>
      <c r="F670" s="1"/>
      <c r="G670" s="1"/>
      <c r="H670" s="1"/>
      <c r="I670" s="1"/>
      <c r="J670" s="1"/>
      <c r="K670" s="1"/>
      <c r="L670" s="1"/>
      <c r="M670" s="1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</row>
    <row r="671" spans="1:26" ht="14.25" customHeight="1">
      <c r="A671" s="17"/>
      <c r="B671" s="17"/>
      <c r="C671" s="17"/>
      <c r="D671" s="17"/>
      <c r="E671" s="1"/>
      <c r="F671" s="1"/>
      <c r="G671" s="1"/>
      <c r="H671" s="1"/>
      <c r="I671" s="1"/>
      <c r="J671" s="1"/>
      <c r="K671" s="1"/>
      <c r="L671" s="1"/>
      <c r="M671" s="1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</row>
    <row r="672" spans="1:26" ht="14.25" customHeight="1">
      <c r="A672" s="17"/>
      <c r="B672" s="17"/>
      <c r="C672" s="17"/>
      <c r="D672" s="17"/>
      <c r="E672" s="1"/>
      <c r="F672" s="1"/>
      <c r="G672" s="1"/>
      <c r="H672" s="1"/>
      <c r="I672" s="1"/>
      <c r="J672" s="1"/>
      <c r="K672" s="1"/>
      <c r="L672" s="1"/>
      <c r="M672" s="1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</row>
    <row r="673" spans="1:26" ht="14.25" customHeight="1">
      <c r="A673" s="17"/>
      <c r="B673" s="17"/>
      <c r="C673" s="17"/>
      <c r="D673" s="17"/>
      <c r="E673" s="1"/>
      <c r="F673" s="1"/>
      <c r="G673" s="1"/>
      <c r="H673" s="1"/>
      <c r="I673" s="1"/>
      <c r="J673" s="1"/>
      <c r="K673" s="1"/>
      <c r="L673" s="1"/>
      <c r="M673" s="1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</row>
    <row r="674" spans="1:26" ht="14.25" customHeight="1">
      <c r="A674" s="17"/>
      <c r="B674" s="17"/>
      <c r="C674" s="17"/>
      <c r="D674" s="17"/>
      <c r="E674" s="1"/>
      <c r="F674" s="1"/>
      <c r="G674" s="1"/>
      <c r="H674" s="1"/>
      <c r="I674" s="1"/>
      <c r="J674" s="1"/>
      <c r="K674" s="1"/>
      <c r="L674" s="1"/>
      <c r="M674" s="1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</row>
    <row r="675" spans="1:26" ht="14.25" customHeight="1">
      <c r="A675" s="17"/>
      <c r="B675" s="17"/>
      <c r="C675" s="17"/>
      <c r="D675" s="17"/>
      <c r="E675" s="1"/>
      <c r="F675" s="1"/>
      <c r="G675" s="1"/>
      <c r="H675" s="1"/>
      <c r="I675" s="1"/>
      <c r="J675" s="1"/>
      <c r="K675" s="1"/>
      <c r="L675" s="1"/>
      <c r="M675" s="1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</row>
    <row r="676" spans="1:26" ht="14.25" customHeight="1">
      <c r="A676" s="17"/>
      <c r="B676" s="17"/>
      <c r="C676" s="17"/>
      <c r="D676" s="17"/>
      <c r="E676" s="1"/>
      <c r="F676" s="1"/>
      <c r="G676" s="1"/>
      <c r="H676" s="1"/>
      <c r="I676" s="1"/>
      <c r="J676" s="1"/>
      <c r="K676" s="1"/>
      <c r="L676" s="1"/>
      <c r="M676" s="1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</row>
    <row r="677" spans="1:26" ht="14.25" customHeight="1">
      <c r="A677" s="17"/>
      <c r="B677" s="17"/>
      <c r="C677" s="17"/>
      <c r="D677" s="17"/>
      <c r="E677" s="1"/>
      <c r="F677" s="1"/>
      <c r="G677" s="1"/>
      <c r="H677" s="1"/>
      <c r="I677" s="1"/>
      <c r="J677" s="1"/>
      <c r="K677" s="1"/>
      <c r="L677" s="1"/>
      <c r="M677" s="1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</row>
    <row r="678" spans="1:26" ht="14.25" customHeight="1">
      <c r="A678" s="17"/>
      <c r="B678" s="17"/>
      <c r="C678" s="17"/>
      <c r="D678" s="17"/>
      <c r="E678" s="1"/>
      <c r="F678" s="1"/>
      <c r="G678" s="1"/>
      <c r="H678" s="1"/>
      <c r="I678" s="1"/>
      <c r="J678" s="1"/>
      <c r="K678" s="1"/>
      <c r="L678" s="1"/>
      <c r="M678" s="1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</row>
    <row r="679" spans="1:26" ht="14.25" customHeight="1">
      <c r="A679" s="17"/>
      <c r="B679" s="17"/>
      <c r="C679" s="17"/>
      <c r="D679" s="17"/>
      <c r="E679" s="1"/>
      <c r="F679" s="1"/>
      <c r="G679" s="1"/>
      <c r="H679" s="1"/>
      <c r="I679" s="1"/>
      <c r="J679" s="1"/>
      <c r="K679" s="1"/>
      <c r="L679" s="1"/>
      <c r="M679" s="1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</row>
    <row r="680" spans="1:26" ht="14.25" customHeight="1">
      <c r="A680" s="17"/>
      <c r="B680" s="17"/>
      <c r="C680" s="17"/>
      <c r="D680" s="17"/>
      <c r="E680" s="1"/>
      <c r="F680" s="1"/>
      <c r="G680" s="1"/>
      <c r="H680" s="1"/>
      <c r="I680" s="1"/>
      <c r="J680" s="1"/>
      <c r="K680" s="1"/>
      <c r="L680" s="1"/>
      <c r="M680" s="1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</row>
    <row r="681" spans="1:26" ht="14.25" customHeight="1">
      <c r="A681" s="17"/>
      <c r="B681" s="17"/>
      <c r="C681" s="17"/>
      <c r="D681" s="17"/>
      <c r="E681" s="1"/>
      <c r="F681" s="1"/>
      <c r="G681" s="1"/>
      <c r="H681" s="1"/>
      <c r="I681" s="1"/>
      <c r="J681" s="1"/>
      <c r="K681" s="1"/>
      <c r="L681" s="1"/>
      <c r="M681" s="1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</row>
    <row r="682" spans="1:26" ht="14.25" customHeight="1">
      <c r="A682" s="17"/>
      <c r="B682" s="17"/>
      <c r="C682" s="17"/>
      <c r="D682" s="17"/>
      <c r="E682" s="1"/>
      <c r="F682" s="1"/>
      <c r="G682" s="1"/>
      <c r="H682" s="1"/>
      <c r="I682" s="1"/>
      <c r="J682" s="1"/>
      <c r="K682" s="1"/>
      <c r="L682" s="1"/>
      <c r="M682" s="1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</row>
    <row r="683" spans="1:26" ht="14.25" customHeight="1">
      <c r="A683" s="17"/>
      <c r="B683" s="17"/>
      <c r="C683" s="17"/>
      <c r="D683" s="17"/>
      <c r="E683" s="1"/>
      <c r="F683" s="1"/>
      <c r="G683" s="1"/>
      <c r="H683" s="1"/>
      <c r="I683" s="1"/>
      <c r="J683" s="1"/>
      <c r="K683" s="1"/>
      <c r="L683" s="1"/>
      <c r="M683" s="1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</row>
    <row r="684" spans="1:26" ht="14.25" customHeight="1">
      <c r="A684" s="17"/>
      <c r="B684" s="17"/>
      <c r="C684" s="17"/>
      <c r="D684" s="17"/>
      <c r="E684" s="1"/>
      <c r="F684" s="1"/>
      <c r="G684" s="1"/>
      <c r="H684" s="1"/>
      <c r="I684" s="1"/>
      <c r="J684" s="1"/>
      <c r="K684" s="1"/>
      <c r="L684" s="1"/>
      <c r="M684" s="1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</row>
    <row r="685" spans="1:26" ht="14.25" customHeight="1">
      <c r="A685" s="17"/>
      <c r="B685" s="17"/>
      <c r="C685" s="17"/>
      <c r="D685" s="17"/>
      <c r="E685" s="1"/>
      <c r="F685" s="1"/>
      <c r="G685" s="1"/>
      <c r="H685" s="1"/>
      <c r="I685" s="1"/>
      <c r="J685" s="1"/>
      <c r="K685" s="1"/>
      <c r="L685" s="1"/>
      <c r="M685" s="1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</row>
    <row r="686" spans="1:26" ht="14.25" customHeight="1">
      <c r="A686" s="17"/>
      <c r="B686" s="17"/>
      <c r="C686" s="17"/>
      <c r="D686" s="17"/>
      <c r="E686" s="1"/>
      <c r="F686" s="1"/>
      <c r="G686" s="1"/>
      <c r="H686" s="1"/>
      <c r="I686" s="1"/>
      <c r="J686" s="1"/>
      <c r="K686" s="1"/>
      <c r="L686" s="1"/>
      <c r="M686" s="1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</row>
    <row r="687" spans="1:26" ht="14.25" customHeight="1">
      <c r="A687" s="17"/>
      <c r="B687" s="17"/>
      <c r="C687" s="17"/>
      <c r="D687" s="17"/>
      <c r="E687" s="1"/>
      <c r="F687" s="1"/>
      <c r="G687" s="1"/>
      <c r="H687" s="1"/>
      <c r="I687" s="1"/>
      <c r="J687" s="1"/>
      <c r="K687" s="1"/>
      <c r="L687" s="1"/>
      <c r="M687" s="1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</row>
    <row r="688" spans="1:26" ht="14.25" customHeight="1">
      <c r="A688" s="17"/>
      <c r="B688" s="17"/>
      <c r="C688" s="17"/>
      <c r="D688" s="17"/>
      <c r="E688" s="1"/>
      <c r="F688" s="1"/>
      <c r="G688" s="1"/>
      <c r="H688" s="1"/>
      <c r="I688" s="1"/>
      <c r="J688" s="1"/>
      <c r="K688" s="1"/>
      <c r="L688" s="1"/>
      <c r="M688" s="1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</row>
    <row r="689" spans="1:26" ht="14.25" customHeight="1">
      <c r="A689" s="17"/>
      <c r="B689" s="17"/>
      <c r="C689" s="17"/>
      <c r="D689" s="17"/>
      <c r="E689" s="1"/>
      <c r="F689" s="1"/>
      <c r="G689" s="1"/>
      <c r="H689" s="1"/>
      <c r="I689" s="1"/>
      <c r="J689" s="1"/>
      <c r="K689" s="1"/>
      <c r="L689" s="1"/>
      <c r="M689" s="1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</row>
    <row r="690" spans="1:26" ht="14.25" customHeight="1">
      <c r="A690" s="17"/>
      <c r="B690" s="17"/>
      <c r="C690" s="17"/>
      <c r="D690" s="17"/>
      <c r="E690" s="1"/>
      <c r="F690" s="1"/>
      <c r="G690" s="1"/>
      <c r="H690" s="1"/>
      <c r="I690" s="1"/>
      <c r="J690" s="1"/>
      <c r="K690" s="1"/>
      <c r="L690" s="1"/>
      <c r="M690" s="1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</row>
    <row r="691" spans="1:26" ht="14.25" customHeight="1">
      <c r="A691" s="17"/>
      <c r="B691" s="17"/>
      <c r="C691" s="17"/>
      <c r="D691" s="17"/>
      <c r="E691" s="1"/>
      <c r="F691" s="1"/>
      <c r="G691" s="1"/>
      <c r="H691" s="1"/>
      <c r="I691" s="1"/>
      <c r="J691" s="1"/>
      <c r="K691" s="1"/>
      <c r="L691" s="1"/>
      <c r="M691" s="1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</row>
    <row r="692" spans="1:26" ht="14.25" customHeight="1">
      <c r="A692" s="17"/>
      <c r="B692" s="17"/>
      <c r="C692" s="17"/>
      <c r="D692" s="17"/>
      <c r="E692" s="1"/>
      <c r="F692" s="1"/>
      <c r="G692" s="1"/>
      <c r="H692" s="1"/>
      <c r="I692" s="1"/>
      <c r="J692" s="1"/>
      <c r="K692" s="1"/>
      <c r="L692" s="1"/>
      <c r="M692" s="1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</row>
    <row r="693" spans="1:26" ht="14.25" customHeight="1">
      <c r="A693" s="17"/>
      <c r="B693" s="17"/>
      <c r="C693" s="17"/>
      <c r="D693" s="17"/>
      <c r="E693" s="1"/>
      <c r="F693" s="1"/>
      <c r="G693" s="1"/>
      <c r="H693" s="1"/>
      <c r="I693" s="1"/>
      <c r="J693" s="1"/>
      <c r="K693" s="1"/>
      <c r="L693" s="1"/>
      <c r="M693" s="1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</row>
    <row r="694" spans="1:26" ht="14.25" customHeight="1">
      <c r="A694" s="17"/>
      <c r="B694" s="17"/>
      <c r="C694" s="17"/>
      <c r="D694" s="17"/>
      <c r="E694" s="1"/>
      <c r="F694" s="1"/>
      <c r="G694" s="1"/>
      <c r="H694" s="1"/>
      <c r="I694" s="1"/>
      <c r="J694" s="1"/>
      <c r="K694" s="1"/>
      <c r="L694" s="1"/>
      <c r="M694" s="1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</row>
    <row r="695" spans="1:26" ht="14.25" customHeight="1">
      <c r="A695" s="17"/>
      <c r="B695" s="17"/>
      <c r="C695" s="17"/>
      <c r="D695" s="17"/>
      <c r="E695" s="1"/>
      <c r="F695" s="1"/>
      <c r="G695" s="1"/>
      <c r="H695" s="1"/>
      <c r="I695" s="1"/>
      <c r="J695" s="1"/>
      <c r="K695" s="1"/>
      <c r="L695" s="1"/>
      <c r="M695" s="1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</row>
    <row r="696" spans="1:26" ht="14.25" customHeight="1">
      <c r="A696" s="17"/>
      <c r="B696" s="17"/>
      <c r="C696" s="17"/>
      <c r="D696" s="17"/>
      <c r="E696" s="1"/>
      <c r="F696" s="1"/>
      <c r="G696" s="1"/>
      <c r="H696" s="1"/>
      <c r="I696" s="1"/>
      <c r="J696" s="1"/>
      <c r="K696" s="1"/>
      <c r="L696" s="1"/>
      <c r="M696" s="1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</row>
    <row r="697" spans="1:26" ht="14.25" customHeight="1">
      <c r="A697" s="17"/>
      <c r="B697" s="17"/>
      <c r="C697" s="17"/>
      <c r="D697" s="17"/>
      <c r="E697" s="1"/>
      <c r="F697" s="1"/>
      <c r="G697" s="1"/>
      <c r="H697" s="1"/>
      <c r="I697" s="1"/>
      <c r="J697" s="1"/>
      <c r="K697" s="1"/>
      <c r="L697" s="1"/>
      <c r="M697" s="1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</row>
    <row r="698" spans="1:26" ht="14.25" customHeight="1">
      <c r="A698" s="17"/>
      <c r="B698" s="17"/>
      <c r="C698" s="17"/>
      <c r="D698" s="17"/>
      <c r="E698" s="1"/>
      <c r="F698" s="1"/>
      <c r="G698" s="1"/>
      <c r="H698" s="1"/>
      <c r="I698" s="1"/>
      <c r="J698" s="1"/>
      <c r="K698" s="1"/>
      <c r="L698" s="1"/>
      <c r="M698" s="1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</row>
    <row r="699" spans="1:26" ht="14.25" customHeight="1">
      <c r="A699" s="17"/>
      <c r="B699" s="17"/>
      <c r="C699" s="17"/>
      <c r="D699" s="17"/>
      <c r="E699" s="1"/>
      <c r="F699" s="1"/>
      <c r="G699" s="1"/>
      <c r="H699" s="1"/>
      <c r="I699" s="1"/>
      <c r="J699" s="1"/>
      <c r="K699" s="1"/>
      <c r="L699" s="1"/>
      <c r="M699" s="1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</row>
    <row r="700" spans="1:26" ht="14.25" customHeight="1">
      <c r="A700" s="17"/>
      <c r="B700" s="17"/>
      <c r="C700" s="17"/>
      <c r="D700" s="17"/>
      <c r="E700" s="1"/>
      <c r="F700" s="1"/>
      <c r="G700" s="1"/>
      <c r="H700" s="1"/>
      <c r="I700" s="1"/>
      <c r="J700" s="1"/>
      <c r="K700" s="1"/>
      <c r="L700" s="1"/>
      <c r="M700" s="1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</row>
    <row r="701" spans="1:26" ht="14.25" customHeight="1">
      <c r="A701" s="17"/>
      <c r="B701" s="17"/>
      <c r="C701" s="17"/>
      <c r="D701" s="17"/>
      <c r="E701" s="1"/>
      <c r="F701" s="1"/>
      <c r="G701" s="1"/>
      <c r="H701" s="1"/>
      <c r="I701" s="1"/>
      <c r="J701" s="1"/>
      <c r="K701" s="1"/>
      <c r="L701" s="1"/>
      <c r="M701" s="1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</row>
    <row r="702" spans="1:26" ht="14.25" customHeight="1">
      <c r="A702" s="17"/>
      <c r="B702" s="17"/>
      <c r="C702" s="17"/>
      <c r="D702" s="17"/>
      <c r="E702" s="1"/>
      <c r="F702" s="1"/>
      <c r="G702" s="1"/>
      <c r="H702" s="1"/>
      <c r="I702" s="1"/>
      <c r="J702" s="1"/>
      <c r="K702" s="1"/>
      <c r="L702" s="1"/>
      <c r="M702" s="1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</row>
    <row r="703" spans="1:26" ht="14.25" customHeight="1">
      <c r="A703" s="17"/>
      <c r="B703" s="17"/>
      <c r="C703" s="17"/>
      <c r="D703" s="17"/>
      <c r="E703" s="1"/>
      <c r="F703" s="1"/>
      <c r="G703" s="1"/>
      <c r="H703" s="1"/>
      <c r="I703" s="1"/>
      <c r="J703" s="1"/>
      <c r="K703" s="1"/>
      <c r="L703" s="1"/>
      <c r="M703" s="1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</row>
    <row r="704" spans="1:26" ht="14.25" customHeight="1">
      <c r="A704" s="17"/>
      <c r="B704" s="17"/>
      <c r="C704" s="17"/>
      <c r="D704" s="17"/>
      <c r="E704" s="1"/>
      <c r="F704" s="1"/>
      <c r="G704" s="1"/>
      <c r="H704" s="1"/>
      <c r="I704" s="1"/>
      <c r="J704" s="1"/>
      <c r="K704" s="1"/>
      <c r="L704" s="1"/>
      <c r="M704" s="1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</row>
    <row r="705" spans="1:26" ht="14.25" customHeight="1">
      <c r="A705" s="17"/>
      <c r="B705" s="17"/>
      <c r="C705" s="17"/>
      <c r="D705" s="17"/>
      <c r="E705" s="1"/>
      <c r="F705" s="1"/>
      <c r="G705" s="1"/>
      <c r="H705" s="1"/>
      <c r="I705" s="1"/>
      <c r="J705" s="1"/>
      <c r="K705" s="1"/>
      <c r="L705" s="1"/>
      <c r="M705" s="1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</row>
    <row r="706" spans="1:26" ht="14.25" customHeight="1">
      <c r="A706" s="17"/>
      <c r="B706" s="17"/>
      <c r="C706" s="17"/>
      <c r="D706" s="17"/>
      <c r="E706" s="1"/>
      <c r="F706" s="1"/>
      <c r="G706" s="1"/>
      <c r="H706" s="1"/>
      <c r="I706" s="1"/>
      <c r="J706" s="1"/>
      <c r="K706" s="1"/>
      <c r="L706" s="1"/>
      <c r="M706" s="1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</row>
    <row r="707" spans="1:26" ht="14.25" customHeight="1">
      <c r="A707" s="17"/>
      <c r="B707" s="17"/>
      <c r="C707" s="17"/>
      <c r="D707" s="17"/>
      <c r="E707" s="1"/>
      <c r="F707" s="1"/>
      <c r="G707" s="1"/>
      <c r="H707" s="1"/>
      <c r="I707" s="1"/>
      <c r="J707" s="1"/>
      <c r="K707" s="1"/>
      <c r="L707" s="1"/>
      <c r="M707" s="1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</row>
    <row r="708" spans="1:26" ht="14.25" customHeight="1">
      <c r="A708" s="17"/>
      <c r="B708" s="17"/>
      <c r="C708" s="17"/>
      <c r="D708" s="17"/>
      <c r="E708" s="1"/>
      <c r="F708" s="1"/>
      <c r="G708" s="1"/>
      <c r="H708" s="1"/>
      <c r="I708" s="1"/>
      <c r="J708" s="1"/>
      <c r="K708" s="1"/>
      <c r="L708" s="1"/>
      <c r="M708" s="1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</row>
    <row r="709" spans="1:26" ht="14.25" customHeight="1">
      <c r="A709" s="17"/>
      <c r="B709" s="17"/>
      <c r="C709" s="17"/>
      <c r="D709" s="17"/>
      <c r="E709" s="1"/>
      <c r="F709" s="1"/>
      <c r="G709" s="1"/>
      <c r="H709" s="1"/>
      <c r="I709" s="1"/>
      <c r="J709" s="1"/>
      <c r="K709" s="1"/>
      <c r="L709" s="1"/>
      <c r="M709" s="1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</row>
    <row r="710" spans="1:26" ht="14.25" customHeight="1">
      <c r="A710" s="17"/>
      <c r="B710" s="17"/>
      <c r="C710" s="17"/>
      <c r="D710" s="17"/>
      <c r="E710" s="1"/>
      <c r="F710" s="1"/>
      <c r="G710" s="1"/>
      <c r="H710" s="1"/>
      <c r="I710" s="1"/>
      <c r="J710" s="1"/>
      <c r="K710" s="1"/>
      <c r="L710" s="1"/>
      <c r="M710" s="1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</row>
    <row r="711" spans="1:26" ht="14.25" customHeight="1">
      <c r="A711" s="17"/>
      <c r="B711" s="17"/>
      <c r="C711" s="17"/>
      <c r="D711" s="17"/>
      <c r="E711" s="1"/>
      <c r="F711" s="1"/>
      <c r="G711" s="1"/>
      <c r="H711" s="1"/>
      <c r="I711" s="1"/>
      <c r="J711" s="1"/>
      <c r="K711" s="1"/>
      <c r="L711" s="1"/>
      <c r="M711" s="1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</row>
    <row r="712" spans="1:26" ht="14.25" customHeight="1">
      <c r="A712" s="17"/>
      <c r="B712" s="17"/>
      <c r="C712" s="17"/>
      <c r="D712" s="17"/>
      <c r="E712" s="1"/>
      <c r="F712" s="1"/>
      <c r="G712" s="1"/>
      <c r="H712" s="1"/>
      <c r="I712" s="1"/>
      <c r="J712" s="1"/>
      <c r="K712" s="1"/>
      <c r="L712" s="1"/>
      <c r="M712" s="1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</row>
    <row r="713" spans="1:26" ht="14.25" customHeight="1">
      <c r="A713" s="17"/>
      <c r="B713" s="17"/>
      <c r="C713" s="17"/>
      <c r="D713" s="17"/>
      <c r="E713" s="1"/>
      <c r="F713" s="1"/>
      <c r="G713" s="1"/>
      <c r="H713" s="1"/>
      <c r="I713" s="1"/>
      <c r="J713" s="1"/>
      <c r="K713" s="1"/>
      <c r="L713" s="1"/>
      <c r="M713" s="1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</row>
    <row r="714" spans="1:26" ht="14.25" customHeight="1">
      <c r="A714" s="17"/>
      <c r="B714" s="17"/>
      <c r="C714" s="17"/>
      <c r="D714" s="17"/>
      <c r="E714" s="1"/>
      <c r="F714" s="1"/>
      <c r="G714" s="1"/>
      <c r="H714" s="1"/>
      <c r="I714" s="1"/>
      <c r="J714" s="1"/>
      <c r="K714" s="1"/>
      <c r="L714" s="1"/>
      <c r="M714" s="1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</row>
    <row r="715" spans="1:26" ht="14.25" customHeight="1">
      <c r="A715" s="17"/>
      <c r="B715" s="17"/>
      <c r="C715" s="17"/>
      <c r="D715" s="17"/>
      <c r="E715" s="1"/>
      <c r="F715" s="1"/>
      <c r="G715" s="1"/>
      <c r="H715" s="1"/>
      <c r="I715" s="1"/>
      <c r="J715" s="1"/>
      <c r="K715" s="1"/>
      <c r="L715" s="1"/>
      <c r="M715" s="1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</row>
    <row r="716" spans="1:26" ht="14.25" customHeight="1">
      <c r="A716" s="17"/>
      <c r="B716" s="17"/>
      <c r="C716" s="17"/>
      <c r="D716" s="17"/>
      <c r="E716" s="1"/>
      <c r="F716" s="1"/>
      <c r="G716" s="1"/>
      <c r="H716" s="1"/>
      <c r="I716" s="1"/>
      <c r="J716" s="1"/>
      <c r="K716" s="1"/>
      <c r="L716" s="1"/>
      <c r="M716" s="1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</row>
    <row r="717" spans="1:26" ht="14.25" customHeight="1">
      <c r="A717" s="17"/>
      <c r="B717" s="17"/>
      <c r="C717" s="17"/>
      <c r="D717" s="17"/>
      <c r="E717" s="1"/>
      <c r="F717" s="1"/>
      <c r="G717" s="1"/>
      <c r="H717" s="1"/>
      <c r="I717" s="1"/>
      <c r="J717" s="1"/>
      <c r="K717" s="1"/>
      <c r="L717" s="1"/>
      <c r="M717" s="1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</row>
    <row r="718" spans="1:26" ht="14.25" customHeight="1">
      <c r="A718" s="17"/>
      <c r="B718" s="17"/>
      <c r="C718" s="17"/>
      <c r="D718" s="17"/>
      <c r="E718" s="1"/>
      <c r="F718" s="1"/>
      <c r="G718" s="1"/>
      <c r="H718" s="1"/>
      <c r="I718" s="1"/>
      <c r="J718" s="1"/>
      <c r="K718" s="1"/>
      <c r="L718" s="1"/>
      <c r="M718" s="1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</row>
    <row r="719" spans="1:26" ht="14.25" customHeight="1">
      <c r="A719" s="17"/>
      <c r="B719" s="17"/>
      <c r="C719" s="17"/>
      <c r="D719" s="17"/>
      <c r="E719" s="1"/>
      <c r="F719" s="1"/>
      <c r="G719" s="1"/>
      <c r="H719" s="1"/>
      <c r="I719" s="1"/>
      <c r="J719" s="1"/>
      <c r="K719" s="1"/>
      <c r="L719" s="1"/>
      <c r="M719" s="1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</row>
    <row r="720" spans="1:26" ht="14.25" customHeight="1">
      <c r="A720" s="17"/>
      <c r="B720" s="17"/>
      <c r="C720" s="17"/>
      <c r="D720" s="17"/>
      <c r="E720" s="1"/>
      <c r="F720" s="1"/>
      <c r="G720" s="1"/>
      <c r="H720" s="1"/>
      <c r="I720" s="1"/>
      <c r="J720" s="1"/>
      <c r="K720" s="1"/>
      <c r="L720" s="1"/>
      <c r="M720" s="1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</row>
    <row r="721" spans="1:26" ht="14.25" customHeight="1">
      <c r="A721" s="17"/>
      <c r="B721" s="17"/>
      <c r="C721" s="17"/>
      <c r="D721" s="17"/>
      <c r="E721" s="1"/>
      <c r="F721" s="1"/>
      <c r="G721" s="1"/>
      <c r="H721" s="1"/>
      <c r="I721" s="1"/>
      <c r="J721" s="1"/>
      <c r="K721" s="1"/>
      <c r="L721" s="1"/>
      <c r="M721" s="1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</row>
    <row r="722" spans="1:26" ht="14.25" customHeight="1">
      <c r="A722" s="17"/>
      <c r="B722" s="17"/>
      <c r="C722" s="17"/>
      <c r="D722" s="17"/>
      <c r="E722" s="1"/>
      <c r="F722" s="1"/>
      <c r="G722" s="1"/>
      <c r="H722" s="1"/>
      <c r="I722" s="1"/>
      <c r="J722" s="1"/>
      <c r="K722" s="1"/>
      <c r="L722" s="1"/>
      <c r="M722" s="1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</row>
    <row r="723" spans="1:26" ht="14.25" customHeight="1">
      <c r="A723" s="17"/>
      <c r="B723" s="17"/>
      <c r="C723" s="17"/>
      <c r="D723" s="17"/>
      <c r="E723" s="1"/>
      <c r="F723" s="1"/>
      <c r="G723" s="1"/>
      <c r="H723" s="1"/>
      <c r="I723" s="1"/>
      <c r="J723" s="1"/>
      <c r="K723" s="1"/>
      <c r="L723" s="1"/>
      <c r="M723" s="1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</row>
    <row r="724" spans="1:26" ht="14.25" customHeight="1">
      <c r="A724" s="17"/>
      <c r="B724" s="17"/>
      <c r="C724" s="17"/>
      <c r="D724" s="17"/>
      <c r="E724" s="1"/>
      <c r="F724" s="1"/>
      <c r="G724" s="1"/>
      <c r="H724" s="1"/>
      <c r="I724" s="1"/>
      <c r="J724" s="1"/>
      <c r="K724" s="1"/>
      <c r="L724" s="1"/>
      <c r="M724" s="1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</row>
    <row r="725" spans="1:26" ht="14.25" customHeight="1">
      <c r="A725" s="17"/>
      <c r="B725" s="17"/>
      <c r="C725" s="17"/>
      <c r="D725" s="17"/>
      <c r="E725" s="1"/>
      <c r="F725" s="1"/>
      <c r="G725" s="1"/>
      <c r="H725" s="1"/>
      <c r="I725" s="1"/>
      <c r="J725" s="1"/>
      <c r="K725" s="1"/>
      <c r="L725" s="1"/>
      <c r="M725" s="1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</row>
    <row r="726" spans="1:26" ht="14.25" customHeight="1">
      <c r="A726" s="17"/>
      <c r="B726" s="17"/>
      <c r="C726" s="17"/>
      <c r="D726" s="17"/>
      <c r="E726" s="1"/>
      <c r="F726" s="1"/>
      <c r="G726" s="1"/>
      <c r="H726" s="1"/>
      <c r="I726" s="1"/>
      <c r="J726" s="1"/>
      <c r="K726" s="1"/>
      <c r="L726" s="1"/>
      <c r="M726" s="1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</row>
    <row r="727" spans="1:26" ht="14.25" customHeight="1">
      <c r="A727" s="17"/>
      <c r="B727" s="17"/>
      <c r="C727" s="17"/>
      <c r="D727" s="17"/>
      <c r="E727" s="1"/>
      <c r="F727" s="1"/>
      <c r="G727" s="1"/>
      <c r="H727" s="1"/>
      <c r="I727" s="1"/>
      <c r="J727" s="1"/>
      <c r="K727" s="1"/>
      <c r="L727" s="1"/>
      <c r="M727" s="1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</row>
    <row r="728" spans="1:26" ht="14.25" customHeight="1">
      <c r="A728" s="17"/>
      <c r="B728" s="17"/>
      <c r="C728" s="17"/>
      <c r="D728" s="17"/>
      <c r="E728" s="1"/>
      <c r="F728" s="1"/>
      <c r="G728" s="1"/>
      <c r="H728" s="1"/>
      <c r="I728" s="1"/>
      <c r="J728" s="1"/>
      <c r="K728" s="1"/>
      <c r="L728" s="1"/>
      <c r="M728" s="1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</row>
    <row r="729" spans="1:26" ht="14.25" customHeight="1">
      <c r="A729" s="17"/>
      <c r="B729" s="17"/>
      <c r="C729" s="17"/>
      <c r="D729" s="17"/>
      <c r="E729" s="1"/>
      <c r="F729" s="1"/>
      <c r="G729" s="1"/>
      <c r="H729" s="1"/>
      <c r="I729" s="1"/>
      <c r="J729" s="1"/>
      <c r="K729" s="1"/>
      <c r="L729" s="1"/>
      <c r="M729" s="1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</row>
    <row r="730" spans="1:26" ht="14.25" customHeight="1">
      <c r="A730" s="17"/>
      <c r="B730" s="17"/>
      <c r="C730" s="17"/>
      <c r="D730" s="17"/>
      <c r="E730" s="1"/>
      <c r="F730" s="1"/>
      <c r="G730" s="1"/>
      <c r="H730" s="1"/>
      <c r="I730" s="1"/>
      <c r="J730" s="1"/>
      <c r="K730" s="1"/>
      <c r="L730" s="1"/>
      <c r="M730" s="1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</row>
    <row r="731" spans="1:26" ht="14.25" customHeight="1">
      <c r="A731" s="17"/>
      <c r="B731" s="17"/>
      <c r="C731" s="17"/>
      <c r="D731" s="17"/>
      <c r="E731" s="1"/>
      <c r="F731" s="1"/>
      <c r="G731" s="1"/>
      <c r="H731" s="1"/>
      <c r="I731" s="1"/>
      <c r="J731" s="1"/>
      <c r="K731" s="1"/>
      <c r="L731" s="1"/>
      <c r="M731" s="1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</row>
    <row r="732" spans="1:26" ht="14.25" customHeight="1">
      <c r="A732" s="17"/>
      <c r="B732" s="17"/>
      <c r="C732" s="17"/>
      <c r="D732" s="17"/>
      <c r="E732" s="1"/>
      <c r="F732" s="1"/>
      <c r="G732" s="1"/>
      <c r="H732" s="1"/>
      <c r="I732" s="1"/>
      <c r="J732" s="1"/>
      <c r="K732" s="1"/>
      <c r="L732" s="1"/>
      <c r="M732" s="1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</row>
    <row r="733" spans="1:26" ht="14.25" customHeight="1">
      <c r="A733" s="17"/>
      <c r="B733" s="17"/>
      <c r="C733" s="17"/>
      <c r="D733" s="17"/>
      <c r="E733" s="1"/>
      <c r="F733" s="1"/>
      <c r="G733" s="1"/>
      <c r="H733" s="1"/>
      <c r="I733" s="1"/>
      <c r="J733" s="1"/>
      <c r="K733" s="1"/>
      <c r="L733" s="1"/>
      <c r="M733" s="1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</row>
    <row r="734" spans="1:26" ht="14.25" customHeight="1">
      <c r="A734" s="17"/>
      <c r="B734" s="17"/>
      <c r="C734" s="17"/>
      <c r="D734" s="17"/>
      <c r="E734" s="1"/>
      <c r="F734" s="1"/>
      <c r="G734" s="1"/>
      <c r="H734" s="1"/>
      <c r="I734" s="1"/>
      <c r="J734" s="1"/>
      <c r="K734" s="1"/>
      <c r="L734" s="1"/>
      <c r="M734" s="1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</row>
    <row r="735" spans="1:26" ht="14.25" customHeight="1">
      <c r="A735" s="17"/>
      <c r="B735" s="17"/>
      <c r="C735" s="17"/>
      <c r="D735" s="17"/>
      <c r="E735" s="1"/>
      <c r="F735" s="1"/>
      <c r="G735" s="1"/>
      <c r="H735" s="1"/>
      <c r="I735" s="1"/>
      <c r="J735" s="1"/>
      <c r="K735" s="1"/>
      <c r="L735" s="1"/>
      <c r="M735" s="1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</row>
    <row r="736" spans="1:26" ht="14.25" customHeight="1">
      <c r="A736" s="17"/>
      <c r="B736" s="17"/>
      <c r="C736" s="17"/>
      <c r="D736" s="17"/>
      <c r="E736" s="1"/>
      <c r="F736" s="1"/>
      <c r="G736" s="1"/>
      <c r="H736" s="1"/>
      <c r="I736" s="1"/>
      <c r="J736" s="1"/>
      <c r="K736" s="1"/>
      <c r="L736" s="1"/>
      <c r="M736" s="1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</row>
    <row r="737" spans="1:26" ht="14.25" customHeight="1">
      <c r="A737" s="17"/>
      <c r="B737" s="17"/>
      <c r="C737" s="17"/>
      <c r="D737" s="17"/>
      <c r="E737" s="1"/>
      <c r="F737" s="1"/>
      <c r="G737" s="1"/>
      <c r="H737" s="1"/>
      <c r="I737" s="1"/>
      <c r="J737" s="1"/>
      <c r="K737" s="1"/>
      <c r="L737" s="1"/>
      <c r="M737" s="1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</row>
    <row r="738" spans="1:26" ht="14.25" customHeight="1">
      <c r="A738" s="17"/>
      <c r="B738" s="17"/>
      <c r="C738" s="17"/>
      <c r="D738" s="17"/>
      <c r="E738" s="1"/>
      <c r="F738" s="1"/>
      <c r="G738" s="1"/>
      <c r="H738" s="1"/>
      <c r="I738" s="1"/>
      <c r="J738" s="1"/>
      <c r="K738" s="1"/>
      <c r="L738" s="1"/>
      <c r="M738" s="1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</row>
    <row r="739" spans="1:26" ht="14.25" customHeight="1">
      <c r="A739" s="17"/>
      <c r="B739" s="17"/>
      <c r="C739" s="17"/>
      <c r="D739" s="17"/>
      <c r="E739" s="1"/>
      <c r="F739" s="1"/>
      <c r="G739" s="1"/>
      <c r="H739" s="1"/>
      <c r="I739" s="1"/>
      <c r="J739" s="1"/>
      <c r="K739" s="1"/>
      <c r="L739" s="1"/>
      <c r="M739" s="1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</row>
    <row r="740" spans="1:26" ht="14.25" customHeight="1">
      <c r="A740" s="17"/>
      <c r="B740" s="17"/>
      <c r="C740" s="17"/>
      <c r="D740" s="17"/>
      <c r="E740" s="1"/>
      <c r="F740" s="1"/>
      <c r="G740" s="1"/>
      <c r="H740" s="1"/>
      <c r="I740" s="1"/>
      <c r="J740" s="1"/>
      <c r="K740" s="1"/>
      <c r="L740" s="1"/>
      <c r="M740" s="1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</row>
    <row r="741" spans="1:26" ht="14.25" customHeight="1">
      <c r="A741" s="17"/>
      <c r="B741" s="17"/>
      <c r="C741" s="17"/>
      <c r="D741" s="17"/>
      <c r="E741" s="1"/>
      <c r="F741" s="1"/>
      <c r="G741" s="1"/>
      <c r="H741" s="1"/>
      <c r="I741" s="1"/>
      <c r="J741" s="1"/>
      <c r="K741" s="1"/>
      <c r="L741" s="1"/>
      <c r="M741" s="1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</row>
    <row r="742" spans="1:26" ht="14.25" customHeight="1">
      <c r="A742" s="17"/>
      <c r="B742" s="17"/>
      <c r="C742" s="17"/>
      <c r="D742" s="17"/>
      <c r="E742" s="1"/>
      <c r="F742" s="1"/>
      <c r="G742" s="1"/>
      <c r="H742" s="1"/>
      <c r="I742" s="1"/>
      <c r="J742" s="1"/>
      <c r="K742" s="1"/>
      <c r="L742" s="1"/>
      <c r="M742" s="1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</row>
    <row r="743" spans="1:26" ht="14.25" customHeight="1">
      <c r="A743" s="17"/>
      <c r="B743" s="17"/>
      <c r="C743" s="17"/>
      <c r="D743" s="17"/>
      <c r="E743" s="1"/>
      <c r="F743" s="1"/>
      <c r="G743" s="1"/>
      <c r="H743" s="1"/>
      <c r="I743" s="1"/>
      <c r="J743" s="1"/>
      <c r="K743" s="1"/>
      <c r="L743" s="1"/>
      <c r="M743" s="1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</row>
    <row r="744" spans="1:26" ht="14.25" customHeight="1">
      <c r="A744" s="17"/>
      <c r="B744" s="17"/>
      <c r="C744" s="17"/>
      <c r="D744" s="17"/>
      <c r="E744" s="1"/>
      <c r="F744" s="1"/>
      <c r="G744" s="1"/>
      <c r="H744" s="1"/>
      <c r="I744" s="1"/>
      <c r="J744" s="1"/>
      <c r="K744" s="1"/>
      <c r="L744" s="1"/>
      <c r="M744" s="1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</row>
    <row r="745" spans="1:26" ht="14.25" customHeight="1">
      <c r="A745" s="17"/>
      <c r="B745" s="17"/>
      <c r="C745" s="17"/>
      <c r="D745" s="17"/>
      <c r="E745" s="1"/>
      <c r="F745" s="1"/>
      <c r="G745" s="1"/>
      <c r="H745" s="1"/>
      <c r="I745" s="1"/>
      <c r="J745" s="1"/>
      <c r="K745" s="1"/>
      <c r="L745" s="1"/>
      <c r="M745" s="1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</row>
    <row r="746" spans="1:26" ht="14.25" customHeight="1">
      <c r="A746" s="17"/>
      <c r="B746" s="17"/>
      <c r="C746" s="17"/>
      <c r="D746" s="17"/>
      <c r="E746" s="1"/>
      <c r="F746" s="1"/>
      <c r="G746" s="1"/>
      <c r="H746" s="1"/>
      <c r="I746" s="1"/>
      <c r="J746" s="1"/>
      <c r="K746" s="1"/>
      <c r="L746" s="1"/>
      <c r="M746" s="1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</row>
    <row r="747" spans="1:26" ht="14.25" customHeight="1">
      <c r="A747" s="17"/>
      <c r="B747" s="17"/>
      <c r="C747" s="17"/>
      <c r="D747" s="17"/>
      <c r="E747" s="1"/>
      <c r="F747" s="1"/>
      <c r="G747" s="1"/>
      <c r="H747" s="1"/>
      <c r="I747" s="1"/>
      <c r="J747" s="1"/>
      <c r="K747" s="1"/>
      <c r="L747" s="1"/>
      <c r="M747" s="1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</row>
    <row r="748" spans="1:26" ht="14.25" customHeight="1">
      <c r="A748" s="17"/>
      <c r="B748" s="17"/>
      <c r="C748" s="17"/>
      <c r="D748" s="17"/>
      <c r="E748" s="1"/>
      <c r="F748" s="1"/>
      <c r="G748" s="1"/>
      <c r="H748" s="1"/>
      <c r="I748" s="1"/>
      <c r="J748" s="1"/>
      <c r="K748" s="1"/>
      <c r="L748" s="1"/>
      <c r="M748" s="1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</row>
    <row r="749" spans="1:26" ht="14.25" customHeight="1">
      <c r="A749" s="17"/>
      <c r="B749" s="17"/>
      <c r="C749" s="17"/>
      <c r="D749" s="17"/>
      <c r="E749" s="1"/>
      <c r="F749" s="1"/>
      <c r="G749" s="1"/>
      <c r="H749" s="1"/>
      <c r="I749" s="1"/>
      <c r="J749" s="1"/>
      <c r="K749" s="1"/>
      <c r="L749" s="1"/>
      <c r="M749" s="1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</row>
    <row r="750" spans="1:26" ht="14.25" customHeight="1">
      <c r="A750" s="17"/>
      <c r="B750" s="17"/>
      <c r="C750" s="17"/>
      <c r="D750" s="17"/>
      <c r="E750" s="1"/>
      <c r="F750" s="1"/>
      <c r="G750" s="1"/>
      <c r="H750" s="1"/>
      <c r="I750" s="1"/>
      <c r="J750" s="1"/>
      <c r="K750" s="1"/>
      <c r="L750" s="1"/>
      <c r="M750" s="1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</row>
    <row r="751" spans="1:26" ht="14.25" customHeight="1">
      <c r="A751" s="17"/>
      <c r="B751" s="17"/>
      <c r="C751" s="17"/>
      <c r="D751" s="17"/>
      <c r="E751" s="1"/>
      <c r="F751" s="1"/>
      <c r="G751" s="1"/>
      <c r="H751" s="1"/>
      <c r="I751" s="1"/>
      <c r="J751" s="1"/>
      <c r="K751" s="1"/>
      <c r="L751" s="1"/>
      <c r="M751" s="1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</row>
    <row r="752" spans="1:26" ht="14.25" customHeight="1">
      <c r="A752" s="17"/>
      <c r="B752" s="17"/>
      <c r="C752" s="17"/>
      <c r="D752" s="17"/>
      <c r="E752" s="1"/>
      <c r="F752" s="1"/>
      <c r="G752" s="1"/>
      <c r="H752" s="1"/>
      <c r="I752" s="1"/>
      <c r="J752" s="1"/>
      <c r="K752" s="1"/>
      <c r="L752" s="1"/>
      <c r="M752" s="1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</row>
    <row r="753" spans="1:26" ht="14.25" customHeight="1">
      <c r="A753" s="17"/>
      <c r="B753" s="17"/>
      <c r="C753" s="17"/>
      <c r="D753" s="17"/>
      <c r="E753" s="1"/>
      <c r="F753" s="1"/>
      <c r="G753" s="1"/>
      <c r="H753" s="1"/>
      <c r="I753" s="1"/>
      <c r="J753" s="1"/>
      <c r="K753" s="1"/>
      <c r="L753" s="1"/>
      <c r="M753" s="1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</row>
    <row r="754" spans="1:26" ht="14.25" customHeight="1">
      <c r="A754" s="17"/>
      <c r="B754" s="17"/>
      <c r="C754" s="17"/>
      <c r="D754" s="17"/>
      <c r="E754" s="1"/>
      <c r="F754" s="1"/>
      <c r="G754" s="1"/>
      <c r="H754" s="1"/>
      <c r="I754" s="1"/>
      <c r="J754" s="1"/>
      <c r="K754" s="1"/>
      <c r="L754" s="1"/>
      <c r="M754" s="1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</row>
    <row r="755" spans="1:26" ht="14.25" customHeight="1">
      <c r="A755" s="17"/>
      <c r="B755" s="17"/>
      <c r="C755" s="17"/>
      <c r="D755" s="17"/>
      <c r="E755" s="1"/>
      <c r="F755" s="1"/>
      <c r="G755" s="1"/>
      <c r="H755" s="1"/>
      <c r="I755" s="1"/>
      <c r="J755" s="1"/>
      <c r="K755" s="1"/>
      <c r="L755" s="1"/>
      <c r="M755" s="1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</row>
    <row r="756" spans="1:26" ht="14.25" customHeight="1">
      <c r="A756" s="17"/>
      <c r="B756" s="17"/>
      <c r="C756" s="17"/>
      <c r="D756" s="17"/>
      <c r="E756" s="1"/>
      <c r="F756" s="1"/>
      <c r="G756" s="1"/>
      <c r="H756" s="1"/>
      <c r="I756" s="1"/>
      <c r="J756" s="1"/>
      <c r="K756" s="1"/>
      <c r="L756" s="1"/>
      <c r="M756" s="1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</row>
    <row r="757" spans="1:26" ht="14.25" customHeight="1">
      <c r="A757" s="17"/>
      <c r="B757" s="17"/>
      <c r="C757" s="17"/>
      <c r="D757" s="17"/>
      <c r="E757" s="1"/>
      <c r="F757" s="1"/>
      <c r="G757" s="1"/>
      <c r="H757" s="1"/>
      <c r="I757" s="1"/>
      <c r="J757" s="1"/>
      <c r="K757" s="1"/>
      <c r="L757" s="1"/>
      <c r="M757" s="1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</row>
    <row r="758" spans="1:26" ht="14.25" customHeight="1">
      <c r="A758" s="17"/>
      <c r="B758" s="17"/>
      <c r="C758" s="17"/>
      <c r="D758" s="17"/>
      <c r="E758" s="1"/>
      <c r="F758" s="1"/>
      <c r="G758" s="1"/>
      <c r="H758" s="1"/>
      <c r="I758" s="1"/>
      <c r="J758" s="1"/>
      <c r="K758" s="1"/>
      <c r="L758" s="1"/>
      <c r="M758" s="1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</row>
    <row r="759" spans="1:26" ht="14.25" customHeight="1">
      <c r="A759" s="17"/>
      <c r="B759" s="17"/>
      <c r="C759" s="17"/>
      <c r="D759" s="17"/>
      <c r="E759" s="1"/>
      <c r="F759" s="1"/>
      <c r="G759" s="1"/>
      <c r="H759" s="1"/>
      <c r="I759" s="1"/>
      <c r="J759" s="1"/>
      <c r="K759" s="1"/>
      <c r="L759" s="1"/>
      <c r="M759" s="1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</row>
    <row r="760" spans="1:26" ht="14.25" customHeight="1">
      <c r="A760" s="17"/>
      <c r="B760" s="17"/>
      <c r="C760" s="17"/>
      <c r="D760" s="17"/>
      <c r="E760" s="1"/>
      <c r="F760" s="1"/>
      <c r="G760" s="1"/>
      <c r="H760" s="1"/>
      <c r="I760" s="1"/>
      <c r="J760" s="1"/>
      <c r="K760" s="1"/>
      <c r="L760" s="1"/>
      <c r="M760" s="1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</row>
    <row r="761" spans="1:26" ht="14.25" customHeight="1">
      <c r="A761" s="17"/>
      <c r="B761" s="17"/>
      <c r="C761" s="17"/>
      <c r="D761" s="17"/>
      <c r="E761" s="1"/>
      <c r="F761" s="1"/>
      <c r="G761" s="1"/>
      <c r="H761" s="1"/>
      <c r="I761" s="1"/>
      <c r="J761" s="1"/>
      <c r="K761" s="1"/>
      <c r="L761" s="1"/>
      <c r="M761" s="1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</row>
    <row r="762" spans="1:26" ht="14.25" customHeight="1">
      <c r="A762" s="17"/>
      <c r="B762" s="17"/>
      <c r="C762" s="17"/>
      <c r="D762" s="17"/>
      <c r="E762" s="1"/>
      <c r="F762" s="1"/>
      <c r="G762" s="1"/>
      <c r="H762" s="1"/>
      <c r="I762" s="1"/>
      <c r="J762" s="1"/>
      <c r="K762" s="1"/>
      <c r="L762" s="1"/>
      <c r="M762" s="1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</row>
    <row r="763" spans="1:26" ht="14.25" customHeight="1">
      <c r="A763" s="17"/>
      <c r="B763" s="17"/>
      <c r="C763" s="17"/>
      <c r="D763" s="17"/>
      <c r="E763" s="1"/>
      <c r="F763" s="1"/>
      <c r="G763" s="1"/>
      <c r="H763" s="1"/>
      <c r="I763" s="1"/>
      <c r="J763" s="1"/>
      <c r="K763" s="1"/>
      <c r="L763" s="1"/>
      <c r="M763" s="1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</row>
    <row r="764" spans="1:26" ht="14.25" customHeight="1">
      <c r="A764" s="17"/>
      <c r="B764" s="17"/>
      <c r="C764" s="17"/>
      <c r="D764" s="17"/>
      <c r="E764" s="1"/>
      <c r="F764" s="1"/>
      <c r="G764" s="1"/>
      <c r="H764" s="1"/>
      <c r="I764" s="1"/>
      <c r="J764" s="1"/>
      <c r="K764" s="1"/>
      <c r="L764" s="1"/>
      <c r="M764" s="1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</row>
    <row r="765" spans="1:26" ht="14.25" customHeight="1">
      <c r="A765" s="17"/>
      <c r="B765" s="17"/>
      <c r="C765" s="17"/>
      <c r="D765" s="17"/>
      <c r="E765" s="1"/>
      <c r="F765" s="1"/>
      <c r="G765" s="1"/>
      <c r="H765" s="1"/>
      <c r="I765" s="1"/>
      <c r="J765" s="1"/>
      <c r="K765" s="1"/>
      <c r="L765" s="1"/>
      <c r="M765" s="1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</row>
    <row r="766" spans="1:26" ht="14.25" customHeight="1">
      <c r="A766" s="17"/>
      <c r="B766" s="17"/>
      <c r="C766" s="17"/>
      <c r="D766" s="17"/>
      <c r="E766" s="1"/>
      <c r="F766" s="1"/>
      <c r="G766" s="1"/>
      <c r="H766" s="1"/>
      <c r="I766" s="1"/>
      <c r="J766" s="1"/>
      <c r="K766" s="1"/>
      <c r="L766" s="1"/>
      <c r="M766" s="1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</row>
    <row r="767" spans="1:26" ht="14.25" customHeight="1">
      <c r="A767" s="17"/>
      <c r="B767" s="17"/>
      <c r="C767" s="17"/>
      <c r="D767" s="17"/>
      <c r="E767" s="1"/>
      <c r="F767" s="1"/>
      <c r="G767" s="1"/>
      <c r="H767" s="1"/>
      <c r="I767" s="1"/>
      <c r="J767" s="1"/>
      <c r="K767" s="1"/>
      <c r="L767" s="1"/>
      <c r="M767" s="1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</row>
    <row r="768" spans="1:26" ht="14.25" customHeight="1">
      <c r="A768" s="17"/>
      <c r="B768" s="17"/>
      <c r="C768" s="17"/>
      <c r="D768" s="17"/>
      <c r="E768" s="1"/>
      <c r="F768" s="1"/>
      <c r="G768" s="1"/>
      <c r="H768" s="1"/>
      <c r="I768" s="1"/>
      <c r="J768" s="1"/>
      <c r="K768" s="1"/>
      <c r="L768" s="1"/>
      <c r="M768" s="1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</row>
    <row r="769" spans="1:26" ht="14.25" customHeight="1">
      <c r="A769" s="17"/>
      <c r="B769" s="17"/>
      <c r="C769" s="17"/>
      <c r="D769" s="17"/>
      <c r="E769" s="1"/>
      <c r="F769" s="1"/>
      <c r="G769" s="1"/>
      <c r="H769" s="1"/>
      <c r="I769" s="1"/>
      <c r="J769" s="1"/>
      <c r="K769" s="1"/>
      <c r="L769" s="1"/>
      <c r="M769" s="1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</row>
    <row r="770" spans="1:26" ht="14.25" customHeight="1">
      <c r="A770" s="17"/>
      <c r="B770" s="17"/>
      <c r="C770" s="17"/>
      <c r="D770" s="17"/>
      <c r="E770" s="1"/>
      <c r="F770" s="1"/>
      <c r="G770" s="1"/>
      <c r="H770" s="1"/>
      <c r="I770" s="1"/>
      <c r="J770" s="1"/>
      <c r="K770" s="1"/>
      <c r="L770" s="1"/>
      <c r="M770" s="1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</row>
    <row r="771" spans="1:26" ht="14.25" customHeight="1">
      <c r="A771" s="17"/>
      <c r="B771" s="17"/>
      <c r="C771" s="17"/>
      <c r="D771" s="17"/>
      <c r="E771" s="1"/>
      <c r="F771" s="1"/>
      <c r="G771" s="1"/>
      <c r="H771" s="1"/>
      <c r="I771" s="1"/>
      <c r="J771" s="1"/>
      <c r="K771" s="1"/>
      <c r="L771" s="1"/>
      <c r="M771" s="1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</row>
    <row r="772" spans="1:26" ht="14.25" customHeight="1">
      <c r="A772" s="17"/>
      <c r="B772" s="17"/>
      <c r="C772" s="17"/>
      <c r="D772" s="17"/>
      <c r="E772" s="1"/>
      <c r="F772" s="1"/>
      <c r="G772" s="1"/>
      <c r="H772" s="1"/>
      <c r="I772" s="1"/>
      <c r="J772" s="1"/>
      <c r="K772" s="1"/>
      <c r="L772" s="1"/>
      <c r="M772" s="1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</row>
    <row r="773" spans="1:26" ht="14.25" customHeight="1">
      <c r="A773" s="17"/>
      <c r="B773" s="17"/>
      <c r="C773" s="17"/>
      <c r="D773" s="17"/>
      <c r="E773" s="1"/>
      <c r="F773" s="1"/>
      <c r="G773" s="1"/>
      <c r="H773" s="1"/>
      <c r="I773" s="1"/>
      <c r="J773" s="1"/>
      <c r="K773" s="1"/>
      <c r="L773" s="1"/>
      <c r="M773" s="1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</row>
    <row r="774" spans="1:26" ht="14.25" customHeight="1">
      <c r="A774" s="17"/>
      <c r="B774" s="17"/>
      <c r="C774" s="17"/>
      <c r="D774" s="17"/>
      <c r="E774" s="1"/>
      <c r="F774" s="1"/>
      <c r="G774" s="1"/>
      <c r="H774" s="1"/>
      <c r="I774" s="1"/>
      <c r="J774" s="1"/>
      <c r="K774" s="1"/>
      <c r="L774" s="1"/>
      <c r="M774" s="1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</row>
    <row r="775" spans="1:26" ht="14.25" customHeight="1">
      <c r="A775" s="17"/>
      <c r="B775" s="17"/>
      <c r="C775" s="17"/>
      <c r="D775" s="17"/>
      <c r="E775" s="1"/>
      <c r="F775" s="1"/>
      <c r="G775" s="1"/>
      <c r="H775" s="1"/>
      <c r="I775" s="1"/>
      <c r="J775" s="1"/>
      <c r="K775" s="1"/>
      <c r="L775" s="1"/>
      <c r="M775" s="1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</row>
    <row r="776" spans="1:26" ht="14.25" customHeight="1">
      <c r="A776" s="17"/>
      <c r="B776" s="17"/>
      <c r="C776" s="17"/>
      <c r="D776" s="17"/>
      <c r="E776" s="1"/>
      <c r="F776" s="1"/>
      <c r="G776" s="1"/>
      <c r="H776" s="1"/>
      <c r="I776" s="1"/>
      <c r="J776" s="1"/>
      <c r="K776" s="1"/>
      <c r="L776" s="1"/>
      <c r="M776" s="1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</row>
    <row r="777" spans="1:26" ht="14.25" customHeight="1">
      <c r="A777" s="17"/>
      <c r="B777" s="17"/>
      <c r="C777" s="17"/>
      <c r="D777" s="17"/>
      <c r="E777" s="1"/>
      <c r="F777" s="1"/>
      <c r="G777" s="1"/>
      <c r="H777" s="1"/>
      <c r="I777" s="1"/>
      <c r="J777" s="1"/>
      <c r="K777" s="1"/>
      <c r="L777" s="1"/>
      <c r="M777" s="1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</row>
    <row r="778" spans="1:26" ht="14.25" customHeight="1">
      <c r="A778" s="17"/>
      <c r="B778" s="17"/>
      <c r="C778" s="17"/>
      <c r="D778" s="17"/>
      <c r="E778" s="1"/>
      <c r="F778" s="1"/>
      <c r="G778" s="1"/>
      <c r="H778" s="1"/>
      <c r="I778" s="1"/>
      <c r="J778" s="1"/>
      <c r="K778" s="1"/>
      <c r="L778" s="1"/>
      <c r="M778" s="1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</row>
    <row r="779" spans="1:26" ht="14.25" customHeight="1">
      <c r="A779" s="17"/>
      <c r="B779" s="17"/>
      <c r="C779" s="17"/>
      <c r="D779" s="17"/>
      <c r="E779" s="1"/>
      <c r="F779" s="1"/>
      <c r="G779" s="1"/>
      <c r="H779" s="1"/>
      <c r="I779" s="1"/>
      <c r="J779" s="1"/>
      <c r="K779" s="1"/>
      <c r="L779" s="1"/>
      <c r="M779" s="1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</row>
    <row r="780" spans="1:26" ht="14.25" customHeight="1">
      <c r="A780" s="17"/>
      <c r="B780" s="17"/>
      <c r="C780" s="17"/>
      <c r="D780" s="17"/>
      <c r="E780" s="1"/>
      <c r="F780" s="1"/>
      <c r="G780" s="1"/>
      <c r="H780" s="1"/>
      <c r="I780" s="1"/>
      <c r="J780" s="1"/>
      <c r="K780" s="1"/>
      <c r="L780" s="1"/>
      <c r="M780" s="1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</row>
    <row r="781" spans="1:26" ht="14.25" customHeight="1">
      <c r="A781" s="17"/>
      <c r="B781" s="17"/>
      <c r="C781" s="17"/>
      <c r="D781" s="17"/>
      <c r="E781" s="1"/>
      <c r="F781" s="1"/>
      <c r="G781" s="1"/>
      <c r="H781" s="1"/>
      <c r="I781" s="1"/>
      <c r="J781" s="1"/>
      <c r="K781" s="1"/>
      <c r="L781" s="1"/>
      <c r="M781" s="1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</row>
    <row r="782" spans="1:26" ht="14.25" customHeight="1">
      <c r="A782" s="17"/>
      <c r="B782" s="17"/>
      <c r="C782" s="17"/>
      <c r="D782" s="17"/>
      <c r="E782" s="1"/>
      <c r="F782" s="1"/>
      <c r="G782" s="1"/>
      <c r="H782" s="1"/>
      <c r="I782" s="1"/>
      <c r="J782" s="1"/>
      <c r="K782" s="1"/>
      <c r="L782" s="1"/>
      <c r="M782" s="1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</row>
    <row r="783" spans="1:26" ht="14.25" customHeight="1">
      <c r="A783" s="17"/>
      <c r="B783" s="17"/>
      <c r="C783" s="17"/>
      <c r="D783" s="17"/>
      <c r="E783" s="1"/>
      <c r="F783" s="1"/>
      <c r="G783" s="1"/>
      <c r="H783" s="1"/>
      <c r="I783" s="1"/>
      <c r="J783" s="1"/>
      <c r="K783" s="1"/>
      <c r="L783" s="1"/>
      <c r="M783" s="1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</row>
    <row r="784" spans="1:26" ht="14.25" customHeight="1">
      <c r="A784" s="17"/>
      <c r="B784" s="17"/>
      <c r="C784" s="17"/>
      <c r="D784" s="17"/>
      <c r="E784" s="1"/>
      <c r="F784" s="1"/>
      <c r="G784" s="1"/>
      <c r="H784" s="1"/>
      <c r="I784" s="1"/>
      <c r="J784" s="1"/>
      <c r="K784" s="1"/>
      <c r="L784" s="1"/>
      <c r="M784" s="1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</row>
    <row r="785" spans="1:26" ht="14.25" customHeight="1">
      <c r="A785" s="17"/>
      <c r="B785" s="17"/>
      <c r="C785" s="17"/>
      <c r="D785" s="17"/>
      <c r="E785" s="1"/>
      <c r="F785" s="1"/>
      <c r="G785" s="1"/>
      <c r="H785" s="1"/>
      <c r="I785" s="1"/>
      <c r="J785" s="1"/>
      <c r="K785" s="1"/>
      <c r="L785" s="1"/>
      <c r="M785" s="1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</row>
    <row r="786" spans="1:26" ht="14.25" customHeight="1">
      <c r="A786" s="17"/>
      <c r="B786" s="17"/>
      <c r="C786" s="17"/>
      <c r="D786" s="17"/>
      <c r="E786" s="1"/>
      <c r="F786" s="1"/>
      <c r="G786" s="1"/>
      <c r="H786" s="1"/>
      <c r="I786" s="1"/>
      <c r="J786" s="1"/>
      <c r="K786" s="1"/>
      <c r="L786" s="1"/>
      <c r="M786" s="1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</row>
    <row r="787" spans="1:26" ht="14.25" customHeight="1">
      <c r="A787" s="17"/>
      <c r="B787" s="17"/>
      <c r="C787" s="17"/>
      <c r="D787" s="17"/>
      <c r="E787" s="1"/>
      <c r="F787" s="1"/>
      <c r="G787" s="1"/>
      <c r="H787" s="1"/>
      <c r="I787" s="1"/>
      <c r="J787" s="1"/>
      <c r="K787" s="1"/>
      <c r="L787" s="1"/>
      <c r="M787" s="1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</row>
    <row r="788" spans="1:26" ht="14.25" customHeight="1">
      <c r="A788" s="17"/>
      <c r="B788" s="17"/>
      <c r="C788" s="17"/>
      <c r="D788" s="17"/>
      <c r="E788" s="1"/>
      <c r="F788" s="1"/>
      <c r="G788" s="1"/>
      <c r="H788" s="1"/>
      <c r="I788" s="1"/>
      <c r="J788" s="1"/>
      <c r="K788" s="1"/>
      <c r="L788" s="1"/>
      <c r="M788" s="1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</row>
    <row r="789" spans="1:26" ht="14.25" customHeight="1">
      <c r="A789" s="17"/>
      <c r="B789" s="17"/>
      <c r="C789" s="17"/>
      <c r="D789" s="17"/>
      <c r="E789" s="1"/>
      <c r="F789" s="1"/>
      <c r="G789" s="1"/>
      <c r="H789" s="1"/>
      <c r="I789" s="1"/>
      <c r="J789" s="1"/>
      <c r="K789" s="1"/>
      <c r="L789" s="1"/>
      <c r="M789" s="1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</row>
    <row r="790" spans="1:26" ht="14.25" customHeight="1">
      <c r="A790" s="17"/>
      <c r="B790" s="17"/>
      <c r="C790" s="17"/>
      <c r="D790" s="17"/>
      <c r="E790" s="1"/>
      <c r="F790" s="1"/>
      <c r="G790" s="1"/>
      <c r="H790" s="1"/>
      <c r="I790" s="1"/>
      <c r="J790" s="1"/>
      <c r="K790" s="1"/>
      <c r="L790" s="1"/>
      <c r="M790" s="1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</row>
    <row r="791" spans="1:26" ht="14.25" customHeight="1">
      <c r="A791" s="17"/>
      <c r="B791" s="17"/>
      <c r="C791" s="17"/>
      <c r="D791" s="17"/>
      <c r="E791" s="1"/>
      <c r="F791" s="1"/>
      <c r="G791" s="1"/>
      <c r="H791" s="1"/>
      <c r="I791" s="1"/>
      <c r="J791" s="1"/>
      <c r="K791" s="1"/>
      <c r="L791" s="1"/>
      <c r="M791" s="1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</row>
    <row r="792" spans="1:26" ht="14.25" customHeight="1">
      <c r="A792" s="17"/>
      <c r="B792" s="17"/>
      <c r="C792" s="17"/>
      <c r="D792" s="17"/>
      <c r="E792" s="1"/>
      <c r="F792" s="1"/>
      <c r="G792" s="1"/>
      <c r="H792" s="1"/>
      <c r="I792" s="1"/>
      <c r="J792" s="1"/>
      <c r="K792" s="1"/>
      <c r="L792" s="1"/>
      <c r="M792" s="1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</row>
    <row r="793" spans="1:26" ht="14.25" customHeight="1">
      <c r="A793" s="17"/>
      <c r="B793" s="17"/>
      <c r="C793" s="17"/>
      <c r="D793" s="17"/>
      <c r="E793" s="1"/>
      <c r="F793" s="1"/>
      <c r="G793" s="1"/>
      <c r="H793" s="1"/>
      <c r="I793" s="1"/>
      <c r="J793" s="1"/>
      <c r="K793" s="1"/>
      <c r="L793" s="1"/>
      <c r="M793" s="1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</row>
    <row r="794" spans="1:26" ht="14.25" customHeight="1">
      <c r="A794" s="17"/>
      <c r="B794" s="17"/>
      <c r="C794" s="17"/>
      <c r="D794" s="17"/>
      <c r="E794" s="1"/>
      <c r="F794" s="1"/>
      <c r="G794" s="1"/>
      <c r="H794" s="1"/>
      <c r="I794" s="1"/>
      <c r="J794" s="1"/>
      <c r="K794" s="1"/>
      <c r="L794" s="1"/>
      <c r="M794" s="1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</row>
    <row r="795" spans="1:26" ht="14.25" customHeight="1">
      <c r="A795" s="17"/>
      <c r="B795" s="17"/>
      <c r="C795" s="17"/>
      <c r="D795" s="17"/>
      <c r="E795" s="1"/>
      <c r="F795" s="1"/>
      <c r="G795" s="1"/>
      <c r="H795" s="1"/>
      <c r="I795" s="1"/>
      <c r="J795" s="1"/>
      <c r="K795" s="1"/>
      <c r="L795" s="1"/>
      <c r="M795" s="1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</row>
    <row r="796" spans="1:26" ht="14.25" customHeight="1">
      <c r="A796" s="17"/>
      <c r="B796" s="17"/>
      <c r="C796" s="17"/>
      <c r="D796" s="17"/>
      <c r="E796" s="1"/>
      <c r="F796" s="1"/>
      <c r="G796" s="1"/>
      <c r="H796" s="1"/>
      <c r="I796" s="1"/>
      <c r="J796" s="1"/>
      <c r="K796" s="1"/>
      <c r="L796" s="1"/>
      <c r="M796" s="1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</row>
    <row r="797" spans="1:26" ht="14.25" customHeight="1">
      <c r="A797" s="17"/>
      <c r="B797" s="17"/>
      <c r="C797" s="17"/>
      <c r="D797" s="17"/>
      <c r="E797" s="1"/>
      <c r="F797" s="1"/>
      <c r="G797" s="1"/>
      <c r="H797" s="1"/>
      <c r="I797" s="1"/>
      <c r="J797" s="1"/>
      <c r="K797" s="1"/>
      <c r="L797" s="1"/>
      <c r="M797" s="1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</row>
    <row r="798" spans="1:26" ht="14.25" customHeight="1">
      <c r="A798" s="17"/>
      <c r="B798" s="17"/>
      <c r="C798" s="17"/>
      <c r="D798" s="17"/>
      <c r="E798" s="1"/>
      <c r="F798" s="1"/>
      <c r="G798" s="1"/>
      <c r="H798" s="1"/>
      <c r="I798" s="1"/>
      <c r="J798" s="1"/>
      <c r="K798" s="1"/>
      <c r="L798" s="1"/>
      <c r="M798" s="1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</row>
    <row r="799" spans="1:26" ht="14.25" customHeight="1">
      <c r="A799" s="17"/>
      <c r="B799" s="17"/>
      <c r="C799" s="17"/>
      <c r="D799" s="17"/>
      <c r="E799" s="1"/>
      <c r="F799" s="1"/>
      <c r="G799" s="1"/>
      <c r="H799" s="1"/>
      <c r="I799" s="1"/>
      <c r="J799" s="1"/>
      <c r="K799" s="1"/>
      <c r="L799" s="1"/>
      <c r="M799" s="1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</row>
    <row r="800" spans="1:26" ht="14.25" customHeight="1">
      <c r="A800" s="17"/>
      <c r="B800" s="17"/>
      <c r="C800" s="17"/>
      <c r="D800" s="17"/>
      <c r="E800" s="1"/>
      <c r="F800" s="1"/>
      <c r="G800" s="1"/>
      <c r="H800" s="1"/>
      <c r="I800" s="1"/>
      <c r="J800" s="1"/>
      <c r="K800" s="1"/>
      <c r="L800" s="1"/>
      <c r="M800" s="1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</row>
    <row r="801" spans="1:26" ht="14.25" customHeight="1">
      <c r="A801" s="17"/>
      <c r="B801" s="17"/>
      <c r="C801" s="17"/>
      <c r="D801" s="17"/>
      <c r="E801" s="1"/>
      <c r="F801" s="1"/>
      <c r="G801" s="1"/>
      <c r="H801" s="1"/>
      <c r="I801" s="1"/>
      <c r="J801" s="1"/>
      <c r="K801" s="1"/>
      <c r="L801" s="1"/>
      <c r="M801" s="1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</row>
    <row r="802" spans="1:26" ht="14.25" customHeight="1">
      <c r="A802" s="17"/>
      <c r="B802" s="17"/>
      <c r="C802" s="17"/>
      <c r="D802" s="17"/>
      <c r="E802" s="1"/>
      <c r="F802" s="1"/>
      <c r="G802" s="1"/>
      <c r="H802" s="1"/>
      <c r="I802" s="1"/>
      <c r="J802" s="1"/>
      <c r="K802" s="1"/>
      <c r="L802" s="1"/>
      <c r="M802" s="1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</row>
    <row r="803" spans="1:26" ht="14.25" customHeight="1">
      <c r="A803" s="17"/>
      <c r="B803" s="17"/>
      <c r="C803" s="17"/>
      <c r="D803" s="17"/>
      <c r="E803" s="1"/>
      <c r="F803" s="1"/>
      <c r="G803" s="1"/>
      <c r="H803" s="1"/>
      <c r="I803" s="1"/>
      <c r="J803" s="1"/>
      <c r="K803" s="1"/>
      <c r="L803" s="1"/>
      <c r="M803" s="1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</row>
    <row r="804" spans="1:26" ht="14.25" customHeight="1">
      <c r="A804" s="17"/>
      <c r="B804" s="17"/>
      <c r="C804" s="17"/>
      <c r="D804" s="17"/>
      <c r="E804" s="1"/>
      <c r="F804" s="1"/>
      <c r="G804" s="1"/>
      <c r="H804" s="1"/>
      <c r="I804" s="1"/>
      <c r="J804" s="1"/>
      <c r="K804" s="1"/>
      <c r="L804" s="1"/>
      <c r="M804" s="1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</row>
    <row r="805" spans="1:26" ht="14.25" customHeight="1">
      <c r="A805" s="17"/>
      <c r="B805" s="17"/>
      <c r="C805" s="17"/>
      <c r="D805" s="17"/>
      <c r="E805" s="1"/>
      <c r="F805" s="1"/>
      <c r="G805" s="1"/>
      <c r="H805" s="1"/>
      <c r="I805" s="1"/>
      <c r="J805" s="1"/>
      <c r="K805" s="1"/>
      <c r="L805" s="1"/>
      <c r="M805" s="1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</row>
    <row r="806" spans="1:26" ht="14.25" customHeight="1">
      <c r="A806" s="17"/>
      <c r="B806" s="17"/>
      <c r="C806" s="17"/>
      <c r="D806" s="17"/>
      <c r="E806" s="1"/>
      <c r="F806" s="1"/>
      <c r="G806" s="1"/>
      <c r="H806" s="1"/>
      <c r="I806" s="1"/>
      <c r="J806" s="1"/>
      <c r="K806" s="1"/>
      <c r="L806" s="1"/>
      <c r="M806" s="1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</row>
    <row r="807" spans="1:26" ht="14.25" customHeight="1">
      <c r="A807" s="17"/>
      <c r="B807" s="17"/>
      <c r="C807" s="17"/>
      <c r="D807" s="17"/>
      <c r="E807" s="1"/>
      <c r="F807" s="1"/>
      <c r="G807" s="1"/>
      <c r="H807" s="1"/>
      <c r="I807" s="1"/>
      <c r="J807" s="1"/>
      <c r="K807" s="1"/>
      <c r="L807" s="1"/>
      <c r="M807" s="1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</row>
    <row r="808" spans="1:26" ht="14.25" customHeight="1">
      <c r="A808" s="17"/>
      <c r="B808" s="17"/>
      <c r="C808" s="17"/>
      <c r="D808" s="17"/>
      <c r="E808" s="1"/>
      <c r="F808" s="1"/>
      <c r="G808" s="1"/>
      <c r="H808" s="1"/>
      <c r="I808" s="1"/>
      <c r="J808" s="1"/>
      <c r="K808" s="1"/>
      <c r="L808" s="1"/>
      <c r="M808" s="1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</row>
    <row r="809" spans="1:26" ht="14.25" customHeight="1">
      <c r="A809" s="17"/>
      <c r="B809" s="17"/>
      <c r="C809" s="17"/>
      <c r="D809" s="17"/>
      <c r="E809" s="1"/>
      <c r="F809" s="1"/>
      <c r="G809" s="1"/>
      <c r="H809" s="1"/>
      <c r="I809" s="1"/>
      <c r="J809" s="1"/>
      <c r="K809" s="1"/>
      <c r="L809" s="1"/>
      <c r="M809" s="1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</row>
    <row r="810" spans="1:26" ht="14.25" customHeight="1">
      <c r="A810" s="17"/>
      <c r="B810" s="17"/>
      <c r="C810" s="17"/>
      <c r="D810" s="17"/>
      <c r="E810" s="1"/>
      <c r="F810" s="1"/>
      <c r="G810" s="1"/>
      <c r="H810" s="1"/>
      <c r="I810" s="1"/>
      <c r="J810" s="1"/>
      <c r="K810" s="1"/>
      <c r="L810" s="1"/>
      <c r="M810" s="1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</row>
    <row r="811" spans="1:26" ht="14.25" customHeight="1">
      <c r="A811" s="17"/>
      <c r="B811" s="17"/>
      <c r="C811" s="17"/>
      <c r="D811" s="17"/>
      <c r="E811" s="1"/>
      <c r="F811" s="1"/>
      <c r="G811" s="1"/>
      <c r="H811" s="1"/>
      <c r="I811" s="1"/>
      <c r="J811" s="1"/>
      <c r="K811" s="1"/>
      <c r="L811" s="1"/>
      <c r="M811" s="1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</row>
    <row r="812" spans="1:26" ht="14.25" customHeight="1">
      <c r="A812" s="17"/>
      <c r="B812" s="17"/>
      <c r="C812" s="17"/>
      <c r="D812" s="17"/>
      <c r="E812" s="1"/>
      <c r="F812" s="1"/>
      <c r="G812" s="1"/>
      <c r="H812" s="1"/>
      <c r="I812" s="1"/>
      <c r="J812" s="1"/>
      <c r="K812" s="1"/>
      <c r="L812" s="1"/>
      <c r="M812" s="1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</row>
    <row r="813" spans="1:26" ht="14.25" customHeight="1">
      <c r="A813" s="17"/>
      <c r="B813" s="17"/>
      <c r="C813" s="17"/>
      <c r="D813" s="17"/>
      <c r="E813" s="1"/>
      <c r="F813" s="1"/>
      <c r="G813" s="1"/>
      <c r="H813" s="1"/>
      <c r="I813" s="1"/>
      <c r="J813" s="1"/>
      <c r="K813" s="1"/>
      <c r="L813" s="1"/>
      <c r="M813" s="1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</row>
    <row r="814" spans="1:26" ht="14.25" customHeight="1">
      <c r="A814" s="17"/>
      <c r="B814" s="17"/>
      <c r="C814" s="17"/>
      <c r="D814" s="17"/>
      <c r="E814" s="1"/>
      <c r="F814" s="1"/>
      <c r="G814" s="1"/>
      <c r="H814" s="1"/>
      <c r="I814" s="1"/>
      <c r="J814" s="1"/>
      <c r="K814" s="1"/>
      <c r="L814" s="1"/>
      <c r="M814" s="1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</row>
    <row r="815" spans="1:26" ht="14.25" customHeight="1">
      <c r="A815" s="17"/>
      <c r="B815" s="17"/>
      <c r="C815" s="17"/>
      <c r="D815" s="17"/>
      <c r="E815" s="1"/>
      <c r="F815" s="1"/>
      <c r="G815" s="1"/>
      <c r="H815" s="1"/>
      <c r="I815" s="1"/>
      <c r="J815" s="1"/>
      <c r="K815" s="1"/>
      <c r="L815" s="1"/>
      <c r="M815" s="1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</row>
    <row r="816" spans="1:26" ht="14.25" customHeight="1">
      <c r="A816" s="17"/>
      <c r="B816" s="17"/>
      <c r="C816" s="17"/>
      <c r="D816" s="17"/>
      <c r="E816" s="1"/>
      <c r="F816" s="1"/>
      <c r="G816" s="1"/>
      <c r="H816" s="1"/>
      <c r="I816" s="1"/>
      <c r="J816" s="1"/>
      <c r="K816" s="1"/>
      <c r="L816" s="1"/>
      <c r="M816" s="1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</row>
    <row r="817" spans="1:26" ht="14.25" customHeight="1">
      <c r="A817" s="17"/>
      <c r="B817" s="17"/>
      <c r="C817" s="17"/>
      <c r="D817" s="17"/>
      <c r="E817" s="1"/>
      <c r="F817" s="1"/>
      <c r="G817" s="1"/>
      <c r="H817" s="1"/>
      <c r="I817" s="1"/>
      <c r="J817" s="1"/>
      <c r="K817" s="1"/>
      <c r="L817" s="1"/>
      <c r="M817" s="1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</row>
    <row r="818" spans="1:26" ht="14.25" customHeight="1">
      <c r="A818" s="17"/>
      <c r="B818" s="17"/>
      <c r="C818" s="17"/>
      <c r="D818" s="17"/>
      <c r="E818" s="1"/>
      <c r="F818" s="1"/>
      <c r="G818" s="1"/>
      <c r="H818" s="1"/>
      <c r="I818" s="1"/>
      <c r="J818" s="1"/>
      <c r="K818" s="1"/>
      <c r="L818" s="1"/>
      <c r="M818" s="1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</row>
    <row r="819" spans="1:26" ht="14.25" customHeight="1">
      <c r="A819" s="17"/>
      <c r="B819" s="17"/>
      <c r="C819" s="17"/>
      <c r="D819" s="17"/>
      <c r="E819" s="1"/>
      <c r="F819" s="1"/>
      <c r="G819" s="1"/>
      <c r="H819" s="1"/>
      <c r="I819" s="1"/>
      <c r="J819" s="1"/>
      <c r="K819" s="1"/>
      <c r="L819" s="1"/>
      <c r="M819" s="1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</row>
    <row r="820" spans="1:26" ht="14.25" customHeight="1">
      <c r="A820" s="17"/>
      <c r="B820" s="17"/>
      <c r="C820" s="17"/>
      <c r="D820" s="17"/>
      <c r="E820" s="1"/>
      <c r="F820" s="1"/>
      <c r="G820" s="1"/>
      <c r="H820" s="1"/>
      <c r="I820" s="1"/>
      <c r="J820" s="1"/>
      <c r="K820" s="1"/>
      <c r="L820" s="1"/>
      <c r="M820" s="1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</row>
    <row r="821" spans="1:26" ht="14.25" customHeight="1">
      <c r="A821" s="17"/>
      <c r="B821" s="17"/>
      <c r="C821" s="17"/>
      <c r="D821" s="17"/>
      <c r="E821" s="1"/>
      <c r="F821" s="1"/>
      <c r="G821" s="1"/>
      <c r="H821" s="1"/>
      <c r="I821" s="1"/>
      <c r="J821" s="1"/>
      <c r="K821" s="1"/>
      <c r="L821" s="1"/>
      <c r="M821" s="1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</row>
    <row r="822" spans="1:26" ht="14.25" customHeight="1">
      <c r="A822" s="17"/>
      <c r="B822" s="17"/>
      <c r="C822" s="17"/>
      <c r="D822" s="17"/>
      <c r="E822" s="1"/>
      <c r="F822" s="1"/>
      <c r="G822" s="1"/>
      <c r="H822" s="1"/>
      <c r="I822" s="1"/>
      <c r="J822" s="1"/>
      <c r="K822" s="1"/>
      <c r="L822" s="1"/>
      <c r="M822" s="1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</row>
    <row r="823" spans="1:26" ht="14.25" customHeight="1">
      <c r="A823" s="17"/>
      <c r="B823" s="17"/>
      <c r="C823" s="17"/>
      <c r="D823" s="17"/>
      <c r="E823" s="1"/>
      <c r="F823" s="1"/>
      <c r="G823" s="1"/>
      <c r="H823" s="1"/>
      <c r="I823" s="1"/>
      <c r="J823" s="1"/>
      <c r="K823" s="1"/>
      <c r="L823" s="1"/>
      <c r="M823" s="1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</row>
    <row r="824" spans="1:26" ht="14.25" customHeight="1">
      <c r="A824" s="17"/>
      <c r="B824" s="17"/>
      <c r="C824" s="17"/>
      <c r="D824" s="17"/>
      <c r="E824" s="1"/>
      <c r="F824" s="1"/>
      <c r="G824" s="1"/>
      <c r="H824" s="1"/>
      <c r="I824" s="1"/>
      <c r="J824" s="1"/>
      <c r="K824" s="1"/>
      <c r="L824" s="1"/>
      <c r="M824" s="1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</row>
    <row r="825" spans="1:26" ht="14.25" customHeight="1">
      <c r="A825" s="17"/>
      <c r="B825" s="17"/>
      <c r="C825" s="17"/>
      <c r="D825" s="17"/>
      <c r="E825" s="1"/>
      <c r="F825" s="1"/>
      <c r="G825" s="1"/>
      <c r="H825" s="1"/>
      <c r="I825" s="1"/>
      <c r="J825" s="1"/>
      <c r="K825" s="1"/>
      <c r="L825" s="1"/>
      <c r="M825" s="1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</row>
    <row r="826" spans="1:26" ht="14.25" customHeight="1">
      <c r="A826" s="17"/>
      <c r="B826" s="17"/>
      <c r="C826" s="17"/>
      <c r="D826" s="17"/>
      <c r="E826" s="1"/>
      <c r="F826" s="1"/>
      <c r="G826" s="1"/>
      <c r="H826" s="1"/>
      <c r="I826" s="1"/>
      <c r="J826" s="1"/>
      <c r="K826" s="1"/>
      <c r="L826" s="1"/>
      <c r="M826" s="1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</row>
    <row r="827" spans="1:26" ht="14.25" customHeight="1">
      <c r="A827" s="17"/>
      <c r="B827" s="17"/>
      <c r="C827" s="17"/>
      <c r="D827" s="17"/>
      <c r="E827" s="1"/>
      <c r="F827" s="1"/>
      <c r="G827" s="1"/>
      <c r="H827" s="1"/>
      <c r="I827" s="1"/>
      <c r="J827" s="1"/>
      <c r="K827" s="1"/>
      <c r="L827" s="1"/>
      <c r="M827" s="1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</row>
    <row r="828" spans="1:26" ht="14.25" customHeight="1">
      <c r="A828" s="17"/>
      <c r="B828" s="17"/>
      <c r="C828" s="17"/>
      <c r="D828" s="17"/>
      <c r="E828" s="1"/>
      <c r="F828" s="1"/>
      <c r="G828" s="1"/>
      <c r="H828" s="1"/>
      <c r="I828" s="1"/>
      <c r="J828" s="1"/>
      <c r="K828" s="1"/>
      <c r="L828" s="1"/>
      <c r="M828" s="1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</row>
    <row r="829" spans="1:26" ht="14.25" customHeight="1">
      <c r="A829" s="17"/>
      <c r="B829" s="17"/>
      <c r="C829" s="17"/>
      <c r="D829" s="17"/>
      <c r="E829" s="1"/>
      <c r="F829" s="1"/>
      <c r="G829" s="1"/>
      <c r="H829" s="1"/>
      <c r="I829" s="1"/>
      <c r="J829" s="1"/>
      <c r="K829" s="1"/>
      <c r="L829" s="1"/>
      <c r="M829" s="1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</row>
    <row r="830" spans="1:26" ht="14.25" customHeight="1">
      <c r="A830" s="17"/>
      <c r="B830" s="17"/>
      <c r="C830" s="17"/>
      <c r="D830" s="17"/>
      <c r="E830" s="1"/>
      <c r="F830" s="1"/>
      <c r="G830" s="1"/>
      <c r="H830" s="1"/>
      <c r="I830" s="1"/>
      <c r="J830" s="1"/>
      <c r="K830" s="1"/>
      <c r="L830" s="1"/>
      <c r="M830" s="1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</row>
    <row r="831" spans="1:26" ht="14.25" customHeight="1">
      <c r="A831" s="17"/>
      <c r="B831" s="17"/>
      <c r="C831" s="17"/>
      <c r="D831" s="17"/>
      <c r="E831" s="1"/>
      <c r="F831" s="1"/>
      <c r="G831" s="1"/>
      <c r="H831" s="1"/>
      <c r="I831" s="1"/>
      <c r="J831" s="1"/>
      <c r="K831" s="1"/>
      <c r="L831" s="1"/>
      <c r="M831" s="1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</row>
    <row r="832" spans="1:26" ht="14.25" customHeight="1">
      <c r="A832" s="17"/>
      <c r="B832" s="17"/>
      <c r="C832" s="17"/>
      <c r="D832" s="17"/>
      <c r="E832" s="1"/>
      <c r="F832" s="1"/>
      <c r="G832" s="1"/>
      <c r="H832" s="1"/>
      <c r="I832" s="1"/>
      <c r="J832" s="1"/>
      <c r="K832" s="1"/>
      <c r="L832" s="1"/>
      <c r="M832" s="1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</row>
    <row r="833" spans="1:26" ht="14.25" customHeight="1">
      <c r="A833" s="17"/>
      <c r="B833" s="17"/>
      <c r="C833" s="17"/>
      <c r="D833" s="17"/>
      <c r="E833" s="1"/>
      <c r="F833" s="1"/>
      <c r="G833" s="1"/>
      <c r="H833" s="1"/>
      <c r="I833" s="1"/>
      <c r="J833" s="1"/>
      <c r="K833" s="1"/>
      <c r="L833" s="1"/>
      <c r="M833" s="1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</row>
    <row r="834" spans="1:26" ht="14.25" customHeight="1">
      <c r="A834" s="17"/>
      <c r="B834" s="17"/>
      <c r="C834" s="17"/>
      <c r="D834" s="17"/>
      <c r="E834" s="1"/>
      <c r="F834" s="1"/>
      <c r="G834" s="1"/>
      <c r="H834" s="1"/>
      <c r="I834" s="1"/>
      <c r="J834" s="1"/>
      <c r="K834" s="1"/>
      <c r="L834" s="1"/>
      <c r="M834" s="1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</row>
    <row r="835" spans="1:26" ht="14.25" customHeight="1">
      <c r="A835" s="17"/>
      <c r="B835" s="17"/>
      <c r="C835" s="17"/>
      <c r="D835" s="17"/>
      <c r="E835" s="1"/>
      <c r="F835" s="1"/>
      <c r="G835" s="1"/>
      <c r="H835" s="1"/>
      <c r="I835" s="1"/>
      <c r="J835" s="1"/>
      <c r="K835" s="1"/>
      <c r="L835" s="1"/>
      <c r="M835" s="1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</row>
    <row r="836" spans="1:26" ht="14.25" customHeight="1">
      <c r="A836" s="17"/>
      <c r="B836" s="17"/>
      <c r="C836" s="17"/>
      <c r="D836" s="17"/>
      <c r="E836" s="1"/>
      <c r="F836" s="1"/>
      <c r="G836" s="1"/>
      <c r="H836" s="1"/>
      <c r="I836" s="1"/>
      <c r="J836" s="1"/>
      <c r="K836" s="1"/>
      <c r="L836" s="1"/>
      <c r="M836" s="1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</row>
    <row r="837" spans="1:26" ht="14.25" customHeight="1">
      <c r="A837" s="17"/>
      <c r="B837" s="17"/>
      <c r="C837" s="17"/>
      <c r="D837" s="17"/>
      <c r="E837" s="1"/>
      <c r="F837" s="1"/>
      <c r="G837" s="1"/>
      <c r="H837" s="1"/>
      <c r="I837" s="1"/>
      <c r="J837" s="1"/>
      <c r="K837" s="1"/>
      <c r="L837" s="1"/>
      <c r="M837" s="1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</row>
    <row r="838" spans="1:26" ht="14.25" customHeight="1">
      <c r="A838" s="17"/>
      <c r="B838" s="17"/>
      <c r="C838" s="17"/>
      <c r="D838" s="17"/>
      <c r="E838" s="1"/>
      <c r="F838" s="1"/>
      <c r="G838" s="1"/>
      <c r="H838" s="1"/>
      <c r="I838" s="1"/>
      <c r="J838" s="1"/>
      <c r="K838" s="1"/>
      <c r="L838" s="1"/>
      <c r="M838" s="1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</row>
    <row r="839" spans="1:26" ht="14.25" customHeight="1">
      <c r="A839" s="17"/>
      <c r="B839" s="17"/>
      <c r="C839" s="17"/>
      <c r="D839" s="17"/>
      <c r="E839" s="1"/>
      <c r="F839" s="1"/>
      <c r="G839" s="1"/>
      <c r="H839" s="1"/>
      <c r="I839" s="1"/>
      <c r="J839" s="1"/>
      <c r="K839" s="1"/>
      <c r="L839" s="1"/>
      <c r="M839" s="1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</row>
    <row r="840" spans="1:26" ht="14.25" customHeight="1">
      <c r="A840" s="17"/>
      <c r="B840" s="17"/>
      <c r="C840" s="17"/>
      <c r="D840" s="17"/>
      <c r="E840" s="1"/>
      <c r="F840" s="1"/>
      <c r="G840" s="1"/>
      <c r="H840" s="1"/>
      <c r="I840" s="1"/>
      <c r="J840" s="1"/>
      <c r="K840" s="1"/>
      <c r="L840" s="1"/>
      <c r="M840" s="1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</row>
    <row r="841" spans="1:26" ht="14.25" customHeight="1">
      <c r="A841" s="17"/>
      <c r="B841" s="17"/>
      <c r="C841" s="17"/>
      <c r="D841" s="17"/>
      <c r="E841" s="1"/>
      <c r="F841" s="1"/>
      <c r="G841" s="1"/>
      <c r="H841" s="1"/>
      <c r="I841" s="1"/>
      <c r="J841" s="1"/>
      <c r="K841" s="1"/>
      <c r="L841" s="1"/>
      <c r="M841" s="1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</row>
    <row r="842" spans="1:26" ht="14.25" customHeight="1">
      <c r="A842" s="17"/>
      <c r="B842" s="17"/>
      <c r="C842" s="17"/>
      <c r="D842" s="17"/>
      <c r="E842" s="1"/>
      <c r="F842" s="1"/>
      <c r="G842" s="1"/>
      <c r="H842" s="1"/>
      <c r="I842" s="1"/>
      <c r="J842" s="1"/>
      <c r="K842" s="1"/>
      <c r="L842" s="1"/>
      <c r="M842" s="1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</row>
    <row r="843" spans="1:26" ht="14.25" customHeight="1">
      <c r="A843" s="17"/>
      <c r="B843" s="17"/>
      <c r="C843" s="17"/>
      <c r="D843" s="17"/>
      <c r="E843" s="1"/>
      <c r="F843" s="1"/>
      <c r="G843" s="1"/>
      <c r="H843" s="1"/>
      <c r="I843" s="1"/>
      <c r="J843" s="1"/>
      <c r="K843" s="1"/>
      <c r="L843" s="1"/>
      <c r="M843" s="1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</row>
    <row r="844" spans="1:26" ht="14.25" customHeight="1">
      <c r="A844" s="17"/>
      <c r="B844" s="17"/>
      <c r="C844" s="17"/>
      <c r="D844" s="17"/>
      <c r="E844" s="1"/>
      <c r="F844" s="1"/>
      <c r="G844" s="1"/>
      <c r="H844" s="1"/>
      <c r="I844" s="1"/>
      <c r="J844" s="1"/>
      <c r="K844" s="1"/>
      <c r="L844" s="1"/>
      <c r="M844" s="1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</row>
    <row r="845" spans="1:26" ht="14.25" customHeight="1">
      <c r="A845" s="17"/>
      <c r="B845" s="17"/>
      <c r="C845" s="17"/>
      <c r="D845" s="17"/>
      <c r="E845" s="1"/>
      <c r="F845" s="1"/>
      <c r="G845" s="1"/>
      <c r="H845" s="1"/>
      <c r="I845" s="1"/>
      <c r="J845" s="1"/>
      <c r="K845" s="1"/>
      <c r="L845" s="1"/>
      <c r="M845" s="1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</row>
    <row r="846" spans="1:26" ht="14.25" customHeight="1">
      <c r="A846" s="17"/>
      <c r="B846" s="17"/>
      <c r="C846" s="17"/>
      <c r="D846" s="17"/>
      <c r="E846" s="1"/>
      <c r="F846" s="1"/>
      <c r="G846" s="1"/>
      <c r="H846" s="1"/>
      <c r="I846" s="1"/>
      <c r="J846" s="1"/>
      <c r="K846" s="1"/>
      <c r="L846" s="1"/>
      <c r="M846" s="1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</row>
    <row r="847" spans="1:26" ht="14.25" customHeight="1">
      <c r="A847" s="17"/>
      <c r="B847" s="17"/>
      <c r="C847" s="17"/>
      <c r="D847" s="17"/>
      <c r="E847" s="1"/>
      <c r="F847" s="1"/>
      <c r="G847" s="1"/>
      <c r="H847" s="1"/>
      <c r="I847" s="1"/>
      <c r="J847" s="1"/>
      <c r="K847" s="1"/>
      <c r="L847" s="1"/>
      <c r="M847" s="1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</row>
    <row r="848" spans="1:26" ht="14.25" customHeight="1">
      <c r="A848" s="17"/>
      <c r="B848" s="17"/>
      <c r="C848" s="17"/>
      <c r="D848" s="17"/>
      <c r="E848" s="1"/>
      <c r="F848" s="1"/>
      <c r="G848" s="1"/>
      <c r="H848" s="1"/>
      <c r="I848" s="1"/>
      <c r="J848" s="1"/>
      <c r="K848" s="1"/>
      <c r="L848" s="1"/>
      <c r="M848" s="1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</row>
    <row r="849" spans="1:26" ht="14.25" customHeight="1">
      <c r="A849" s="17"/>
      <c r="B849" s="17"/>
      <c r="C849" s="17"/>
      <c r="D849" s="17"/>
      <c r="E849" s="1"/>
      <c r="F849" s="1"/>
      <c r="G849" s="1"/>
      <c r="H849" s="1"/>
      <c r="I849" s="1"/>
      <c r="J849" s="1"/>
      <c r="K849" s="1"/>
      <c r="L849" s="1"/>
      <c r="M849" s="1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</row>
    <row r="850" spans="1:26" ht="14.25" customHeight="1">
      <c r="A850" s="17"/>
      <c r="B850" s="17"/>
      <c r="C850" s="17"/>
      <c r="D850" s="17"/>
      <c r="E850" s="1"/>
      <c r="F850" s="1"/>
      <c r="G850" s="1"/>
      <c r="H850" s="1"/>
      <c r="I850" s="1"/>
      <c r="J850" s="1"/>
      <c r="K850" s="1"/>
      <c r="L850" s="1"/>
      <c r="M850" s="1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</row>
    <row r="851" spans="1:26" ht="14.25" customHeight="1">
      <c r="A851" s="17"/>
      <c r="B851" s="17"/>
      <c r="C851" s="17"/>
      <c r="D851" s="17"/>
      <c r="E851" s="1"/>
      <c r="F851" s="1"/>
      <c r="G851" s="1"/>
      <c r="H851" s="1"/>
      <c r="I851" s="1"/>
      <c r="J851" s="1"/>
      <c r="K851" s="1"/>
      <c r="L851" s="1"/>
      <c r="M851" s="1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</row>
    <row r="852" spans="1:26" ht="14.25" customHeight="1">
      <c r="A852" s="17"/>
      <c r="B852" s="17"/>
      <c r="C852" s="17"/>
      <c r="D852" s="17"/>
      <c r="E852" s="1"/>
      <c r="F852" s="1"/>
      <c r="G852" s="1"/>
      <c r="H852" s="1"/>
      <c r="I852" s="1"/>
      <c r="J852" s="1"/>
      <c r="K852" s="1"/>
      <c r="L852" s="1"/>
      <c r="M852" s="1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</row>
    <row r="853" spans="1:26" ht="14.25" customHeight="1">
      <c r="A853" s="17"/>
      <c r="B853" s="17"/>
      <c r="C853" s="17"/>
      <c r="D853" s="17"/>
      <c r="E853" s="1"/>
      <c r="F853" s="1"/>
      <c r="G853" s="1"/>
      <c r="H853" s="1"/>
      <c r="I853" s="1"/>
      <c r="J853" s="1"/>
      <c r="K853" s="1"/>
      <c r="L853" s="1"/>
      <c r="M853" s="1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</row>
    <row r="854" spans="1:26" ht="14.25" customHeight="1">
      <c r="A854" s="17"/>
      <c r="B854" s="17"/>
      <c r="C854" s="17"/>
      <c r="D854" s="17"/>
      <c r="E854" s="1"/>
      <c r="F854" s="1"/>
      <c r="G854" s="1"/>
      <c r="H854" s="1"/>
      <c r="I854" s="1"/>
      <c r="J854" s="1"/>
      <c r="K854" s="1"/>
      <c r="L854" s="1"/>
      <c r="M854" s="1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</row>
    <row r="855" spans="1:26" ht="14.25" customHeight="1">
      <c r="A855" s="17"/>
      <c r="B855" s="17"/>
      <c r="C855" s="17"/>
      <c r="D855" s="17"/>
      <c r="E855" s="1"/>
      <c r="F855" s="1"/>
      <c r="G855" s="1"/>
      <c r="H855" s="1"/>
      <c r="I855" s="1"/>
      <c r="J855" s="1"/>
      <c r="K855" s="1"/>
      <c r="L855" s="1"/>
      <c r="M855" s="1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</row>
    <row r="856" spans="1:26" ht="14.25" customHeight="1">
      <c r="A856" s="17"/>
      <c r="B856" s="17"/>
      <c r="C856" s="17"/>
      <c r="D856" s="17"/>
      <c r="E856" s="1"/>
      <c r="F856" s="1"/>
      <c r="G856" s="1"/>
      <c r="H856" s="1"/>
      <c r="I856" s="1"/>
      <c r="J856" s="1"/>
      <c r="K856" s="1"/>
      <c r="L856" s="1"/>
      <c r="M856" s="1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</row>
    <row r="857" spans="1:26" ht="14.25" customHeight="1">
      <c r="A857" s="17"/>
      <c r="B857" s="17"/>
      <c r="C857" s="17"/>
      <c r="D857" s="17"/>
      <c r="E857" s="1"/>
      <c r="F857" s="1"/>
      <c r="G857" s="1"/>
      <c r="H857" s="1"/>
      <c r="I857" s="1"/>
      <c r="J857" s="1"/>
      <c r="K857" s="1"/>
      <c r="L857" s="1"/>
      <c r="M857" s="1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</row>
    <row r="858" spans="1:26" ht="14.25" customHeight="1">
      <c r="A858" s="17"/>
      <c r="B858" s="17"/>
      <c r="C858" s="17"/>
      <c r="D858" s="17"/>
      <c r="E858" s="1"/>
      <c r="F858" s="1"/>
      <c r="G858" s="1"/>
      <c r="H858" s="1"/>
      <c r="I858" s="1"/>
      <c r="J858" s="1"/>
      <c r="K858" s="1"/>
      <c r="L858" s="1"/>
      <c r="M858" s="1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</row>
    <row r="859" spans="1:26" ht="14.25" customHeight="1">
      <c r="A859" s="17"/>
      <c r="B859" s="17"/>
      <c r="C859" s="17"/>
      <c r="D859" s="17"/>
      <c r="E859" s="1"/>
      <c r="F859" s="1"/>
      <c r="G859" s="1"/>
      <c r="H859" s="1"/>
      <c r="I859" s="1"/>
      <c r="J859" s="1"/>
      <c r="K859" s="1"/>
      <c r="L859" s="1"/>
      <c r="M859" s="1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</row>
    <row r="860" spans="1:26" ht="14.25" customHeight="1">
      <c r="A860" s="17"/>
      <c r="B860" s="17"/>
      <c r="C860" s="17"/>
      <c r="D860" s="17"/>
      <c r="E860" s="1"/>
      <c r="F860" s="1"/>
      <c r="G860" s="1"/>
      <c r="H860" s="1"/>
      <c r="I860" s="1"/>
      <c r="J860" s="1"/>
      <c r="K860" s="1"/>
      <c r="L860" s="1"/>
      <c r="M860" s="1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</row>
    <row r="861" spans="1:26" ht="14.25" customHeight="1">
      <c r="A861" s="17"/>
      <c r="B861" s="17"/>
      <c r="C861" s="17"/>
      <c r="D861" s="17"/>
      <c r="E861" s="1"/>
      <c r="F861" s="1"/>
      <c r="G861" s="1"/>
      <c r="H861" s="1"/>
      <c r="I861" s="1"/>
      <c r="J861" s="1"/>
      <c r="K861" s="1"/>
      <c r="L861" s="1"/>
      <c r="M861" s="1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</row>
    <row r="862" spans="1:26" ht="14.25" customHeight="1">
      <c r="A862" s="17"/>
      <c r="B862" s="17"/>
      <c r="C862" s="17"/>
      <c r="D862" s="17"/>
      <c r="E862" s="1"/>
      <c r="F862" s="1"/>
      <c r="G862" s="1"/>
      <c r="H862" s="1"/>
      <c r="I862" s="1"/>
      <c r="J862" s="1"/>
      <c r="K862" s="1"/>
      <c r="L862" s="1"/>
      <c r="M862" s="1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</row>
    <row r="863" spans="1:26" ht="14.25" customHeight="1">
      <c r="A863" s="17"/>
      <c r="B863" s="17"/>
      <c r="C863" s="17"/>
      <c r="D863" s="17"/>
      <c r="E863" s="1"/>
      <c r="F863" s="1"/>
      <c r="G863" s="1"/>
      <c r="H863" s="1"/>
      <c r="I863" s="1"/>
      <c r="J863" s="1"/>
      <c r="K863" s="1"/>
      <c r="L863" s="1"/>
      <c r="M863" s="1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</row>
    <row r="864" spans="1:26" ht="14.25" customHeight="1">
      <c r="A864" s="17"/>
      <c r="B864" s="17"/>
      <c r="C864" s="17"/>
      <c r="D864" s="17"/>
      <c r="E864" s="1"/>
      <c r="F864" s="1"/>
      <c r="G864" s="1"/>
      <c r="H864" s="1"/>
      <c r="I864" s="1"/>
      <c r="J864" s="1"/>
      <c r="K864" s="1"/>
      <c r="L864" s="1"/>
      <c r="M864" s="1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</row>
    <row r="865" spans="1:26" ht="14.25" customHeight="1">
      <c r="A865" s="17"/>
      <c r="B865" s="17"/>
      <c r="C865" s="17"/>
      <c r="D865" s="17"/>
      <c r="E865" s="1"/>
      <c r="F865" s="1"/>
      <c r="G865" s="1"/>
      <c r="H865" s="1"/>
      <c r="I865" s="1"/>
      <c r="J865" s="1"/>
      <c r="K865" s="1"/>
      <c r="L865" s="1"/>
      <c r="M865" s="1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</row>
    <row r="866" spans="1:26" ht="14.25" customHeight="1">
      <c r="A866" s="17"/>
      <c r="B866" s="17"/>
      <c r="C866" s="17"/>
      <c r="D866" s="17"/>
      <c r="E866" s="1"/>
      <c r="F866" s="1"/>
      <c r="G866" s="1"/>
      <c r="H866" s="1"/>
      <c r="I866" s="1"/>
      <c r="J866" s="1"/>
      <c r="K866" s="1"/>
      <c r="L866" s="1"/>
      <c r="M866" s="1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</row>
    <row r="867" spans="1:26" ht="14.25" customHeight="1">
      <c r="A867" s="17"/>
      <c r="B867" s="17"/>
      <c r="C867" s="17"/>
      <c r="D867" s="17"/>
      <c r="E867" s="1"/>
      <c r="F867" s="1"/>
      <c r="G867" s="1"/>
      <c r="H867" s="1"/>
      <c r="I867" s="1"/>
      <c r="J867" s="1"/>
      <c r="K867" s="1"/>
      <c r="L867" s="1"/>
      <c r="M867" s="1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</row>
    <row r="868" spans="1:26" ht="14.25" customHeight="1">
      <c r="A868" s="17"/>
      <c r="B868" s="17"/>
      <c r="C868" s="17"/>
      <c r="D868" s="17"/>
      <c r="E868" s="1"/>
      <c r="F868" s="1"/>
      <c r="G868" s="1"/>
      <c r="H868" s="1"/>
      <c r="I868" s="1"/>
      <c r="J868" s="1"/>
      <c r="K868" s="1"/>
      <c r="L868" s="1"/>
      <c r="M868" s="1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</row>
    <row r="869" spans="1:26" ht="14.25" customHeight="1">
      <c r="A869" s="17"/>
      <c r="B869" s="17"/>
      <c r="C869" s="17"/>
      <c r="D869" s="17"/>
      <c r="E869" s="1"/>
      <c r="F869" s="1"/>
      <c r="G869" s="1"/>
      <c r="H869" s="1"/>
      <c r="I869" s="1"/>
      <c r="J869" s="1"/>
      <c r="K869" s="1"/>
      <c r="L869" s="1"/>
      <c r="M869" s="1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</row>
    <row r="870" spans="1:26" ht="14.25" customHeight="1">
      <c r="A870" s="17"/>
      <c r="B870" s="17"/>
      <c r="C870" s="17"/>
      <c r="D870" s="17"/>
      <c r="E870" s="1"/>
      <c r="F870" s="1"/>
      <c r="G870" s="1"/>
      <c r="H870" s="1"/>
      <c r="I870" s="1"/>
      <c r="J870" s="1"/>
      <c r="K870" s="1"/>
      <c r="L870" s="1"/>
      <c r="M870" s="1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</row>
    <row r="871" spans="1:26" ht="14.25" customHeight="1">
      <c r="A871" s="17"/>
      <c r="B871" s="17"/>
      <c r="C871" s="17"/>
      <c r="D871" s="17"/>
      <c r="E871" s="1"/>
      <c r="F871" s="1"/>
      <c r="G871" s="1"/>
      <c r="H871" s="1"/>
      <c r="I871" s="1"/>
      <c r="J871" s="1"/>
      <c r="K871" s="1"/>
      <c r="L871" s="1"/>
      <c r="M871" s="1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</row>
    <row r="872" spans="1:26" ht="14.25" customHeight="1">
      <c r="A872" s="17"/>
      <c r="B872" s="17"/>
      <c r="C872" s="17"/>
      <c r="D872" s="17"/>
      <c r="E872" s="1"/>
      <c r="F872" s="1"/>
      <c r="G872" s="1"/>
      <c r="H872" s="1"/>
      <c r="I872" s="1"/>
      <c r="J872" s="1"/>
      <c r="K872" s="1"/>
      <c r="L872" s="1"/>
      <c r="M872" s="1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</row>
    <row r="873" spans="1:26" ht="14.25" customHeight="1">
      <c r="A873" s="17"/>
      <c r="B873" s="17"/>
      <c r="C873" s="17"/>
      <c r="D873" s="17"/>
      <c r="E873" s="1"/>
      <c r="F873" s="1"/>
      <c r="G873" s="1"/>
      <c r="H873" s="1"/>
      <c r="I873" s="1"/>
      <c r="J873" s="1"/>
      <c r="K873" s="1"/>
      <c r="L873" s="1"/>
      <c r="M873" s="1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</row>
    <row r="874" spans="1:26" ht="14.25" customHeight="1">
      <c r="A874" s="17"/>
      <c r="B874" s="17"/>
      <c r="C874" s="17"/>
      <c r="D874" s="17"/>
      <c r="E874" s="1"/>
      <c r="F874" s="1"/>
      <c r="G874" s="1"/>
      <c r="H874" s="1"/>
      <c r="I874" s="1"/>
      <c r="J874" s="1"/>
      <c r="K874" s="1"/>
      <c r="L874" s="1"/>
      <c r="M874" s="1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</row>
    <row r="875" spans="1:26" ht="14.25" customHeight="1">
      <c r="A875" s="17"/>
      <c r="B875" s="17"/>
      <c r="C875" s="17"/>
      <c r="D875" s="17"/>
      <c r="E875" s="1"/>
      <c r="F875" s="1"/>
      <c r="G875" s="1"/>
      <c r="H875" s="1"/>
      <c r="I875" s="1"/>
      <c r="J875" s="1"/>
      <c r="K875" s="1"/>
      <c r="L875" s="1"/>
      <c r="M875" s="1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</row>
    <row r="876" spans="1:26" ht="14.25" customHeight="1">
      <c r="A876" s="17"/>
      <c r="B876" s="17"/>
      <c r="C876" s="17"/>
      <c r="D876" s="17"/>
      <c r="E876" s="1"/>
      <c r="F876" s="1"/>
      <c r="G876" s="1"/>
      <c r="H876" s="1"/>
      <c r="I876" s="1"/>
      <c r="J876" s="1"/>
      <c r="K876" s="1"/>
      <c r="L876" s="1"/>
      <c r="M876" s="1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</row>
    <row r="877" spans="1:26" ht="14.25" customHeight="1">
      <c r="A877" s="17"/>
      <c r="B877" s="17"/>
      <c r="C877" s="17"/>
      <c r="D877" s="17"/>
      <c r="E877" s="1"/>
      <c r="F877" s="1"/>
      <c r="G877" s="1"/>
      <c r="H877" s="1"/>
      <c r="I877" s="1"/>
      <c r="J877" s="1"/>
      <c r="K877" s="1"/>
      <c r="L877" s="1"/>
      <c r="M877" s="1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</row>
    <row r="878" spans="1:26" ht="14.25" customHeight="1">
      <c r="A878" s="17"/>
      <c r="B878" s="17"/>
      <c r="C878" s="17"/>
      <c r="D878" s="17"/>
      <c r="E878" s="1"/>
      <c r="F878" s="1"/>
      <c r="G878" s="1"/>
      <c r="H878" s="1"/>
      <c r="I878" s="1"/>
      <c r="J878" s="1"/>
      <c r="K878" s="1"/>
      <c r="L878" s="1"/>
      <c r="M878" s="1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</row>
    <row r="879" spans="1:26" ht="14.25" customHeight="1">
      <c r="A879" s="17"/>
      <c r="B879" s="17"/>
      <c r="C879" s="17"/>
      <c r="D879" s="17"/>
      <c r="E879" s="1"/>
      <c r="F879" s="1"/>
      <c r="G879" s="1"/>
      <c r="H879" s="1"/>
      <c r="I879" s="1"/>
      <c r="J879" s="1"/>
      <c r="K879" s="1"/>
      <c r="L879" s="1"/>
      <c r="M879" s="1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</row>
    <row r="880" spans="1:26" ht="14.25" customHeight="1">
      <c r="A880" s="17"/>
      <c r="B880" s="17"/>
      <c r="C880" s="17"/>
      <c r="D880" s="17"/>
      <c r="E880" s="1"/>
      <c r="F880" s="1"/>
      <c r="G880" s="1"/>
      <c r="H880" s="1"/>
      <c r="I880" s="1"/>
      <c r="J880" s="1"/>
      <c r="K880" s="1"/>
      <c r="L880" s="1"/>
      <c r="M880" s="1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</row>
    <row r="881" spans="1:26" ht="14.25" customHeight="1">
      <c r="A881" s="17"/>
      <c r="B881" s="17"/>
      <c r="C881" s="17"/>
      <c r="D881" s="17"/>
      <c r="E881" s="1"/>
      <c r="F881" s="1"/>
      <c r="G881" s="1"/>
      <c r="H881" s="1"/>
      <c r="I881" s="1"/>
      <c r="J881" s="1"/>
      <c r="K881" s="1"/>
      <c r="L881" s="1"/>
      <c r="M881" s="1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</row>
    <row r="882" spans="1:26" ht="14.25" customHeight="1">
      <c r="A882" s="17"/>
      <c r="B882" s="17"/>
      <c r="C882" s="17"/>
      <c r="D882" s="17"/>
      <c r="E882" s="1"/>
      <c r="F882" s="1"/>
      <c r="G882" s="1"/>
      <c r="H882" s="1"/>
      <c r="I882" s="1"/>
      <c r="J882" s="1"/>
      <c r="K882" s="1"/>
      <c r="L882" s="1"/>
      <c r="M882" s="1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</row>
    <row r="883" spans="1:26" ht="14.25" customHeight="1">
      <c r="A883" s="17"/>
      <c r="B883" s="17"/>
      <c r="C883" s="17"/>
      <c r="D883" s="17"/>
      <c r="E883" s="1"/>
      <c r="F883" s="1"/>
      <c r="G883" s="1"/>
      <c r="H883" s="1"/>
      <c r="I883" s="1"/>
      <c r="J883" s="1"/>
      <c r="K883" s="1"/>
      <c r="L883" s="1"/>
      <c r="M883" s="1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</row>
    <row r="884" spans="1:26" ht="14.25" customHeight="1">
      <c r="A884" s="17"/>
      <c r="B884" s="17"/>
      <c r="C884" s="17"/>
      <c r="D884" s="17"/>
      <c r="E884" s="1"/>
      <c r="F884" s="1"/>
      <c r="G884" s="1"/>
      <c r="H884" s="1"/>
      <c r="I884" s="1"/>
      <c r="J884" s="1"/>
      <c r="K884" s="1"/>
      <c r="L884" s="1"/>
      <c r="M884" s="1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</row>
    <row r="885" spans="1:26" ht="14.25" customHeight="1">
      <c r="A885" s="17"/>
      <c r="B885" s="17"/>
      <c r="C885" s="17"/>
      <c r="D885" s="17"/>
      <c r="E885" s="1"/>
      <c r="F885" s="1"/>
      <c r="G885" s="1"/>
      <c r="H885" s="1"/>
      <c r="I885" s="1"/>
      <c r="J885" s="1"/>
      <c r="K885" s="1"/>
      <c r="L885" s="1"/>
      <c r="M885" s="1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</row>
    <row r="886" spans="1:26" ht="14.25" customHeight="1">
      <c r="A886" s="17"/>
      <c r="B886" s="17"/>
      <c r="C886" s="17"/>
      <c r="D886" s="17"/>
      <c r="E886" s="1"/>
      <c r="F886" s="1"/>
      <c r="G886" s="1"/>
      <c r="H886" s="1"/>
      <c r="I886" s="1"/>
      <c r="J886" s="1"/>
      <c r="K886" s="1"/>
      <c r="L886" s="1"/>
      <c r="M886" s="1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</row>
    <row r="887" spans="1:26" ht="14.25" customHeight="1">
      <c r="A887" s="17"/>
      <c r="B887" s="17"/>
      <c r="C887" s="17"/>
      <c r="D887" s="17"/>
      <c r="E887" s="1"/>
      <c r="F887" s="1"/>
      <c r="G887" s="1"/>
      <c r="H887" s="1"/>
      <c r="I887" s="1"/>
      <c r="J887" s="1"/>
      <c r="K887" s="1"/>
      <c r="L887" s="1"/>
      <c r="M887" s="1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</row>
    <row r="888" spans="1:26" ht="14.25" customHeight="1">
      <c r="A888" s="17"/>
      <c r="B888" s="17"/>
      <c r="C888" s="17"/>
      <c r="D888" s="17"/>
      <c r="E888" s="1"/>
      <c r="F888" s="1"/>
      <c r="G888" s="1"/>
      <c r="H888" s="1"/>
      <c r="I888" s="1"/>
      <c r="J888" s="1"/>
      <c r="K888" s="1"/>
      <c r="L888" s="1"/>
      <c r="M888" s="1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</row>
    <row r="889" spans="1:26" ht="14.25" customHeight="1">
      <c r="A889" s="17"/>
      <c r="B889" s="17"/>
      <c r="C889" s="17"/>
      <c r="D889" s="17"/>
      <c r="E889" s="1"/>
      <c r="F889" s="1"/>
      <c r="G889" s="1"/>
      <c r="H889" s="1"/>
      <c r="I889" s="1"/>
      <c r="J889" s="1"/>
      <c r="K889" s="1"/>
      <c r="L889" s="1"/>
      <c r="M889" s="1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</row>
    <row r="890" spans="1:26" ht="14.25" customHeight="1">
      <c r="A890" s="17"/>
      <c r="B890" s="17"/>
      <c r="C890" s="17"/>
      <c r="D890" s="17"/>
      <c r="E890" s="1"/>
      <c r="F890" s="1"/>
      <c r="G890" s="1"/>
      <c r="H890" s="1"/>
      <c r="I890" s="1"/>
      <c r="J890" s="1"/>
      <c r="K890" s="1"/>
      <c r="L890" s="1"/>
      <c r="M890" s="1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</row>
    <row r="891" spans="1:26" ht="14.25" customHeight="1">
      <c r="A891" s="17"/>
      <c r="B891" s="17"/>
      <c r="C891" s="17"/>
      <c r="D891" s="17"/>
      <c r="E891" s="1"/>
      <c r="F891" s="1"/>
      <c r="G891" s="1"/>
      <c r="H891" s="1"/>
      <c r="I891" s="1"/>
      <c r="J891" s="1"/>
      <c r="K891" s="1"/>
      <c r="L891" s="1"/>
      <c r="M891" s="1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</row>
    <row r="892" spans="1:26" ht="14.25" customHeight="1">
      <c r="A892" s="17"/>
      <c r="B892" s="17"/>
      <c r="C892" s="17"/>
      <c r="D892" s="17"/>
      <c r="E892" s="1"/>
      <c r="F892" s="1"/>
      <c r="G892" s="1"/>
      <c r="H892" s="1"/>
      <c r="I892" s="1"/>
      <c r="J892" s="1"/>
      <c r="K892" s="1"/>
      <c r="L892" s="1"/>
      <c r="M892" s="1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</row>
    <row r="893" spans="1:26" ht="14.25" customHeight="1">
      <c r="A893" s="17"/>
      <c r="B893" s="17"/>
      <c r="C893" s="17"/>
      <c r="D893" s="17"/>
      <c r="E893" s="1"/>
      <c r="F893" s="1"/>
      <c r="G893" s="1"/>
      <c r="H893" s="1"/>
      <c r="I893" s="1"/>
      <c r="J893" s="1"/>
      <c r="K893" s="1"/>
      <c r="L893" s="1"/>
      <c r="M893" s="1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</row>
    <row r="894" spans="1:26" ht="14.25" customHeight="1">
      <c r="A894" s="17"/>
      <c r="B894" s="17"/>
      <c r="C894" s="17"/>
      <c r="D894" s="17"/>
      <c r="E894" s="1"/>
      <c r="F894" s="1"/>
      <c r="G894" s="1"/>
      <c r="H894" s="1"/>
      <c r="I894" s="1"/>
      <c r="J894" s="1"/>
      <c r="K894" s="1"/>
      <c r="L894" s="1"/>
      <c r="M894" s="1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</row>
    <row r="895" spans="1:26" ht="14.25" customHeight="1">
      <c r="A895" s="17"/>
      <c r="B895" s="17"/>
      <c r="C895" s="17"/>
      <c r="D895" s="17"/>
      <c r="E895" s="1"/>
      <c r="F895" s="1"/>
      <c r="G895" s="1"/>
      <c r="H895" s="1"/>
      <c r="I895" s="1"/>
      <c r="J895" s="1"/>
      <c r="K895" s="1"/>
      <c r="L895" s="1"/>
      <c r="M895" s="1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</row>
    <row r="896" spans="1:26" ht="14.25" customHeight="1">
      <c r="A896" s="17"/>
      <c r="B896" s="17"/>
      <c r="C896" s="17"/>
      <c r="D896" s="17"/>
      <c r="E896" s="1"/>
      <c r="F896" s="1"/>
      <c r="G896" s="1"/>
      <c r="H896" s="1"/>
      <c r="I896" s="1"/>
      <c r="J896" s="1"/>
      <c r="K896" s="1"/>
      <c r="L896" s="1"/>
      <c r="M896" s="1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</row>
    <row r="897" spans="1:26" ht="14.25" customHeight="1">
      <c r="A897" s="17"/>
      <c r="B897" s="17"/>
      <c r="C897" s="17"/>
      <c r="D897" s="17"/>
      <c r="E897" s="1"/>
      <c r="F897" s="1"/>
      <c r="G897" s="1"/>
      <c r="H897" s="1"/>
      <c r="I897" s="1"/>
      <c r="J897" s="1"/>
      <c r="K897" s="1"/>
      <c r="L897" s="1"/>
      <c r="M897" s="1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</row>
    <row r="898" spans="1:26" ht="14.25" customHeight="1">
      <c r="A898" s="17"/>
      <c r="B898" s="17"/>
      <c r="C898" s="17"/>
      <c r="D898" s="17"/>
      <c r="E898" s="1"/>
      <c r="F898" s="1"/>
      <c r="G898" s="1"/>
      <c r="H898" s="1"/>
      <c r="I898" s="1"/>
      <c r="J898" s="1"/>
      <c r="K898" s="1"/>
      <c r="L898" s="1"/>
      <c r="M898" s="1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</row>
    <row r="899" spans="1:26" ht="14.25" customHeight="1">
      <c r="A899" s="17"/>
      <c r="B899" s="17"/>
      <c r="C899" s="17"/>
      <c r="D899" s="17"/>
      <c r="E899" s="1"/>
      <c r="F899" s="1"/>
      <c r="G899" s="1"/>
      <c r="H899" s="1"/>
      <c r="I899" s="1"/>
      <c r="J899" s="1"/>
      <c r="K899" s="1"/>
      <c r="L899" s="1"/>
      <c r="M899" s="1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</row>
    <row r="900" spans="1:26" ht="14.25" customHeight="1">
      <c r="A900" s="17"/>
      <c r="B900" s="17"/>
      <c r="C900" s="17"/>
      <c r="D900" s="17"/>
      <c r="E900" s="1"/>
      <c r="F900" s="1"/>
      <c r="G900" s="1"/>
      <c r="H900" s="1"/>
      <c r="I900" s="1"/>
      <c r="J900" s="1"/>
      <c r="K900" s="1"/>
      <c r="L900" s="1"/>
      <c r="M900" s="1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</row>
    <row r="901" spans="1:26" ht="14.25" customHeight="1">
      <c r="A901" s="17"/>
      <c r="B901" s="17"/>
      <c r="C901" s="17"/>
      <c r="D901" s="17"/>
      <c r="E901" s="1"/>
      <c r="F901" s="1"/>
      <c r="G901" s="1"/>
      <c r="H901" s="1"/>
      <c r="I901" s="1"/>
      <c r="J901" s="1"/>
      <c r="K901" s="1"/>
      <c r="L901" s="1"/>
      <c r="M901" s="1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</row>
    <row r="902" spans="1:26" ht="14.25" customHeight="1">
      <c r="A902" s="17"/>
      <c r="B902" s="17"/>
      <c r="C902" s="17"/>
      <c r="D902" s="17"/>
      <c r="E902" s="1"/>
      <c r="F902" s="1"/>
      <c r="G902" s="1"/>
      <c r="H902" s="1"/>
      <c r="I902" s="1"/>
      <c r="J902" s="1"/>
      <c r="K902" s="1"/>
      <c r="L902" s="1"/>
      <c r="M902" s="1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</row>
    <row r="903" spans="1:26" ht="14.25" customHeight="1">
      <c r="A903" s="17"/>
      <c r="B903" s="17"/>
      <c r="C903" s="17"/>
      <c r="D903" s="17"/>
      <c r="E903" s="1"/>
      <c r="F903" s="1"/>
      <c r="G903" s="1"/>
      <c r="H903" s="1"/>
      <c r="I903" s="1"/>
      <c r="J903" s="1"/>
      <c r="K903" s="1"/>
      <c r="L903" s="1"/>
      <c r="M903" s="1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</row>
    <row r="904" spans="1:26" ht="14.25" customHeight="1">
      <c r="A904" s="17"/>
      <c r="B904" s="17"/>
      <c r="C904" s="17"/>
      <c r="D904" s="17"/>
      <c r="E904" s="1"/>
      <c r="F904" s="1"/>
      <c r="G904" s="1"/>
      <c r="H904" s="1"/>
      <c r="I904" s="1"/>
      <c r="J904" s="1"/>
      <c r="K904" s="1"/>
      <c r="L904" s="1"/>
      <c r="M904" s="1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</row>
    <row r="905" spans="1:26" ht="14.25" customHeight="1">
      <c r="A905" s="17"/>
      <c r="B905" s="17"/>
      <c r="C905" s="17"/>
      <c r="D905" s="17"/>
      <c r="E905" s="1"/>
      <c r="F905" s="1"/>
      <c r="G905" s="1"/>
      <c r="H905" s="1"/>
      <c r="I905" s="1"/>
      <c r="J905" s="1"/>
      <c r="K905" s="1"/>
      <c r="L905" s="1"/>
      <c r="M905" s="1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</row>
    <row r="906" spans="1:26" ht="14.25" customHeight="1">
      <c r="A906" s="17"/>
      <c r="B906" s="17"/>
      <c r="C906" s="17"/>
      <c r="D906" s="17"/>
      <c r="E906" s="1"/>
      <c r="F906" s="1"/>
      <c r="G906" s="1"/>
      <c r="H906" s="1"/>
      <c r="I906" s="1"/>
      <c r="J906" s="1"/>
      <c r="K906" s="1"/>
      <c r="L906" s="1"/>
      <c r="M906" s="1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</row>
    <row r="907" spans="1:26" ht="14.25" customHeight="1">
      <c r="A907" s="17"/>
      <c r="B907" s="17"/>
      <c r="C907" s="17"/>
      <c r="D907" s="17"/>
      <c r="E907" s="1"/>
      <c r="F907" s="1"/>
      <c r="G907" s="1"/>
      <c r="H907" s="1"/>
      <c r="I907" s="1"/>
      <c r="J907" s="1"/>
      <c r="K907" s="1"/>
      <c r="L907" s="1"/>
      <c r="M907" s="1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</row>
    <row r="908" spans="1:26" ht="14.25" customHeight="1">
      <c r="A908" s="17"/>
      <c r="B908" s="17"/>
      <c r="C908" s="17"/>
      <c r="D908" s="17"/>
      <c r="E908" s="1"/>
      <c r="F908" s="1"/>
      <c r="G908" s="1"/>
      <c r="H908" s="1"/>
      <c r="I908" s="1"/>
      <c r="J908" s="1"/>
      <c r="K908" s="1"/>
      <c r="L908" s="1"/>
      <c r="M908" s="1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</row>
    <row r="909" spans="1:26" ht="14.25" customHeight="1">
      <c r="A909" s="17"/>
      <c r="B909" s="17"/>
      <c r="C909" s="17"/>
      <c r="D909" s="17"/>
      <c r="E909" s="1"/>
      <c r="F909" s="1"/>
      <c r="G909" s="1"/>
      <c r="H909" s="1"/>
      <c r="I909" s="1"/>
      <c r="J909" s="1"/>
      <c r="K909" s="1"/>
      <c r="L909" s="1"/>
      <c r="M909" s="1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</row>
    <row r="910" spans="1:26" ht="14.25" customHeight="1">
      <c r="A910" s="17"/>
      <c r="B910" s="17"/>
      <c r="C910" s="17"/>
      <c r="D910" s="17"/>
      <c r="E910" s="1"/>
      <c r="F910" s="1"/>
      <c r="G910" s="1"/>
      <c r="H910" s="1"/>
      <c r="I910" s="1"/>
      <c r="J910" s="1"/>
      <c r="K910" s="1"/>
      <c r="L910" s="1"/>
      <c r="M910" s="1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</row>
    <row r="911" spans="1:26" ht="14.25" customHeight="1">
      <c r="A911" s="17"/>
      <c r="B911" s="17"/>
      <c r="C911" s="17"/>
      <c r="D911" s="17"/>
      <c r="E911" s="1"/>
      <c r="F911" s="1"/>
      <c r="G911" s="1"/>
      <c r="H911" s="1"/>
      <c r="I911" s="1"/>
      <c r="J911" s="1"/>
      <c r="K911" s="1"/>
      <c r="L911" s="1"/>
      <c r="M911" s="1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</row>
    <row r="912" spans="1:26" ht="14.25" customHeight="1">
      <c r="A912" s="17"/>
      <c r="B912" s="17"/>
      <c r="C912" s="17"/>
      <c r="D912" s="17"/>
      <c r="E912" s="1"/>
      <c r="F912" s="1"/>
      <c r="G912" s="1"/>
      <c r="H912" s="1"/>
      <c r="I912" s="1"/>
      <c r="J912" s="1"/>
      <c r="K912" s="1"/>
      <c r="L912" s="1"/>
      <c r="M912" s="1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</row>
    <row r="913" spans="1:26" ht="14.25" customHeight="1">
      <c r="A913" s="17"/>
      <c r="B913" s="17"/>
      <c r="C913" s="17"/>
      <c r="D913" s="17"/>
      <c r="E913" s="1"/>
      <c r="F913" s="1"/>
      <c r="G913" s="1"/>
      <c r="H913" s="1"/>
      <c r="I913" s="1"/>
      <c r="J913" s="1"/>
      <c r="K913" s="1"/>
      <c r="L913" s="1"/>
      <c r="M913" s="1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</row>
    <row r="914" spans="1:26" ht="14.25" customHeight="1">
      <c r="A914" s="17"/>
      <c r="B914" s="17"/>
      <c r="C914" s="17"/>
      <c r="D914" s="17"/>
      <c r="E914" s="1"/>
      <c r="F914" s="1"/>
      <c r="G914" s="1"/>
      <c r="H914" s="1"/>
      <c r="I914" s="1"/>
      <c r="J914" s="1"/>
      <c r="K914" s="1"/>
      <c r="L914" s="1"/>
      <c r="M914" s="1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</row>
    <row r="915" spans="1:26" ht="14.25" customHeight="1">
      <c r="A915" s="17"/>
      <c r="B915" s="17"/>
      <c r="C915" s="17"/>
      <c r="D915" s="17"/>
      <c r="E915" s="1"/>
      <c r="F915" s="1"/>
      <c r="G915" s="1"/>
      <c r="H915" s="1"/>
      <c r="I915" s="1"/>
      <c r="J915" s="1"/>
      <c r="K915" s="1"/>
      <c r="L915" s="1"/>
      <c r="M915" s="1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</row>
    <row r="916" spans="1:26" ht="14.25" customHeight="1">
      <c r="A916" s="17"/>
      <c r="B916" s="17"/>
      <c r="C916" s="17"/>
      <c r="D916" s="17"/>
      <c r="E916" s="1"/>
      <c r="F916" s="1"/>
      <c r="G916" s="1"/>
      <c r="H916" s="1"/>
      <c r="I916" s="1"/>
      <c r="J916" s="1"/>
      <c r="K916" s="1"/>
      <c r="L916" s="1"/>
      <c r="M916" s="1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</row>
    <row r="917" spans="1:26" ht="14.25" customHeight="1">
      <c r="A917" s="17"/>
      <c r="B917" s="17"/>
      <c r="C917" s="17"/>
      <c r="D917" s="17"/>
      <c r="E917" s="1"/>
      <c r="F917" s="1"/>
      <c r="G917" s="1"/>
      <c r="H917" s="1"/>
      <c r="I917" s="1"/>
      <c r="J917" s="1"/>
      <c r="K917" s="1"/>
      <c r="L917" s="1"/>
      <c r="M917" s="1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</row>
    <row r="918" spans="1:26" ht="14.25" customHeight="1">
      <c r="A918" s="17"/>
      <c r="B918" s="17"/>
      <c r="C918" s="17"/>
      <c r="D918" s="17"/>
      <c r="E918" s="1"/>
      <c r="F918" s="1"/>
      <c r="G918" s="1"/>
      <c r="H918" s="1"/>
      <c r="I918" s="1"/>
      <c r="J918" s="1"/>
      <c r="K918" s="1"/>
      <c r="L918" s="1"/>
      <c r="M918" s="1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</row>
    <row r="919" spans="1:26" ht="14.25" customHeight="1">
      <c r="A919" s="17"/>
      <c r="B919" s="17"/>
      <c r="C919" s="17"/>
      <c r="D919" s="17"/>
      <c r="E919" s="1"/>
      <c r="F919" s="1"/>
      <c r="G919" s="1"/>
      <c r="H919" s="1"/>
      <c r="I919" s="1"/>
      <c r="J919" s="1"/>
      <c r="K919" s="1"/>
      <c r="L919" s="1"/>
      <c r="M919" s="1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</row>
    <row r="920" spans="1:26" ht="14.25" customHeight="1">
      <c r="A920" s="17"/>
      <c r="B920" s="17"/>
      <c r="C920" s="17"/>
      <c r="D920" s="17"/>
      <c r="E920" s="1"/>
      <c r="F920" s="1"/>
      <c r="G920" s="1"/>
      <c r="H920" s="1"/>
      <c r="I920" s="1"/>
      <c r="J920" s="1"/>
      <c r="K920" s="1"/>
      <c r="L920" s="1"/>
      <c r="M920" s="1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</row>
    <row r="921" spans="1:26" ht="14.25" customHeight="1">
      <c r="A921" s="17"/>
      <c r="B921" s="17"/>
      <c r="C921" s="17"/>
      <c r="D921" s="17"/>
      <c r="E921" s="1"/>
      <c r="F921" s="1"/>
      <c r="G921" s="1"/>
      <c r="H921" s="1"/>
      <c r="I921" s="1"/>
      <c r="J921" s="1"/>
      <c r="K921" s="1"/>
      <c r="L921" s="1"/>
      <c r="M921" s="1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</row>
    <row r="922" spans="1:26" ht="14.25" customHeight="1">
      <c r="A922" s="17"/>
      <c r="B922" s="17"/>
      <c r="C922" s="17"/>
      <c r="D922" s="17"/>
      <c r="E922" s="1"/>
      <c r="F922" s="1"/>
      <c r="G922" s="1"/>
      <c r="H922" s="1"/>
      <c r="I922" s="1"/>
      <c r="J922" s="1"/>
      <c r="K922" s="1"/>
      <c r="L922" s="1"/>
      <c r="M922" s="1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</row>
    <row r="923" spans="1:26" ht="14.25" customHeight="1">
      <c r="A923" s="17"/>
      <c r="B923" s="17"/>
      <c r="C923" s="17"/>
      <c r="D923" s="17"/>
      <c r="E923" s="1"/>
      <c r="F923" s="1"/>
      <c r="G923" s="1"/>
      <c r="H923" s="1"/>
      <c r="I923" s="1"/>
      <c r="J923" s="1"/>
      <c r="K923" s="1"/>
      <c r="L923" s="1"/>
      <c r="M923" s="1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</row>
    <row r="924" spans="1:26" ht="14.25" customHeight="1">
      <c r="A924" s="17"/>
      <c r="B924" s="17"/>
      <c r="C924" s="17"/>
      <c r="D924" s="17"/>
      <c r="E924" s="1"/>
      <c r="F924" s="1"/>
      <c r="G924" s="1"/>
      <c r="H924" s="1"/>
      <c r="I924" s="1"/>
      <c r="J924" s="1"/>
      <c r="K924" s="1"/>
      <c r="L924" s="1"/>
      <c r="M924" s="1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</row>
    <row r="925" spans="1:26" ht="14.25" customHeight="1">
      <c r="A925" s="17"/>
      <c r="B925" s="17"/>
      <c r="C925" s="17"/>
      <c r="D925" s="17"/>
      <c r="E925" s="1"/>
      <c r="F925" s="1"/>
      <c r="G925" s="1"/>
      <c r="H925" s="1"/>
      <c r="I925" s="1"/>
      <c r="J925" s="1"/>
      <c r="K925" s="1"/>
      <c r="L925" s="1"/>
      <c r="M925" s="1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</row>
    <row r="926" spans="1:26" ht="14.25" customHeight="1">
      <c r="A926" s="17"/>
      <c r="B926" s="17"/>
      <c r="C926" s="17"/>
      <c r="D926" s="17"/>
      <c r="E926" s="1"/>
      <c r="F926" s="1"/>
      <c r="G926" s="1"/>
      <c r="H926" s="1"/>
      <c r="I926" s="1"/>
      <c r="J926" s="1"/>
      <c r="K926" s="1"/>
      <c r="L926" s="1"/>
      <c r="M926" s="1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</row>
    <row r="927" spans="1:26" ht="14.25" customHeight="1">
      <c r="A927" s="17"/>
      <c r="B927" s="17"/>
      <c r="C927" s="17"/>
      <c r="D927" s="17"/>
      <c r="E927" s="1"/>
      <c r="F927" s="1"/>
      <c r="G927" s="1"/>
      <c r="H927" s="1"/>
      <c r="I927" s="1"/>
      <c r="J927" s="1"/>
      <c r="K927" s="1"/>
      <c r="L927" s="1"/>
      <c r="M927" s="1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</row>
    <row r="928" spans="1:26" ht="14.25" customHeight="1">
      <c r="A928" s="17"/>
      <c r="B928" s="17"/>
      <c r="C928" s="17"/>
      <c r="D928" s="17"/>
      <c r="E928" s="1"/>
      <c r="F928" s="1"/>
      <c r="G928" s="1"/>
      <c r="H928" s="1"/>
      <c r="I928" s="1"/>
      <c r="J928" s="1"/>
      <c r="K928" s="1"/>
      <c r="L928" s="1"/>
      <c r="M928" s="1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</row>
    <row r="929" spans="1:26" ht="14.25" customHeight="1">
      <c r="A929" s="17"/>
      <c r="B929" s="17"/>
      <c r="C929" s="17"/>
      <c r="D929" s="17"/>
      <c r="E929" s="1"/>
      <c r="F929" s="1"/>
      <c r="G929" s="1"/>
      <c r="H929" s="1"/>
      <c r="I929" s="1"/>
      <c r="J929" s="1"/>
      <c r="K929" s="1"/>
      <c r="L929" s="1"/>
      <c r="M929" s="1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</row>
    <row r="930" spans="1:26" ht="14.25" customHeight="1">
      <c r="A930" s="17"/>
      <c r="B930" s="17"/>
      <c r="C930" s="17"/>
      <c r="D930" s="17"/>
      <c r="E930" s="1"/>
      <c r="F930" s="1"/>
      <c r="G930" s="1"/>
      <c r="H930" s="1"/>
      <c r="I930" s="1"/>
      <c r="J930" s="1"/>
      <c r="K930" s="1"/>
      <c r="L930" s="1"/>
      <c r="M930" s="1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</row>
    <row r="931" spans="1:26" ht="14.25" customHeight="1">
      <c r="A931" s="17"/>
      <c r="B931" s="17"/>
      <c r="C931" s="17"/>
      <c r="D931" s="17"/>
      <c r="E931" s="1"/>
      <c r="F931" s="1"/>
      <c r="G931" s="1"/>
      <c r="H931" s="1"/>
      <c r="I931" s="1"/>
      <c r="J931" s="1"/>
      <c r="K931" s="1"/>
      <c r="L931" s="1"/>
      <c r="M931" s="1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</row>
    <row r="932" spans="1:26" ht="14.25" customHeight="1">
      <c r="A932" s="17"/>
      <c r="B932" s="17"/>
      <c r="C932" s="17"/>
      <c r="D932" s="17"/>
      <c r="E932" s="1"/>
      <c r="F932" s="1"/>
      <c r="G932" s="1"/>
      <c r="H932" s="1"/>
      <c r="I932" s="1"/>
      <c r="J932" s="1"/>
      <c r="K932" s="1"/>
      <c r="L932" s="1"/>
      <c r="M932" s="1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</row>
    <row r="933" spans="1:26" ht="14.25" customHeight="1">
      <c r="A933" s="17"/>
      <c r="B933" s="17"/>
      <c r="C933" s="17"/>
      <c r="D933" s="17"/>
      <c r="E933" s="1"/>
      <c r="F933" s="1"/>
      <c r="G933" s="1"/>
      <c r="H933" s="1"/>
      <c r="I933" s="1"/>
      <c r="J933" s="1"/>
      <c r="K933" s="1"/>
      <c r="L933" s="1"/>
      <c r="M933" s="1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</row>
    <row r="934" spans="1:26" ht="14.25" customHeight="1">
      <c r="A934" s="17"/>
      <c r="B934" s="17"/>
      <c r="C934" s="17"/>
      <c r="D934" s="17"/>
      <c r="E934" s="1"/>
      <c r="F934" s="1"/>
      <c r="G934" s="1"/>
      <c r="H934" s="1"/>
      <c r="I934" s="1"/>
      <c r="J934" s="1"/>
      <c r="K934" s="1"/>
      <c r="L934" s="1"/>
      <c r="M934" s="1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</row>
    <row r="935" spans="1:26" ht="14.25" customHeight="1">
      <c r="A935" s="17"/>
      <c r="B935" s="17"/>
      <c r="C935" s="17"/>
      <c r="D935" s="17"/>
      <c r="E935" s="1"/>
      <c r="F935" s="1"/>
      <c r="G935" s="1"/>
      <c r="H935" s="1"/>
      <c r="I935" s="1"/>
      <c r="J935" s="1"/>
      <c r="K935" s="1"/>
      <c r="L935" s="1"/>
      <c r="M935" s="1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</row>
    <row r="936" spans="1:26" ht="14.25" customHeight="1">
      <c r="A936" s="17"/>
      <c r="B936" s="17"/>
      <c r="C936" s="17"/>
      <c r="D936" s="17"/>
      <c r="E936" s="1"/>
      <c r="F936" s="1"/>
      <c r="G936" s="1"/>
      <c r="H936" s="1"/>
      <c r="I936" s="1"/>
      <c r="J936" s="1"/>
      <c r="K936" s="1"/>
      <c r="L936" s="1"/>
      <c r="M936" s="1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</row>
    <row r="937" spans="1:26" ht="14.25" customHeight="1">
      <c r="A937" s="17"/>
      <c r="B937" s="17"/>
      <c r="C937" s="17"/>
      <c r="D937" s="17"/>
      <c r="E937" s="1"/>
      <c r="F937" s="1"/>
      <c r="G937" s="1"/>
      <c r="H937" s="1"/>
      <c r="I937" s="1"/>
      <c r="J937" s="1"/>
      <c r="K937" s="1"/>
      <c r="L937" s="1"/>
      <c r="M937" s="1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</row>
    <row r="938" spans="1:26" ht="14.25" customHeight="1">
      <c r="A938" s="17"/>
      <c r="B938" s="17"/>
      <c r="C938" s="17"/>
      <c r="D938" s="17"/>
      <c r="E938" s="1"/>
      <c r="F938" s="1"/>
      <c r="G938" s="1"/>
      <c r="H938" s="1"/>
      <c r="I938" s="1"/>
      <c r="J938" s="1"/>
      <c r="K938" s="1"/>
      <c r="L938" s="1"/>
      <c r="M938" s="1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</row>
    <row r="939" spans="1:26" ht="14.25" customHeight="1">
      <c r="A939" s="17"/>
      <c r="B939" s="17"/>
      <c r="C939" s="17"/>
      <c r="D939" s="17"/>
      <c r="E939" s="1"/>
      <c r="F939" s="1"/>
      <c r="G939" s="1"/>
      <c r="H939" s="1"/>
      <c r="I939" s="1"/>
      <c r="J939" s="1"/>
      <c r="K939" s="1"/>
      <c r="L939" s="1"/>
      <c r="M939" s="1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</row>
    <row r="940" spans="1:26" ht="14.25" customHeight="1">
      <c r="A940" s="17"/>
      <c r="B940" s="17"/>
      <c r="C940" s="17"/>
      <c r="D940" s="17"/>
      <c r="E940" s="1"/>
      <c r="F940" s="1"/>
      <c r="G940" s="1"/>
      <c r="H940" s="1"/>
      <c r="I940" s="1"/>
      <c r="J940" s="1"/>
      <c r="K940" s="1"/>
      <c r="L940" s="1"/>
      <c r="M940" s="1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</row>
    <row r="941" spans="1:26" ht="14.25" customHeight="1">
      <c r="A941" s="17"/>
      <c r="B941" s="17"/>
      <c r="C941" s="17"/>
      <c r="D941" s="17"/>
      <c r="E941" s="1"/>
      <c r="F941" s="1"/>
      <c r="G941" s="1"/>
      <c r="H941" s="1"/>
      <c r="I941" s="1"/>
      <c r="J941" s="1"/>
      <c r="K941" s="1"/>
      <c r="L941" s="1"/>
      <c r="M941" s="1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</row>
    <row r="942" spans="1:26" ht="14.25" customHeight="1">
      <c r="A942" s="17"/>
      <c r="B942" s="17"/>
      <c r="C942" s="17"/>
      <c r="D942" s="17"/>
      <c r="E942" s="1"/>
      <c r="F942" s="1"/>
      <c r="G942" s="1"/>
      <c r="H942" s="1"/>
      <c r="I942" s="1"/>
      <c r="J942" s="1"/>
      <c r="K942" s="1"/>
      <c r="L942" s="1"/>
      <c r="M942" s="1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</row>
    <row r="943" spans="1:26" ht="14.25" customHeight="1">
      <c r="A943" s="17"/>
      <c r="B943" s="17"/>
      <c r="C943" s="17"/>
      <c r="D943" s="17"/>
      <c r="E943" s="1"/>
      <c r="F943" s="1"/>
      <c r="G943" s="1"/>
      <c r="H943" s="1"/>
      <c r="I943" s="1"/>
      <c r="J943" s="1"/>
      <c r="K943" s="1"/>
      <c r="L943" s="1"/>
      <c r="M943" s="1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</row>
    <row r="944" spans="1:26" ht="14.25" customHeight="1">
      <c r="A944" s="17"/>
      <c r="B944" s="17"/>
      <c r="C944" s="17"/>
      <c r="D944" s="17"/>
      <c r="E944" s="1"/>
      <c r="F944" s="1"/>
      <c r="G944" s="1"/>
      <c r="H944" s="1"/>
      <c r="I944" s="1"/>
      <c r="J944" s="1"/>
      <c r="K944" s="1"/>
      <c r="L944" s="1"/>
      <c r="M944" s="1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</row>
    <row r="945" spans="1:26" ht="14.25" customHeight="1">
      <c r="A945" s="17"/>
      <c r="B945" s="17"/>
      <c r="C945" s="17"/>
      <c r="D945" s="17"/>
      <c r="E945" s="1"/>
      <c r="F945" s="1"/>
      <c r="G945" s="1"/>
      <c r="H945" s="1"/>
      <c r="I945" s="1"/>
      <c r="J945" s="1"/>
      <c r="K945" s="1"/>
      <c r="L945" s="1"/>
      <c r="M945" s="1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</row>
    <row r="946" spans="1:26" ht="14.25" customHeight="1">
      <c r="A946" s="17"/>
      <c r="B946" s="17"/>
      <c r="C946" s="17"/>
      <c r="D946" s="17"/>
      <c r="E946" s="1"/>
      <c r="F946" s="1"/>
      <c r="G946" s="1"/>
      <c r="H946" s="1"/>
      <c r="I946" s="1"/>
      <c r="J946" s="1"/>
      <c r="K946" s="1"/>
      <c r="L946" s="1"/>
      <c r="M946" s="1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</row>
    <row r="947" spans="1:26" ht="14.25" customHeight="1">
      <c r="A947" s="17"/>
      <c r="B947" s="17"/>
      <c r="C947" s="17"/>
      <c r="D947" s="17"/>
      <c r="E947" s="1"/>
      <c r="F947" s="1"/>
      <c r="G947" s="1"/>
      <c r="H947" s="1"/>
      <c r="I947" s="1"/>
      <c r="J947" s="1"/>
      <c r="K947" s="1"/>
      <c r="L947" s="1"/>
      <c r="M947" s="1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</row>
    <row r="948" spans="1:26" ht="14.25" customHeight="1">
      <c r="A948" s="17"/>
      <c r="B948" s="17"/>
      <c r="C948" s="17"/>
      <c r="D948" s="17"/>
      <c r="E948" s="1"/>
      <c r="F948" s="1"/>
      <c r="G948" s="1"/>
      <c r="H948" s="1"/>
      <c r="I948" s="1"/>
      <c r="J948" s="1"/>
      <c r="K948" s="1"/>
      <c r="L948" s="1"/>
      <c r="M948" s="1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</row>
    <row r="949" spans="1:26" ht="14.25" customHeight="1">
      <c r="A949" s="17"/>
      <c r="B949" s="17"/>
      <c r="C949" s="17"/>
      <c r="D949" s="17"/>
      <c r="E949" s="1"/>
      <c r="F949" s="1"/>
      <c r="G949" s="1"/>
      <c r="H949" s="1"/>
      <c r="I949" s="1"/>
      <c r="J949" s="1"/>
      <c r="K949" s="1"/>
      <c r="L949" s="1"/>
      <c r="M949" s="1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</row>
    <row r="950" spans="1:26" ht="14.25" customHeight="1">
      <c r="A950" s="17"/>
      <c r="B950" s="17"/>
      <c r="C950" s="17"/>
      <c r="D950" s="17"/>
      <c r="E950" s="1"/>
      <c r="F950" s="1"/>
      <c r="G950" s="1"/>
      <c r="H950" s="1"/>
      <c r="I950" s="1"/>
      <c r="J950" s="1"/>
      <c r="K950" s="1"/>
      <c r="L950" s="1"/>
      <c r="M950" s="1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</row>
    <row r="951" spans="1:26" ht="14.25" customHeight="1">
      <c r="A951" s="17"/>
      <c r="B951" s="17"/>
      <c r="C951" s="17"/>
      <c r="D951" s="17"/>
      <c r="E951" s="1"/>
      <c r="F951" s="1"/>
      <c r="G951" s="1"/>
      <c r="H951" s="1"/>
      <c r="I951" s="1"/>
      <c r="J951" s="1"/>
      <c r="K951" s="1"/>
      <c r="L951" s="1"/>
      <c r="M951" s="1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</row>
    <row r="952" spans="1:26" ht="14.25" customHeight="1">
      <c r="A952" s="17"/>
      <c r="B952" s="17"/>
      <c r="C952" s="17"/>
      <c r="D952" s="17"/>
      <c r="E952" s="1"/>
      <c r="F952" s="1"/>
      <c r="G952" s="1"/>
      <c r="H952" s="1"/>
      <c r="I952" s="1"/>
      <c r="J952" s="1"/>
      <c r="K952" s="1"/>
      <c r="L952" s="1"/>
      <c r="M952" s="1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</row>
    <row r="953" spans="1:26" ht="14.25" customHeight="1">
      <c r="A953" s="17"/>
      <c r="B953" s="17"/>
      <c r="C953" s="17"/>
      <c r="D953" s="17"/>
      <c r="E953" s="1"/>
      <c r="F953" s="1"/>
      <c r="G953" s="1"/>
      <c r="H953" s="1"/>
      <c r="I953" s="1"/>
      <c r="J953" s="1"/>
      <c r="K953" s="1"/>
      <c r="L953" s="1"/>
      <c r="M953" s="1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</row>
    <row r="954" spans="1:26" ht="14.25" customHeight="1">
      <c r="A954" s="17"/>
      <c r="B954" s="17"/>
      <c r="C954" s="17"/>
      <c r="D954" s="17"/>
      <c r="E954" s="1"/>
      <c r="F954" s="1"/>
      <c r="G954" s="1"/>
      <c r="H954" s="1"/>
      <c r="I954" s="1"/>
      <c r="J954" s="1"/>
      <c r="K954" s="1"/>
      <c r="L954" s="1"/>
      <c r="M954" s="1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</row>
    <row r="955" spans="1:26" ht="14.25" customHeight="1">
      <c r="A955" s="17"/>
      <c r="B955" s="17"/>
      <c r="C955" s="17"/>
      <c r="D955" s="17"/>
      <c r="E955" s="1"/>
      <c r="F955" s="1"/>
      <c r="G955" s="1"/>
      <c r="H955" s="1"/>
      <c r="I955" s="1"/>
      <c r="J955" s="1"/>
      <c r="K955" s="1"/>
      <c r="L955" s="1"/>
      <c r="M955" s="1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</row>
    <row r="956" spans="1:26" ht="14.25" customHeight="1">
      <c r="A956" s="17"/>
      <c r="B956" s="17"/>
      <c r="C956" s="17"/>
      <c r="D956" s="17"/>
      <c r="E956" s="1"/>
      <c r="F956" s="1"/>
      <c r="G956" s="1"/>
      <c r="H956" s="1"/>
      <c r="I956" s="1"/>
      <c r="J956" s="1"/>
      <c r="K956" s="1"/>
      <c r="L956" s="1"/>
      <c r="M956" s="1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</row>
    <row r="957" spans="1:26" ht="14.25" customHeight="1">
      <c r="A957" s="17"/>
      <c r="B957" s="17"/>
      <c r="C957" s="17"/>
      <c r="D957" s="17"/>
      <c r="E957" s="1"/>
      <c r="F957" s="1"/>
      <c r="G957" s="1"/>
      <c r="H957" s="1"/>
      <c r="I957" s="1"/>
      <c r="J957" s="1"/>
      <c r="K957" s="1"/>
      <c r="L957" s="1"/>
      <c r="M957" s="1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</row>
    <row r="958" spans="1:26" ht="14.25" customHeight="1">
      <c r="A958" s="17"/>
      <c r="B958" s="17"/>
      <c r="C958" s="17"/>
      <c r="D958" s="17"/>
      <c r="E958" s="1"/>
      <c r="F958" s="1"/>
      <c r="G958" s="1"/>
      <c r="H958" s="1"/>
      <c r="I958" s="1"/>
      <c r="J958" s="1"/>
      <c r="K958" s="1"/>
      <c r="L958" s="1"/>
      <c r="M958" s="1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</row>
    <row r="959" spans="1:26" ht="14.25" customHeight="1">
      <c r="A959" s="17"/>
      <c r="B959" s="17"/>
      <c r="C959" s="17"/>
      <c r="D959" s="17"/>
      <c r="E959" s="1"/>
      <c r="F959" s="1"/>
      <c r="G959" s="1"/>
      <c r="H959" s="1"/>
      <c r="I959" s="1"/>
      <c r="J959" s="1"/>
      <c r="K959" s="1"/>
      <c r="L959" s="1"/>
      <c r="M959" s="1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</row>
    <row r="960" spans="1:26" ht="14.25" customHeight="1">
      <c r="A960" s="17"/>
      <c r="B960" s="17"/>
      <c r="C960" s="17"/>
      <c r="D960" s="17"/>
      <c r="E960" s="1"/>
      <c r="F960" s="1"/>
      <c r="G960" s="1"/>
      <c r="H960" s="1"/>
      <c r="I960" s="1"/>
      <c r="J960" s="1"/>
      <c r="K960" s="1"/>
      <c r="L960" s="1"/>
      <c r="M960" s="1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</row>
    <row r="961" spans="1:26" ht="14.25" customHeight="1">
      <c r="A961" s="17"/>
      <c r="B961" s="17"/>
      <c r="C961" s="17"/>
      <c r="D961" s="17"/>
      <c r="E961" s="1"/>
      <c r="F961" s="1"/>
      <c r="G961" s="1"/>
      <c r="H961" s="1"/>
      <c r="I961" s="1"/>
      <c r="J961" s="1"/>
      <c r="K961" s="1"/>
      <c r="L961" s="1"/>
      <c r="M961" s="1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</row>
    <row r="962" spans="1:26" ht="14.25" customHeight="1">
      <c r="A962" s="17"/>
      <c r="B962" s="17"/>
      <c r="C962" s="17"/>
      <c r="D962" s="17"/>
      <c r="E962" s="1"/>
      <c r="F962" s="1"/>
      <c r="G962" s="1"/>
      <c r="H962" s="1"/>
      <c r="I962" s="1"/>
      <c r="J962" s="1"/>
      <c r="K962" s="1"/>
      <c r="L962" s="1"/>
      <c r="M962" s="1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</row>
    <row r="963" spans="1:26" ht="14.25" customHeight="1">
      <c r="A963" s="17"/>
      <c r="B963" s="17"/>
      <c r="C963" s="17"/>
      <c r="D963" s="17"/>
      <c r="E963" s="1"/>
      <c r="F963" s="1"/>
      <c r="G963" s="1"/>
      <c r="H963" s="1"/>
      <c r="I963" s="1"/>
      <c r="J963" s="1"/>
      <c r="K963" s="1"/>
      <c r="L963" s="1"/>
      <c r="M963" s="1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</row>
    <row r="964" spans="1:26" ht="14.25" customHeight="1">
      <c r="A964" s="17"/>
      <c r="B964" s="17"/>
      <c r="C964" s="17"/>
      <c r="D964" s="17"/>
      <c r="E964" s="1"/>
      <c r="F964" s="1"/>
      <c r="G964" s="1"/>
      <c r="H964" s="1"/>
      <c r="I964" s="1"/>
      <c r="J964" s="1"/>
      <c r="K964" s="1"/>
      <c r="L964" s="1"/>
      <c r="M964" s="1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</row>
    <row r="965" spans="1:26" ht="14.25" customHeight="1">
      <c r="A965" s="17"/>
      <c r="B965" s="17"/>
      <c r="C965" s="17"/>
      <c r="D965" s="17"/>
      <c r="E965" s="1"/>
      <c r="F965" s="1"/>
      <c r="G965" s="1"/>
      <c r="H965" s="1"/>
      <c r="I965" s="1"/>
      <c r="J965" s="1"/>
      <c r="K965" s="1"/>
      <c r="L965" s="1"/>
      <c r="M965" s="1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</row>
    <row r="966" spans="1:26" ht="14.25" customHeight="1">
      <c r="A966" s="17"/>
      <c r="B966" s="17"/>
      <c r="C966" s="17"/>
      <c r="D966" s="17"/>
      <c r="E966" s="1"/>
      <c r="F966" s="1"/>
      <c r="G966" s="1"/>
      <c r="H966" s="1"/>
      <c r="I966" s="1"/>
      <c r="J966" s="1"/>
      <c r="K966" s="1"/>
      <c r="L966" s="1"/>
      <c r="M966" s="1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</row>
    <row r="967" spans="1:26" ht="14.25" customHeight="1">
      <c r="A967" s="17"/>
      <c r="B967" s="17"/>
      <c r="C967" s="17"/>
      <c r="D967" s="17"/>
      <c r="E967" s="1"/>
      <c r="F967" s="1"/>
      <c r="G967" s="1"/>
      <c r="H967" s="1"/>
      <c r="I967" s="1"/>
      <c r="J967" s="1"/>
      <c r="K967" s="1"/>
      <c r="L967" s="1"/>
      <c r="M967" s="1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</row>
    <row r="968" spans="1:26" ht="14.25" customHeight="1">
      <c r="A968" s="17"/>
      <c r="B968" s="17"/>
      <c r="C968" s="17"/>
      <c r="D968" s="17"/>
      <c r="E968" s="1"/>
      <c r="F968" s="1"/>
      <c r="G968" s="1"/>
      <c r="H968" s="1"/>
      <c r="I968" s="1"/>
      <c r="J968" s="1"/>
      <c r="K968" s="1"/>
      <c r="L968" s="1"/>
      <c r="M968" s="1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</row>
    <row r="969" spans="1:26" ht="14.25" customHeight="1">
      <c r="A969" s="17"/>
      <c r="B969" s="17"/>
      <c r="C969" s="17"/>
      <c r="D969" s="17"/>
      <c r="E969" s="1"/>
      <c r="F969" s="1"/>
      <c r="G969" s="1"/>
      <c r="H969" s="1"/>
      <c r="I969" s="1"/>
      <c r="J969" s="1"/>
      <c r="K969" s="1"/>
      <c r="L969" s="1"/>
      <c r="M969" s="1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</row>
    <row r="970" spans="1:26" ht="14.25" customHeight="1">
      <c r="A970" s="17"/>
      <c r="B970" s="17"/>
      <c r="C970" s="17"/>
      <c r="D970" s="17"/>
      <c r="E970" s="1"/>
      <c r="F970" s="1"/>
      <c r="G970" s="1"/>
      <c r="H970" s="1"/>
      <c r="I970" s="1"/>
      <c r="J970" s="1"/>
      <c r="K970" s="1"/>
      <c r="L970" s="1"/>
      <c r="M970" s="1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</row>
    <row r="971" spans="1:26" ht="14.25" customHeight="1">
      <c r="A971" s="17"/>
      <c r="B971" s="17"/>
      <c r="C971" s="17"/>
      <c r="D971" s="17"/>
      <c r="E971" s="1"/>
      <c r="F971" s="1"/>
      <c r="G971" s="1"/>
      <c r="H971" s="1"/>
      <c r="I971" s="1"/>
      <c r="J971" s="1"/>
      <c r="K971" s="1"/>
      <c r="L971" s="1"/>
      <c r="M971" s="1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</row>
    <row r="972" spans="1:26" ht="14.25" customHeight="1">
      <c r="A972" s="17"/>
      <c r="B972" s="17"/>
      <c r="C972" s="17"/>
      <c r="D972" s="17"/>
      <c r="E972" s="1"/>
      <c r="F972" s="1"/>
      <c r="G972" s="1"/>
      <c r="H972" s="1"/>
      <c r="I972" s="1"/>
      <c r="J972" s="1"/>
      <c r="K972" s="1"/>
      <c r="L972" s="1"/>
      <c r="M972" s="1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</row>
    <row r="973" spans="1:26" ht="14.25" customHeight="1">
      <c r="A973" s="17"/>
      <c r="B973" s="17"/>
      <c r="C973" s="17"/>
      <c r="D973" s="17"/>
      <c r="E973" s="1"/>
      <c r="F973" s="1"/>
      <c r="G973" s="1"/>
      <c r="H973" s="1"/>
      <c r="I973" s="1"/>
      <c r="J973" s="1"/>
      <c r="K973" s="1"/>
      <c r="L973" s="1"/>
      <c r="M973" s="1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</row>
    <row r="974" spans="1:26" ht="14.25" customHeight="1">
      <c r="A974" s="17"/>
      <c r="B974" s="17"/>
      <c r="C974" s="17"/>
      <c r="D974" s="17"/>
      <c r="E974" s="1"/>
      <c r="F974" s="1"/>
      <c r="G974" s="1"/>
      <c r="H974" s="1"/>
      <c r="I974" s="1"/>
      <c r="J974" s="1"/>
      <c r="K974" s="1"/>
      <c r="L974" s="1"/>
      <c r="M974" s="1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</row>
    <row r="975" spans="1:26" ht="14.25" customHeight="1">
      <c r="A975" s="17"/>
      <c r="B975" s="17"/>
      <c r="C975" s="17"/>
      <c r="D975" s="17"/>
      <c r="E975" s="1"/>
      <c r="F975" s="1"/>
      <c r="G975" s="1"/>
      <c r="H975" s="1"/>
      <c r="I975" s="1"/>
      <c r="J975" s="1"/>
      <c r="K975" s="1"/>
      <c r="L975" s="1"/>
      <c r="M975" s="1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</row>
    <row r="976" spans="1:26" ht="14.25" customHeight="1">
      <c r="A976" s="17"/>
      <c r="B976" s="17"/>
      <c r="C976" s="17"/>
      <c r="D976" s="17"/>
      <c r="E976" s="1"/>
      <c r="F976" s="1"/>
      <c r="G976" s="1"/>
      <c r="H976" s="1"/>
      <c r="I976" s="1"/>
      <c r="J976" s="1"/>
      <c r="K976" s="1"/>
      <c r="L976" s="1"/>
      <c r="M976" s="1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</row>
    <row r="977" spans="1:26" ht="14.25" customHeight="1">
      <c r="A977" s="17"/>
      <c r="B977" s="17"/>
      <c r="C977" s="17"/>
      <c r="D977" s="17"/>
      <c r="E977" s="1"/>
      <c r="F977" s="1"/>
      <c r="G977" s="1"/>
      <c r="H977" s="1"/>
      <c r="I977" s="1"/>
      <c r="J977" s="1"/>
      <c r="K977" s="1"/>
      <c r="L977" s="1"/>
      <c r="M977" s="1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</row>
    <row r="978" spans="1:26" ht="14.25" customHeight="1">
      <c r="A978" s="17"/>
      <c r="B978" s="17"/>
      <c r="C978" s="17"/>
      <c r="D978" s="17"/>
      <c r="E978" s="1"/>
      <c r="F978" s="1"/>
      <c r="G978" s="1"/>
      <c r="H978" s="1"/>
      <c r="I978" s="1"/>
      <c r="J978" s="1"/>
      <c r="K978" s="1"/>
      <c r="L978" s="1"/>
      <c r="M978" s="1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</row>
    <row r="979" spans="1:26" ht="14.25" customHeight="1">
      <c r="A979" s="17"/>
      <c r="B979" s="17"/>
      <c r="C979" s="17"/>
      <c r="D979" s="17"/>
      <c r="E979" s="1"/>
      <c r="F979" s="1"/>
      <c r="G979" s="1"/>
      <c r="H979" s="1"/>
      <c r="I979" s="1"/>
      <c r="J979" s="1"/>
      <c r="K979" s="1"/>
      <c r="L979" s="1"/>
      <c r="M979" s="1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</row>
    <row r="980" spans="1:26" ht="14.25" customHeight="1">
      <c r="A980" s="17"/>
      <c r="B980" s="17"/>
      <c r="C980" s="17"/>
      <c r="D980" s="17"/>
      <c r="E980" s="1"/>
      <c r="F980" s="1"/>
      <c r="G980" s="1"/>
      <c r="H980" s="1"/>
      <c r="I980" s="1"/>
      <c r="J980" s="1"/>
      <c r="K980" s="1"/>
      <c r="L980" s="1"/>
      <c r="M980" s="1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</row>
    <row r="981" spans="1:26" ht="14.25" customHeight="1">
      <c r="A981" s="17"/>
      <c r="B981" s="17"/>
      <c r="C981" s="17"/>
      <c r="D981" s="17"/>
      <c r="E981" s="1"/>
      <c r="F981" s="1"/>
      <c r="G981" s="1"/>
      <c r="H981" s="1"/>
      <c r="I981" s="1"/>
      <c r="J981" s="1"/>
      <c r="K981" s="1"/>
      <c r="L981" s="1"/>
      <c r="M981" s="1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</row>
    <row r="982" spans="1:26" ht="14.25" customHeight="1">
      <c r="A982" s="17"/>
      <c r="B982" s="17"/>
      <c r="C982" s="17"/>
      <c r="D982" s="17"/>
      <c r="E982" s="1"/>
      <c r="F982" s="1"/>
      <c r="G982" s="1"/>
      <c r="H982" s="1"/>
      <c r="I982" s="1"/>
      <c r="J982" s="1"/>
      <c r="K982" s="1"/>
      <c r="L982" s="1"/>
      <c r="M982" s="1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</row>
    <row r="983" spans="1:26" ht="14.25" customHeight="1">
      <c r="A983" s="17"/>
      <c r="B983" s="17"/>
      <c r="C983" s="17"/>
      <c r="D983" s="17"/>
      <c r="E983" s="1"/>
      <c r="F983" s="1"/>
      <c r="G983" s="1"/>
      <c r="H983" s="1"/>
      <c r="I983" s="1"/>
      <c r="J983" s="1"/>
      <c r="K983" s="1"/>
      <c r="L983" s="1"/>
      <c r="M983" s="1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</row>
    <row r="984" spans="1:26" ht="14.25" customHeight="1">
      <c r="A984" s="17"/>
      <c r="B984" s="17"/>
      <c r="C984" s="17"/>
      <c r="D984" s="17"/>
      <c r="E984" s="1"/>
      <c r="F984" s="1"/>
      <c r="G984" s="1"/>
      <c r="H984" s="1"/>
      <c r="I984" s="1"/>
      <c r="J984" s="1"/>
      <c r="K984" s="1"/>
      <c r="L984" s="1"/>
      <c r="M984" s="1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</row>
    <row r="985" spans="1:26" ht="14.25" customHeight="1">
      <c r="A985" s="17"/>
      <c r="B985" s="17"/>
      <c r="C985" s="17"/>
      <c r="D985" s="17"/>
      <c r="E985" s="1"/>
      <c r="F985" s="1"/>
      <c r="G985" s="1"/>
      <c r="H985" s="1"/>
      <c r="I985" s="1"/>
      <c r="J985" s="1"/>
      <c r="K985" s="1"/>
      <c r="L985" s="1"/>
      <c r="M985" s="1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</row>
    <row r="986" spans="1:26" ht="14.25" customHeight="1">
      <c r="A986" s="17"/>
      <c r="B986" s="17"/>
      <c r="C986" s="17"/>
      <c r="D986" s="17"/>
      <c r="E986" s="1"/>
      <c r="F986" s="1"/>
      <c r="G986" s="1"/>
      <c r="H986" s="1"/>
      <c r="I986" s="1"/>
      <c r="J986" s="1"/>
      <c r="K986" s="1"/>
      <c r="L986" s="1"/>
      <c r="M986" s="1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</row>
    <row r="987" spans="1:26" ht="14.25" customHeight="1">
      <c r="A987" s="17"/>
      <c r="B987" s="17"/>
      <c r="C987" s="17"/>
      <c r="D987" s="17"/>
      <c r="E987" s="1"/>
      <c r="F987" s="1"/>
      <c r="G987" s="1"/>
      <c r="H987" s="1"/>
      <c r="I987" s="1"/>
      <c r="J987" s="1"/>
      <c r="K987" s="1"/>
      <c r="L987" s="1"/>
      <c r="M987" s="1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</row>
    <row r="988" spans="1:26" ht="14.25" customHeight="1">
      <c r="A988" s="17"/>
      <c r="B988" s="17"/>
      <c r="C988" s="17"/>
      <c r="D988" s="17"/>
      <c r="E988" s="1"/>
      <c r="F988" s="1"/>
      <c r="G988" s="1"/>
      <c r="H988" s="1"/>
      <c r="I988" s="1"/>
      <c r="J988" s="1"/>
      <c r="K988" s="1"/>
      <c r="L988" s="1"/>
      <c r="M988" s="1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</row>
    <row r="989" spans="1:26" ht="14.25" customHeight="1">
      <c r="A989" s="17"/>
      <c r="B989" s="17"/>
      <c r="C989" s="17"/>
      <c r="D989" s="17"/>
      <c r="E989" s="1"/>
      <c r="F989" s="1"/>
      <c r="G989" s="1"/>
      <c r="H989" s="1"/>
      <c r="I989" s="1"/>
      <c r="J989" s="1"/>
      <c r="K989" s="1"/>
      <c r="L989" s="1"/>
      <c r="M989" s="1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</row>
    <row r="990" spans="1:26" ht="14.25" customHeight="1">
      <c r="A990" s="17"/>
      <c r="B990" s="17"/>
      <c r="C990" s="17"/>
      <c r="D990" s="17"/>
      <c r="E990" s="1"/>
      <c r="F990" s="1"/>
      <c r="G990" s="1"/>
      <c r="H990" s="1"/>
      <c r="I990" s="1"/>
      <c r="J990" s="1"/>
      <c r="K990" s="1"/>
      <c r="L990" s="1"/>
      <c r="M990" s="1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</row>
    <row r="991" spans="1:26" ht="14.25" customHeight="1">
      <c r="A991" s="17"/>
      <c r="B991" s="17"/>
      <c r="C991" s="17"/>
      <c r="D991" s="17"/>
      <c r="E991" s="1"/>
      <c r="F991" s="1"/>
      <c r="G991" s="1"/>
      <c r="H991" s="1"/>
      <c r="I991" s="1"/>
      <c r="J991" s="1"/>
      <c r="K991" s="1"/>
      <c r="L991" s="1"/>
      <c r="M991" s="1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</row>
    <row r="992" spans="1:26" ht="14.25" customHeight="1">
      <c r="A992" s="17"/>
      <c r="B992" s="17"/>
      <c r="C992" s="17"/>
      <c r="D992" s="17"/>
      <c r="E992" s="1"/>
      <c r="F992" s="1"/>
      <c r="G992" s="1"/>
      <c r="H992" s="1"/>
      <c r="I992" s="1"/>
      <c r="J992" s="1"/>
      <c r="K992" s="1"/>
      <c r="L992" s="1"/>
      <c r="M992" s="1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</row>
    <row r="993" spans="1:26" ht="14.25" customHeight="1">
      <c r="A993" s="17"/>
      <c r="B993" s="17"/>
      <c r="C993" s="17"/>
      <c r="D993" s="17"/>
      <c r="E993" s="1"/>
      <c r="F993" s="1"/>
      <c r="G993" s="1"/>
      <c r="H993" s="1"/>
      <c r="I993" s="1"/>
      <c r="J993" s="1"/>
      <c r="K993" s="1"/>
      <c r="L993" s="1"/>
      <c r="M993" s="1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</row>
    <row r="994" spans="1:26" ht="14.25" customHeight="1">
      <c r="A994" s="17"/>
      <c r="B994" s="17"/>
      <c r="C994" s="17"/>
      <c r="D994" s="17"/>
      <c r="E994" s="1"/>
      <c r="F994" s="1"/>
      <c r="G994" s="1"/>
      <c r="H994" s="1"/>
      <c r="I994" s="1"/>
      <c r="J994" s="1"/>
      <c r="K994" s="1"/>
      <c r="L994" s="1"/>
      <c r="M994" s="1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</row>
    <row r="995" spans="1:26" ht="14.25" customHeight="1">
      <c r="A995" s="17"/>
      <c r="B995" s="17"/>
      <c r="C995" s="17"/>
      <c r="D995" s="17"/>
      <c r="E995" s="1"/>
      <c r="F995" s="1"/>
      <c r="G995" s="1"/>
      <c r="H995" s="1"/>
      <c r="I995" s="1"/>
      <c r="J995" s="1"/>
      <c r="K995" s="1"/>
      <c r="L995" s="1"/>
      <c r="M995" s="1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</row>
    <row r="996" spans="1:26" ht="14.25" customHeight="1">
      <c r="A996" s="17"/>
      <c r="B996" s="17"/>
      <c r="C996" s="17"/>
      <c r="D996" s="17"/>
      <c r="E996" s="1"/>
      <c r="F996" s="1"/>
      <c r="G996" s="1"/>
      <c r="H996" s="1"/>
      <c r="I996" s="1"/>
      <c r="J996" s="1"/>
      <c r="K996" s="1"/>
      <c r="L996" s="1"/>
      <c r="M996" s="1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</row>
    <row r="997" spans="1:26" ht="14.25" customHeight="1">
      <c r="A997" s="17"/>
      <c r="B997" s="17"/>
      <c r="C997" s="17"/>
      <c r="D997" s="17"/>
      <c r="E997" s="1"/>
      <c r="F997" s="1"/>
      <c r="G997" s="1"/>
      <c r="H997" s="1"/>
      <c r="I997" s="1"/>
      <c r="J997" s="1"/>
      <c r="K997" s="1"/>
      <c r="L997" s="1"/>
      <c r="M997" s="1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</row>
    <row r="998" spans="1:26" ht="14.25" customHeight="1">
      <c r="A998" s="17"/>
      <c r="B998" s="17"/>
      <c r="C998" s="17"/>
      <c r="D998" s="17"/>
      <c r="E998" s="1"/>
      <c r="F998" s="1"/>
      <c r="G998" s="1"/>
      <c r="H998" s="1"/>
      <c r="I998" s="1"/>
      <c r="J998" s="1"/>
      <c r="K998" s="1"/>
      <c r="L998" s="1"/>
      <c r="M998" s="1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</row>
    <row r="999" spans="1:26" ht="14.25" customHeight="1">
      <c r="A999" s="17"/>
      <c r="B999" s="17"/>
      <c r="C999" s="17"/>
      <c r="D999" s="17"/>
      <c r="E999" s="1"/>
      <c r="F999" s="1"/>
      <c r="G999" s="1"/>
      <c r="H999" s="1"/>
      <c r="I999" s="1"/>
      <c r="J999" s="1"/>
      <c r="K999" s="1"/>
      <c r="L999" s="1"/>
      <c r="M999" s="1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</row>
    <row r="1000" spans="1:26" ht="14.25" customHeight="1">
      <c r="A1000" s="17"/>
      <c r="B1000" s="17"/>
      <c r="C1000" s="17"/>
      <c r="D1000" s="17"/>
      <c r="E1000" s="1"/>
      <c r="F1000" s="1"/>
      <c r="G1000" s="1"/>
      <c r="H1000" s="1"/>
      <c r="I1000" s="1"/>
      <c r="J1000" s="1"/>
      <c r="K1000" s="1"/>
      <c r="L1000" s="1"/>
      <c r="M1000" s="1"/>
      <c r="N1000" s="17"/>
      <c r="O1000" s="17"/>
      <c r="P1000" s="17"/>
      <c r="Q1000" s="17"/>
      <c r="R1000" s="17"/>
      <c r="S1000" s="17"/>
      <c r="T1000" s="17"/>
      <c r="U1000" s="17"/>
      <c r="V1000" s="17"/>
      <c r="W1000" s="17"/>
      <c r="X1000" s="17"/>
      <c r="Y1000" s="17"/>
      <c r="Z1000" s="17"/>
    </row>
    <row r="1001" spans="1:26" ht="14.25" customHeight="1">
      <c r="A1001" s="17"/>
      <c r="B1001" s="17"/>
      <c r="C1001" s="17"/>
      <c r="D1001" s="17"/>
      <c r="E1001" s="1"/>
      <c r="F1001" s="1"/>
      <c r="G1001" s="1"/>
      <c r="H1001" s="1"/>
      <c r="I1001" s="1"/>
      <c r="J1001" s="1"/>
      <c r="K1001" s="1"/>
      <c r="L1001" s="1"/>
      <c r="M1001" s="1"/>
      <c r="N1001" s="17"/>
      <c r="O1001" s="17"/>
      <c r="P1001" s="17"/>
      <c r="Q1001" s="17"/>
      <c r="R1001" s="17"/>
      <c r="S1001" s="17"/>
      <c r="T1001" s="17"/>
      <c r="U1001" s="17"/>
      <c r="V1001" s="17"/>
      <c r="W1001" s="17"/>
      <c r="X1001" s="17"/>
      <c r="Y1001" s="17"/>
      <c r="Z1001" s="17"/>
    </row>
    <row r="1002" spans="1:26" ht="14.25" customHeight="1">
      <c r="A1002" s="17"/>
      <c r="B1002" s="17"/>
      <c r="C1002" s="17"/>
      <c r="D1002" s="17"/>
      <c r="E1002" s="1"/>
      <c r="F1002" s="1"/>
      <c r="G1002" s="1"/>
      <c r="H1002" s="1"/>
      <c r="I1002" s="1"/>
      <c r="J1002" s="1"/>
      <c r="K1002" s="1"/>
      <c r="L1002" s="1"/>
      <c r="M1002" s="1"/>
      <c r="N1002" s="17"/>
      <c r="O1002" s="17"/>
      <c r="P1002" s="17"/>
      <c r="Q1002" s="17"/>
      <c r="R1002" s="17"/>
      <c r="S1002" s="17"/>
      <c r="T1002" s="17"/>
      <c r="U1002" s="17"/>
      <c r="V1002" s="17"/>
      <c r="W1002" s="17"/>
      <c r="X1002" s="17"/>
      <c r="Y1002" s="17"/>
      <c r="Z1002" s="17"/>
    </row>
    <row r="1003" spans="1:26" ht="14.25" customHeight="1">
      <c r="A1003" s="17"/>
      <c r="B1003" s="17"/>
      <c r="C1003" s="17"/>
      <c r="D1003" s="17"/>
      <c r="E1003" s="1"/>
      <c r="F1003" s="1"/>
      <c r="G1003" s="1"/>
      <c r="H1003" s="1"/>
      <c r="I1003" s="1"/>
      <c r="J1003" s="1"/>
      <c r="K1003" s="1"/>
      <c r="L1003" s="1"/>
      <c r="M1003" s="1"/>
      <c r="N1003" s="17"/>
      <c r="O1003" s="17"/>
      <c r="P1003" s="17"/>
      <c r="Q1003" s="17"/>
      <c r="R1003" s="17"/>
      <c r="S1003" s="17"/>
      <c r="T1003" s="17"/>
      <c r="U1003" s="17"/>
      <c r="V1003" s="17"/>
      <c r="W1003" s="17"/>
      <c r="X1003" s="17"/>
      <c r="Y1003" s="17"/>
      <c r="Z1003" s="17"/>
    </row>
    <row r="1004" spans="1:26" ht="14.25" customHeight="1">
      <c r="A1004" s="17"/>
      <c r="B1004" s="17"/>
      <c r="C1004" s="17"/>
      <c r="D1004" s="17"/>
      <c r="E1004" s="1"/>
      <c r="F1004" s="1"/>
      <c r="G1004" s="1"/>
      <c r="H1004" s="1"/>
      <c r="I1004" s="1"/>
      <c r="J1004" s="1"/>
      <c r="K1004" s="1"/>
      <c r="L1004" s="1"/>
      <c r="M1004" s="1"/>
      <c r="N1004" s="17"/>
      <c r="O1004" s="17"/>
      <c r="P1004" s="17"/>
      <c r="Q1004" s="17"/>
      <c r="R1004" s="17"/>
      <c r="S1004" s="17"/>
      <c r="T1004" s="17"/>
      <c r="U1004" s="17"/>
      <c r="V1004" s="17"/>
      <c r="W1004" s="17"/>
      <c r="X1004" s="17"/>
      <c r="Y1004" s="17"/>
      <c r="Z1004" s="17"/>
    </row>
  </sheetData>
  <autoFilter ref="A8:M88"/>
  <mergeCells count="1">
    <mergeCell ref="A5:B5"/>
  </mergeCells>
  <phoneticPr fontId="52" type="noConversion"/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  <hyperlink ref="A19" r:id="rId11"/>
    <hyperlink ref="A20" r:id="rId12"/>
    <hyperlink ref="A21" r:id="rId13"/>
    <hyperlink ref="A22" r:id="rId14"/>
    <hyperlink ref="A23" r:id="rId15"/>
    <hyperlink ref="A24" r:id="rId16"/>
    <hyperlink ref="A25" r:id="rId17"/>
    <hyperlink ref="A26" r:id="rId18"/>
    <hyperlink ref="A27" r:id="rId19"/>
    <hyperlink ref="A28" r:id="rId20"/>
    <hyperlink ref="A29" r:id="rId21"/>
    <hyperlink ref="A30" r:id="rId22"/>
    <hyperlink ref="A31" r:id="rId23"/>
    <hyperlink ref="A32" r:id="rId24"/>
    <hyperlink ref="A33" r:id="rId25"/>
    <hyperlink ref="A34" r:id="rId26"/>
    <hyperlink ref="A35" r:id="rId27"/>
    <hyperlink ref="A36" r:id="rId28"/>
    <hyperlink ref="A37" r:id="rId29"/>
    <hyperlink ref="A38" r:id="rId30"/>
    <hyperlink ref="A39" r:id="rId31"/>
    <hyperlink ref="A40" r:id="rId32"/>
    <hyperlink ref="A41" r:id="rId33"/>
    <hyperlink ref="A42" r:id="rId34"/>
    <hyperlink ref="A43" r:id="rId35"/>
    <hyperlink ref="A44" r:id="rId36"/>
    <hyperlink ref="A45" r:id="rId37"/>
    <hyperlink ref="A46" r:id="rId38"/>
    <hyperlink ref="A47" r:id="rId39"/>
    <hyperlink ref="A48" r:id="rId40"/>
    <hyperlink ref="A49" r:id="rId41"/>
    <hyperlink ref="A50" r:id="rId42"/>
    <hyperlink ref="A51" r:id="rId43"/>
    <hyperlink ref="A52" r:id="rId44"/>
    <hyperlink ref="A53" r:id="rId45"/>
    <hyperlink ref="A54" r:id="rId46"/>
    <hyperlink ref="A55" r:id="rId47"/>
    <hyperlink ref="A56" r:id="rId48"/>
    <hyperlink ref="A57" r:id="rId49"/>
    <hyperlink ref="A58" r:id="rId50"/>
    <hyperlink ref="A59" r:id="rId51"/>
    <hyperlink ref="A60" r:id="rId52"/>
    <hyperlink ref="A61" r:id="rId53"/>
    <hyperlink ref="A62" r:id="rId54"/>
    <hyperlink ref="A63" r:id="rId55"/>
    <hyperlink ref="A64" r:id="rId56"/>
    <hyperlink ref="A65" r:id="rId57"/>
    <hyperlink ref="A66" r:id="rId58"/>
    <hyperlink ref="A67" r:id="rId59"/>
    <hyperlink ref="A68" r:id="rId60"/>
    <hyperlink ref="A69" r:id="rId61"/>
    <hyperlink ref="A70" r:id="rId62"/>
    <hyperlink ref="A71" r:id="rId63"/>
    <hyperlink ref="A72" r:id="rId64"/>
    <hyperlink ref="A73" r:id="rId65"/>
    <hyperlink ref="A74" r:id="rId66"/>
    <hyperlink ref="A75" r:id="rId67"/>
    <hyperlink ref="A76" r:id="rId68"/>
    <hyperlink ref="A77" r:id="rId69"/>
    <hyperlink ref="A78" r:id="rId70"/>
    <hyperlink ref="A79" r:id="rId71"/>
    <hyperlink ref="A80" r:id="rId72"/>
    <hyperlink ref="A81" r:id="rId73"/>
    <hyperlink ref="A82" r:id="rId74"/>
    <hyperlink ref="A83" r:id="rId75"/>
    <hyperlink ref="A84" r:id="rId76"/>
    <hyperlink ref="A85" r:id="rId77"/>
    <hyperlink ref="A86" r:id="rId78"/>
    <hyperlink ref="A87" r:id="rId79"/>
    <hyperlink ref="A88" r:id="rId80"/>
  </hyperlinks>
  <pageMargins left="0.7" right="0.7" top="0.75" bottom="0.75" header="0" footer="0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4140625" defaultRowHeight="15" customHeight="1"/>
  <cols>
    <col min="1" max="1" width="19.88671875" customWidth="1"/>
    <col min="2" max="2" width="16.44140625" customWidth="1"/>
    <col min="3" max="3" width="17.109375" customWidth="1"/>
    <col min="4" max="4" width="20" customWidth="1"/>
    <col min="5" max="5" width="9.88671875" customWidth="1"/>
    <col min="6" max="9" width="7.109375" customWidth="1"/>
    <col min="10" max="10" width="8.109375" customWidth="1"/>
    <col min="11" max="11" width="7.109375" customWidth="1"/>
    <col min="12" max="12" width="14" customWidth="1"/>
    <col min="13" max="26" width="8.88671875" customWidth="1"/>
  </cols>
  <sheetData>
    <row r="1" spans="1:26" ht="33" customHeight="1">
      <c r="A1" s="19" t="s">
        <v>62</v>
      </c>
      <c r="B1" s="17"/>
      <c r="C1" s="17"/>
      <c r="D1" s="17"/>
      <c r="E1" s="1"/>
      <c r="F1" s="1"/>
      <c r="G1" s="1"/>
      <c r="H1" s="1"/>
      <c r="I1" s="1"/>
      <c r="J1" s="1"/>
      <c r="K1" s="1"/>
      <c r="L1" s="1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14.25" customHeight="1">
      <c r="A2" s="17"/>
      <c r="B2" s="17"/>
      <c r="C2" s="17"/>
      <c r="D2" s="17"/>
      <c r="E2" s="1"/>
      <c r="F2" s="1"/>
      <c r="G2" s="1"/>
      <c r="H2" s="1"/>
      <c r="I2" s="1"/>
      <c r="J2" s="1"/>
      <c r="K2" s="1"/>
      <c r="L2" s="1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</row>
    <row r="3" spans="1:26" ht="18" customHeight="1">
      <c r="A3" s="31" t="s">
        <v>665</v>
      </c>
      <c r="B3" s="17"/>
      <c r="C3" s="17"/>
      <c r="D3" s="17"/>
      <c r="E3" s="1"/>
      <c r="F3" s="1"/>
      <c r="G3" s="1"/>
      <c r="H3" s="1"/>
      <c r="I3" s="1"/>
      <c r="J3" s="1"/>
      <c r="K3" s="1"/>
      <c r="L3" s="1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</row>
    <row r="4" spans="1:26" ht="14.25" customHeight="1">
      <c r="A4" s="17"/>
      <c r="B4" s="17"/>
      <c r="C4" s="17"/>
      <c r="D4" s="17"/>
      <c r="E4" s="1"/>
      <c r="F4" s="1"/>
      <c r="G4" s="1"/>
      <c r="H4" s="1"/>
      <c r="I4" s="1"/>
      <c r="J4" s="1"/>
      <c r="K4" s="1"/>
      <c r="L4" s="1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</row>
    <row r="5" spans="1:26" ht="14.25" customHeight="1">
      <c r="A5" s="140">
        <f>'Content '!I1</f>
        <v>45478</v>
      </c>
      <c r="B5" s="131"/>
      <c r="C5" s="21" t="s">
        <v>64</v>
      </c>
      <c r="D5" s="21"/>
      <c r="E5" s="1"/>
      <c r="F5" s="1"/>
      <c r="G5" s="1"/>
      <c r="H5" s="1"/>
      <c r="I5" s="1"/>
      <c r="J5" s="1"/>
      <c r="K5" s="1"/>
      <c r="L5" s="1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</row>
    <row r="6" spans="1:26" ht="14.25" customHeight="1">
      <c r="A6" s="17"/>
      <c r="B6" s="17"/>
      <c r="C6" s="17"/>
      <c r="D6" s="17"/>
      <c r="E6" s="1"/>
      <c r="F6" s="1"/>
      <c r="G6" s="1"/>
      <c r="H6" s="1"/>
      <c r="I6" s="1"/>
      <c r="J6" s="1"/>
      <c r="K6" s="1"/>
      <c r="L6" s="1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</row>
    <row r="7" spans="1:26" ht="30" customHeight="1">
      <c r="A7" s="34" t="s">
        <v>65</v>
      </c>
      <c r="B7" s="34" t="s">
        <v>66</v>
      </c>
      <c r="C7" s="34" t="s">
        <v>67</v>
      </c>
      <c r="D7" s="34" t="s">
        <v>68</v>
      </c>
      <c r="E7" s="32" t="s">
        <v>666</v>
      </c>
      <c r="F7" s="32" t="s">
        <v>467</v>
      </c>
      <c r="G7" s="34" t="s">
        <v>468</v>
      </c>
      <c r="H7" s="34" t="s">
        <v>469</v>
      </c>
      <c r="I7" s="32" t="s">
        <v>667</v>
      </c>
      <c r="J7" s="34" t="s">
        <v>568</v>
      </c>
      <c r="K7" s="32" t="s">
        <v>668</v>
      </c>
      <c r="L7" s="34" t="s">
        <v>570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39"/>
      <c r="B8" s="34"/>
      <c r="C8" s="39"/>
      <c r="D8" s="39"/>
      <c r="E8" s="39"/>
      <c r="F8" s="34" t="s">
        <v>80</v>
      </c>
      <c r="G8" s="34" t="s">
        <v>82</v>
      </c>
      <c r="H8" s="34" t="s">
        <v>82</v>
      </c>
      <c r="I8" s="34" t="s">
        <v>80</v>
      </c>
      <c r="J8" s="34" t="s">
        <v>82</v>
      </c>
      <c r="K8" s="34" t="s">
        <v>475</v>
      </c>
      <c r="L8" s="34" t="s">
        <v>80</v>
      </c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</row>
    <row r="9" spans="1:26" ht="14.25" customHeight="1">
      <c r="A9" s="28" t="s">
        <v>669</v>
      </c>
      <c r="B9" s="25" t="s">
        <v>589</v>
      </c>
      <c r="C9" s="25" t="s">
        <v>100</v>
      </c>
      <c r="D9" s="25" t="s">
        <v>93</v>
      </c>
      <c r="E9" s="25" t="s">
        <v>94</v>
      </c>
      <c r="F9" s="25">
        <v>40</v>
      </c>
      <c r="G9" s="25">
        <v>3</v>
      </c>
      <c r="H9" s="25">
        <v>50</v>
      </c>
      <c r="I9" s="25">
        <v>0.48</v>
      </c>
      <c r="J9" s="25">
        <v>3</v>
      </c>
      <c r="K9" s="25">
        <v>150</v>
      </c>
      <c r="L9" s="25">
        <v>40</v>
      </c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</row>
    <row r="10" spans="1:26" ht="14.25" customHeight="1">
      <c r="A10" s="28" t="s">
        <v>670</v>
      </c>
      <c r="B10" s="25" t="s">
        <v>587</v>
      </c>
      <c r="C10" s="25" t="s">
        <v>100</v>
      </c>
      <c r="D10" s="25" t="s">
        <v>93</v>
      </c>
      <c r="E10" s="25" t="s">
        <v>94</v>
      </c>
      <c r="F10" s="25">
        <v>60</v>
      </c>
      <c r="G10" s="25">
        <v>15</v>
      </c>
      <c r="H10" s="25">
        <v>250</v>
      </c>
      <c r="I10" s="25">
        <v>0.59</v>
      </c>
      <c r="J10" s="25">
        <v>15</v>
      </c>
      <c r="K10" s="25">
        <v>220</v>
      </c>
      <c r="L10" s="25">
        <v>60</v>
      </c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</row>
    <row r="11" spans="1:26" ht="14.25" customHeight="1">
      <c r="A11" s="28" t="s">
        <v>671</v>
      </c>
      <c r="B11" s="25" t="s">
        <v>594</v>
      </c>
      <c r="C11" s="25" t="s">
        <v>100</v>
      </c>
      <c r="D11" s="25" t="s">
        <v>93</v>
      </c>
      <c r="E11" s="25" t="s">
        <v>94</v>
      </c>
      <c r="F11" s="25">
        <v>45</v>
      </c>
      <c r="G11" s="25">
        <v>3</v>
      </c>
      <c r="H11" s="25">
        <v>80</v>
      </c>
      <c r="I11" s="25">
        <v>0.47</v>
      </c>
      <c r="J11" s="25">
        <v>3</v>
      </c>
      <c r="K11" s="25">
        <v>210</v>
      </c>
      <c r="L11" s="25">
        <v>45</v>
      </c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</row>
    <row r="12" spans="1:26" ht="14.25" customHeight="1">
      <c r="A12" s="28" t="s">
        <v>672</v>
      </c>
      <c r="B12" s="25" t="s">
        <v>594</v>
      </c>
      <c r="C12" s="25" t="s">
        <v>100</v>
      </c>
      <c r="D12" s="25" t="s">
        <v>93</v>
      </c>
      <c r="E12" s="25" t="s">
        <v>94</v>
      </c>
      <c r="F12" s="25">
        <v>60</v>
      </c>
      <c r="G12" s="25">
        <v>3</v>
      </c>
      <c r="H12" s="25">
        <v>80</v>
      </c>
      <c r="I12" s="25">
        <v>0.5</v>
      </c>
      <c r="J12" s="25">
        <v>3</v>
      </c>
      <c r="K12" s="25">
        <v>220</v>
      </c>
      <c r="L12" s="25">
        <v>60</v>
      </c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</row>
    <row r="13" spans="1:26" ht="14.25" customHeight="1">
      <c r="A13" s="28" t="s">
        <v>673</v>
      </c>
      <c r="B13" s="25" t="s">
        <v>594</v>
      </c>
      <c r="C13" s="25" t="s">
        <v>100</v>
      </c>
      <c r="D13" s="25" t="s">
        <v>93</v>
      </c>
      <c r="E13" s="25" t="s">
        <v>94</v>
      </c>
      <c r="F13" s="25">
        <v>20</v>
      </c>
      <c r="G13" s="25">
        <v>3</v>
      </c>
      <c r="H13" s="25">
        <v>50</v>
      </c>
      <c r="I13" s="25">
        <v>0.44</v>
      </c>
      <c r="J13" s="25">
        <v>3</v>
      </c>
      <c r="K13" s="25">
        <v>200</v>
      </c>
      <c r="L13" s="25">
        <v>20</v>
      </c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</row>
    <row r="14" spans="1:26" ht="14.25" customHeight="1">
      <c r="A14" s="28" t="s">
        <v>674</v>
      </c>
      <c r="B14" s="25" t="s">
        <v>594</v>
      </c>
      <c r="C14" s="25" t="s">
        <v>100</v>
      </c>
      <c r="D14" s="25" t="s">
        <v>93</v>
      </c>
      <c r="E14" s="25" t="s">
        <v>94</v>
      </c>
      <c r="F14" s="25">
        <v>30</v>
      </c>
      <c r="G14" s="25">
        <v>3</v>
      </c>
      <c r="H14" s="25">
        <v>50</v>
      </c>
      <c r="I14" s="25">
        <v>0.46</v>
      </c>
      <c r="J14" s="25">
        <v>3</v>
      </c>
      <c r="K14" s="25">
        <v>200</v>
      </c>
      <c r="L14" s="25">
        <v>30</v>
      </c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</row>
    <row r="15" spans="1:26" ht="14.25" customHeight="1">
      <c r="A15" s="28" t="s">
        <v>675</v>
      </c>
      <c r="B15" s="25" t="s">
        <v>594</v>
      </c>
      <c r="C15" s="25" t="s">
        <v>100</v>
      </c>
      <c r="D15" s="25" t="s">
        <v>93</v>
      </c>
      <c r="E15" s="25" t="s">
        <v>94</v>
      </c>
      <c r="F15" s="25">
        <v>40</v>
      </c>
      <c r="G15" s="25">
        <v>3</v>
      </c>
      <c r="H15" s="25">
        <v>50</v>
      </c>
      <c r="I15" s="25">
        <v>0.48</v>
      </c>
      <c r="J15" s="25">
        <v>3</v>
      </c>
      <c r="K15" s="25">
        <v>150</v>
      </c>
      <c r="L15" s="25">
        <v>40</v>
      </c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</row>
    <row r="16" spans="1:26" ht="14.25" customHeight="1">
      <c r="A16" s="28" t="s">
        <v>676</v>
      </c>
      <c r="B16" s="25" t="s">
        <v>594</v>
      </c>
      <c r="C16" s="25" t="s">
        <v>100</v>
      </c>
      <c r="D16" s="25" t="s">
        <v>93</v>
      </c>
      <c r="E16" s="25" t="s">
        <v>94</v>
      </c>
      <c r="F16" s="25">
        <v>40</v>
      </c>
      <c r="G16" s="25">
        <v>5</v>
      </c>
      <c r="H16" s="25">
        <v>80</v>
      </c>
      <c r="I16" s="25">
        <v>0.49</v>
      </c>
      <c r="J16" s="25">
        <v>5</v>
      </c>
      <c r="K16" s="25">
        <v>250</v>
      </c>
      <c r="L16" s="25">
        <v>40</v>
      </c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</row>
    <row r="17" spans="1:26" ht="14.25" customHeight="1">
      <c r="A17" s="28" t="s">
        <v>677</v>
      </c>
      <c r="B17" s="25" t="s">
        <v>477</v>
      </c>
      <c r="C17" s="25" t="s">
        <v>100</v>
      </c>
      <c r="D17" s="25" t="s">
        <v>93</v>
      </c>
      <c r="E17" s="25" t="s">
        <v>94</v>
      </c>
      <c r="F17" s="25">
        <v>20</v>
      </c>
      <c r="G17" s="25">
        <v>1</v>
      </c>
      <c r="H17" s="25">
        <v>10</v>
      </c>
      <c r="I17" s="25">
        <v>0.45</v>
      </c>
      <c r="J17" s="25">
        <v>1</v>
      </c>
      <c r="K17" s="25">
        <v>100</v>
      </c>
      <c r="L17" s="25">
        <v>20</v>
      </c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</row>
    <row r="18" spans="1:26" ht="14.25" customHeight="1">
      <c r="A18" s="28" t="s">
        <v>678</v>
      </c>
      <c r="B18" s="25" t="s">
        <v>480</v>
      </c>
      <c r="C18" s="25" t="s">
        <v>100</v>
      </c>
      <c r="D18" s="25" t="s">
        <v>93</v>
      </c>
      <c r="E18" s="25" t="s">
        <v>94</v>
      </c>
      <c r="F18" s="25">
        <v>20</v>
      </c>
      <c r="G18" s="25">
        <v>1</v>
      </c>
      <c r="H18" s="25">
        <v>8</v>
      </c>
      <c r="I18" s="25">
        <v>0.45</v>
      </c>
      <c r="J18" s="25">
        <v>1</v>
      </c>
      <c r="K18" s="25">
        <v>100</v>
      </c>
      <c r="L18" s="25">
        <v>20</v>
      </c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</row>
    <row r="19" spans="1:26" ht="14.25" customHeight="1">
      <c r="A19" s="28" t="s">
        <v>679</v>
      </c>
      <c r="B19" s="25" t="s">
        <v>477</v>
      </c>
      <c r="C19" s="25" t="s">
        <v>100</v>
      </c>
      <c r="D19" s="25" t="s">
        <v>93</v>
      </c>
      <c r="E19" s="25" t="s">
        <v>94</v>
      </c>
      <c r="F19" s="25">
        <v>30</v>
      </c>
      <c r="G19" s="25">
        <v>1</v>
      </c>
      <c r="H19" s="25">
        <v>10</v>
      </c>
      <c r="I19" s="25">
        <v>0.47</v>
      </c>
      <c r="J19" s="25">
        <v>1</v>
      </c>
      <c r="K19" s="25">
        <v>100</v>
      </c>
      <c r="L19" s="25">
        <v>30</v>
      </c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</row>
    <row r="20" spans="1:26" ht="14.25" customHeight="1">
      <c r="A20" s="28" t="s">
        <v>680</v>
      </c>
      <c r="B20" s="25" t="s">
        <v>480</v>
      </c>
      <c r="C20" s="25" t="s">
        <v>100</v>
      </c>
      <c r="D20" s="25" t="s">
        <v>93</v>
      </c>
      <c r="E20" s="25" t="s">
        <v>94</v>
      </c>
      <c r="F20" s="25">
        <v>30</v>
      </c>
      <c r="G20" s="25">
        <v>1</v>
      </c>
      <c r="H20" s="25">
        <v>8</v>
      </c>
      <c r="I20" s="25">
        <v>0.47</v>
      </c>
      <c r="J20" s="25">
        <v>1</v>
      </c>
      <c r="K20" s="25">
        <v>100</v>
      </c>
      <c r="L20" s="25">
        <v>30</v>
      </c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</row>
    <row r="21" spans="1:26" ht="14.25" customHeight="1">
      <c r="A21" s="28" t="s">
        <v>681</v>
      </c>
      <c r="B21" s="25" t="s">
        <v>477</v>
      </c>
      <c r="C21" s="25" t="s">
        <v>100</v>
      </c>
      <c r="D21" s="25" t="s">
        <v>93</v>
      </c>
      <c r="E21" s="25" t="s">
        <v>94</v>
      </c>
      <c r="F21" s="25">
        <v>40</v>
      </c>
      <c r="G21" s="25">
        <v>1</v>
      </c>
      <c r="H21" s="25">
        <v>10</v>
      </c>
      <c r="I21" s="25">
        <v>0.51</v>
      </c>
      <c r="J21" s="25">
        <v>1</v>
      </c>
      <c r="K21" s="25">
        <v>100</v>
      </c>
      <c r="L21" s="25">
        <v>40</v>
      </c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</row>
    <row r="22" spans="1:26" ht="14.25" customHeight="1">
      <c r="A22" s="28" t="s">
        <v>682</v>
      </c>
      <c r="B22" s="25" t="s">
        <v>480</v>
      </c>
      <c r="C22" s="25" t="s">
        <v>100</v>
      </c>
      <c r="D22" s="25" t="s">
        <v>93</v>
      </c>
      <c r="E22" s="25" t="s">
        <v>94</v>
      </c>
      <c r="F22" s="25">
        <v>40</v>
      </c>
      <c r="G22" s="25">
        <v>1</v>
      </c>
      <c r="H22" s="25">
        <v>8</v>
      </c>
      <c r="I22" s="25">
        <v>0.51</v>
      </c>
      <c r="J22" s="25">
        <v>1</v>
      </c>
      <c r="K22" s="25">
        <v>100</v>
      </c>
      <c r="L22" s="25">
        <v>40</v>
      </c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</row>
    <row r="23" spans="1:26" ht="14.25" customHeight="1">
      <c r="A23" s="28" t="s">
        <v>683</v>
      </c>
      <c r="B23" s="25" t="s">
        <v>616</v>
      </c>
      <c r="C23" s="25" t="s">
        <v>100</v>
      </c>
      <c r="D23" s="25" t="s">
        <v>93</v>
      </c>
      <c r="E23" s="25" t="s">
        <v>94</v>
      </c>
      <c r="F23" s="25">
        <v>20</v>
      </c>
      <c r="G23" s="25">
        <v>2</v>
      </c>
      <c r="H23" s="25">
        <v>30</v>
      </c>
      <c r="I23" s="25">
        <v>0.46</v>
      </c>
      <c r="J23" s="25">
        <v>2</v>
      </c>
      <c r="K23" s="25">
        <v>100</v>
      </c>
      <c r="L23" s="25">
        <v>20</v>
      </c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</row>
    <row r="24" spans="1:26" ht="14.25" customHeight="1">
      <c r="A24" s="28" t="s">
        <v>684</v>
      </c>
      <c r="B24" s="25" t="s">
        <v>616</v>
      </c>
      <c r="C24" s="25" t="s">
        <v>100</v>
      </c>
      <c r="D24" s="25" t="s">
        <v>93</v>
      </c>
      <c r="E24" s="25" t="s">
        <v>94</v>
      </c>
      <c r="F24" s="25">
        <v>30</v>
      </c>
      <c r="G24" s="25">
        <v>2</v>
      </c>
      <c r="H24" s="25">
        <v>30</v>
      </c>
      <c r="I24" s="25">
        <v>0.49</v>
      </c>
      <c r="J24" s="25">
        <v>2</v>
      </c>
      <c r="K24" s="25">
        <v>100</v>
      </c>
      <c r="L24" s="25">
        <v>30</v>
      </c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</row>
    <row r="25" spans="1:26" ht="14.25" customHeight="1">
      <c r="A25" s="28" t="s">
        <v>685</v>
      </c>
      <c r="B25" s="25" t="s">
        <v>616</v>
      </c>
      <c r="C25" s="25" t="s">
        <v>100</v>
      </c>
      <c r="D25" s="25" t="s">
        <v>93</v>
      </c>
      <c r="E25" s="25" t="s">
        <v>94</v>
      </c>
      <c r="F25" s="25">
        <v>40</v>
      </c>
      <c r="G25" s="25">
        <v>2</v>
      </c>
      <c r="H25" s="25">
        <v>30</v>
      </c>
      <c r="I25" s="25">
        <v>0.53</v>
      </c>
      <c r="J25" s="25">
        <v>2</v>
      </c>
      <c r="K25" s="25">
        <v>100</v>
      </c>
      <c r="L25" s="25">
        <v>40</v>
      </c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</row>
    <row r="26" spans="1:26" ht="14.25" customHeight="1">
      <c r="A26" s="28" t="s">
        <v>686</v>
      </c>
      <c r="B26" s="25" t="s">
        <v>616</v>
      </c>
      <c r="C26" s="25" t="s">
        <v>100</v>
      </c>
      <c r="D26" s="25" t="s">
        <v>93</v>
      </c>
      <c r="E26" s="25" t="s">
        <v>94</v>
      </c>
      <c r="F26" s="25">
        <v>20</v>
      </c>
      <c r="G26" s="25">
        <v>3</v>
      </c>
      <c r="H26" s="25">
        <v>50</v>
      </c>
      <c r="I26" s="25">
        <v>0.44</v>
      </c>
      <c r="J26" s="25">
        <v>3</v>
      </c>
      <c r="K26" s="25">
        <v>200</v>
      </c>
      <c r="L26" s="25">
        <v>20</v>
      </c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</row>
    <row r="27" spans="1:26" ht="14.25" customHeight="1">
      <c r="A27" s="28" t="s">
        <v>687</v>
      </c>
      <c r="B27" s="25" t="s">
        <v>616</v>
      </c>
      <c r="C27" s="25" t="s">
        <v>100</v>
      </c>
      <c r="D27" s="25" t="s">
        <v>93</v>
      </c>
      <c r="E27" s="25" t="s">
        <v>94</v>
      </c>
      <c r="F27" s="25">
        <v>30</v>
      </c>
      <c r="G27" s="25">
        <v>3</v>
      </c>
      <c r="H27" s="25">
        <v>50</v>
      </c>
      <c r="I27" s="25">
        <v>0.46</v>
      </c>
      <c r="J27" s="25">
        <v>3</v>
      </c>
      <c r="K27" s="25">
        <v>200</v>
      </c>
      <c r="L27" s="25">
        <v>30</v>
      </c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</row>
    <row r="28" spans="1:26" ht="14.25" customHeight="1">
      <c r="A28" s="28" t="s">
        <v>688</v>
      </c>
      <c r="B28" s="25" t="s">
        <v>616</v>
      </c>
      <c r="C28" s="25" t="s">
        <v>100</v>
      </c>
      <c r="D28" s="25" t="s">
        <v>93</v>
      </c>
      <c r="E28" s="25" t="s">
        <v>94</v>
      </c>
      <c r="F28" s="25">
        <v>40</v>
      </c>
      <c r="G28" s="25">
        <v>3</v>
      </c>
      <c r="H28" s="25">
        <v>50</v>
      </c>
      <c r="I28" s="25">
        <v>0.48</v>
      </c>
      <c r="J28" s="25">
        <v>3</v>
      </c>
      <c r="K28" s="25">
        <v>150</v>
      </c>
      <c r="L28" s="25">
        <v>40</v>
      </c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</row>
    <row r="29" spans="1:26" ht="14.25" customHeight="1">
      <c r="A29" s="28" t="s">
        <v>689</v>
      </c>
      <c r="B29" s="25" t="s">
        <v>589</v>
      </c>
      <c r="C29" s="25" t="s">
        <v>100</v>
      </c>
      <c r="D29" s="25" t="s">
        <v>93</v>
      </c>
      <c r="E29" s="25" t="s">
        <v>94</v>
      </c>
      <c r="F29" s="25">
        <v>60</v>
      </c>
      <c r="G29" s="25">
        <v>2</v>
      </c>
      <c r="H29" s="25">
        <v>50</v>
      </c>
      <c r="I29" s="25">
        <v>0.54</v>
      </c>
      <c r="J29" s="25">
        <v>2</v>
      </c>
      <c r="K29" s="25">
        <v>50</v>
      </c>
      <c r="L29" s="25">
        <v>60</v>
      </c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</row>
    <row r="30" spans="1:26" ht="14.25" customHeight="1">
      <c r="A30" s="28" t="s">
        <v>690</v>
      </c>
      <c r="B30" s="25" t="s">
        <v>575</v>
      </c>
      <c r="C30" s="25" t="s">
        <v>100</v>
      </c>
      <c r="D30" s="25" t="s">
        <v>93</v>
      </c>
      <c r="E30" s="25" t="s">
        <v>94</v>
      </c>
      <c r="F30" s="25">
        <v>45</v>
      </c>
      <c r="G30" s="25">
        <v>5</v>
      </c>
      <c r="H30" s="25">
        <v>120</v>
      </c>
      <c r="I30" s="25">
        <v>0.49</v>
      </c>
      <c r="J30" s="25">
        <v>5</v>
      </c>
      <c r="K30" s="25">
        <v>210</v>
      </c>
      <c r="L30" s="25">
        <v>45</v>
      </c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</row>
    <row r="31" spans="1:26" ht="14.25" customHeight="1">
      <c r="A31" s="28" t="s">
        <v>691</v>
      </c>
      <c r="B31" s="25" t="s">
        <v>616</v>
      </c>
      <c r="C31" s="25" t="s">
        <v>100</v>
      </c>
      <c r="D31" s="25" t="s">
        <v>93</v>
      </c>
      <c r="E31" s="25" t="s">
        <v>94</v>
      </c>
      <c r="F31" s="25">
        <v>60</v>
      </c>
      <c r="G31" s="25">
        <v>3</v>
      </c>
      <c r="H31" s="25">
        <v>80</v>
      </c>
      <c r="I31" s="25">
        <v>0.5</v>
      </c>
      <c r="J31" s="25">
        <v>3</v>
      </c>
      <c r="K31" s="25">
        <v>220</v>
      </c>
      <c r="L31" s="25">
        <v>60</v>
      </c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</row>
    <row r="32" spans="1:26" ht="14.25" customHeight="1">
      <c r="A32" s="17"/>
      <c r="B32" s="17"/>
      <c r="C32" s="17"/>
      <c r="D32" s="17"/>
      <c r="E32" s="1"/>
      <c r="F32" s="1"/>
      <c r="G32" s="1"/>
      <c r="H32" s="1"/>
      <c r="I32" s="1"/>
      <c r="J32" s="1"/>
      <c r="K32" s="1"/>
      <c r="L32" s="1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</row>
    <row r="33" spans="1:26" ht="14.25" customHeight="1">
      <c r="A33" s="17"/>
      <c r="B33" s="17"/>
      <c r="C33" s="17"/>
      <c r="D33" s="17"/>
      <c r="E33" s="1"/>
      <c r="F33" s="1"/>
      <c r="G33" s="1"/>
      <c r="H33" s="1"/>
      <c r="I33" s="1"/>
      <c r="J33" s="1"/>
      <c r="K33" s="1"/>
      <c r="L33" s="1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</row>
    <row r="34" spans="1:26" ht="14.25" customHeight="1">
      <c r="A34" s="17"/>
      <c r="B34" s="17"/>
      <c r="C34" s="17"/>
      <c r="D34" s="17"/>
      <c r="E34" s="1"/>
      <c r="F34" s="1"/>
      <c r="G34" s="1"/>
      <c r="H34" s="1"/>
      <c r="I34" s="1"/>
      <c r="J34" s="1"/>
      <c r="K34" s="1"/>
      <c r="L34" s="1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</row>
    <row r="35" spans="1:26" ht="14.25" customHeight="1">
      <c r="A35" s="17"/>
      <c r="B35" s="17"/>
      <c r="C35" s="17"/>
      <c r="D35" s="17"/>
      <c r="E35" s="1"/>
      <c r="F35" s="1"/>
      <c r="G35" s="1"/>
      <c r="H35" s="1"/>
      <c r="I35" s="1"/>
      <c r="J35" s="1"/>
      <c r="K35" s="1"/>
      <c r="L35" s="1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</row>
    <row r="36" spans="1:26" ht="14.25" customHeight="1">
      <c r="A36" s="17"/>
      <c r="B36" s="17"/>
      <c r="C36" s="17"/>
      <c r="D36" s="17"/>
      <c r="E36" s="1"/>
      <c r="F36" s="1"/>
      <c r="G36" s="1"/>
      <c r="H36" s="1"/>
      <c r="I36" s="1"/>
      <c r="J36" s="1"/>
      <c r="K36" s="1"/>
      <c r="L36" s="1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</row>
    <row r="37" spans="1:26" ht="14.25" customHeight="1">
      <c r="A37" s="17"/>
      <c r="B37" s="17"/>
      <c r="C37" s="17"/>
      <c r="D37" s="17"/>
      <c r="E37" s="1"/>
      <c r="F37" s="1"/>
      <c r="G37" s="1"/>
      <c r="H37" s="1"/>
      <c r="I37" s="1"/>
      <c r="J37" s="1"/>
      <c r="K37" s="1"/>
      <c r="L37" s="1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</row>
    <row r="38" spans="1:26" ht="14.25" customHeight="1">
      <c r="A38" s="17"/>
      <c r="B38" s="17"/>
      <c r="C38" s="17"/>
      <c r="D38" s="17"/>
      <c r="E38" s="1"/>
      <c r="F38" s="1"/>
      <c r="G38" s="1"/>
      <c r="H38" s="1"/>
      <c r="I38" s="1"/>
      <c r="J38" s="1"/>
      <c r="K38" s="1"/>
      <c r="L38" s="1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</row>
    <row r="39" spans="1:26" ht="14.25" customHeight="1">
      <c r="A39" s="17"/>
      <c r="B39" s="17"/>
      <c r="C39" s="17"/>
      <c r="D39" s="17"/>
      <c r="E39" s="1"/>
      <c r="F39" s="1"/>
      <c r="G39" s="1"/>
      <c r="H39" s="1"/>
      <c r="I39" s="1"/>
      <c r="J39" s="1"/>
      <c r="K39" s="1"/>
      <c r="L39" s="1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</row>
    <row r="40" spans="1:26" ht="14.25" customHeight="1">
      <c r="A40" s="17"/>
      <c r="B40" s="17"/>
      <c r="C40" s="17"/>
      <c r="D40" s="17"/>
      <c r="E40" s="1"/>
      <c r="F40" s="1"/>
      <c r="G40" s="1"/>
      <c r="H40" s="1"/>
      <c r="I40" s="1"/>
      <c r="J40" s="1"/>
      <c r="K40" s="1"/>
      <c r="L40" s="1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</row>
    <row r="41" spans="1:26" ht="14.25" customHeight="1">
      <c r="A41" s="17"/>
      <c r="B41" s="17"/>
      <c r="C41" s="17"/>
      <c r="D41" s="17"/>
      <c r="E41" s="1"/>
      <c r="F41" s="1"/>
      <c r="G41" s="1"/>
      <c r="H41" s="1"/>
      <c r="I41" s="1"/>
      <c r="J41" s="1"/>
      <c r="K41" s="1"/>
      <c r="L41" s="1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</row>
    <row r="42" spans="1:26" ht="14.25" customHeight="1">
      <c r="A42" s="17"/>
      <c r="B42" s="17"/>
      <c r="C42" s="17"/>
      <c r="D42" s="17"/>
      <c r="E42" s="1"/>
      <c r="F42" s="1"/>
      <c r="G42" s="1"/>
      <c r="H42" s="1"/>
      <c r="I42" s="1"/>
      <c r="J42" s="1"/>
      <c r="K42" s="1"/>
      <c r="L42" s="1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</row>
    <row r="43" spans="1:26" ht="14.25" customHeight="1">
      <c r="A43" s="17"/>
      <c r="B43" s="17"/>
      <c r="C43" s="17"/>
      <c r="D43" s="17"/>
      <c r="E43" s="1"/>
      <c r="F43" s="1"/>
      <c r="G43" s="1"/>
      <c r="H43" s="1"/>
      <c r="I43" s="1"/>
      <c r="J43" s="1"/>
      <c r="K43" s="1"/>
      <c r="L43" s="1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</row>
    <row r="44" spans="1:26" ht="14.25" customHeight="1">
      <c r="A44" s="17"/>
      <c r="B44" s="17"/>
      <c r="C44" s="17"/>
      <c r="D44" s="17"/>
      <c r="E44" s="1"/>
      <c r="F44" s="1"/>
      <c r="G44" s="1"/>
      <c r="H44" s="1"/>
      <c r="I44" s="1"/>
      <c r="J44" s="1"/>
      <c r="K44" s="1"/>
      <c r="L44" s="1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</row>
    <row r="45" spans="1:26" ht="14.25" customHeight="1">
      <c r="A45" s="17"/>
      <c r="B45" s="17"/>
      <c r="C45" s="17"/>
      <c r="D45" s="17"/>
      <c r="E45" s="1"/>
      <c r="F45" s="1"/>
      <c r="G45" s="1"/>
      <c r="H45" s="1"/>
      <c r="I45" s="1"/>
      <c r="J45" s="1"/>
      <c r="K45" s="1"/>
      <c r="L45" s="1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</row>
    <row r="46" spans="1:26" ht="14.25" customHeight="1">
      <c r="A46" s="17"/>
      <c r="B46" s="17"/>
      <c r="C46" s="17"/>
      <c r="D46" s="17"/>
      <c r="E46" s="1"/>
      <c r="F46" s="1"/>
      <c r="G46" s="1"/>
      <c r="H46" s="1"/>
      <c r="I46" s="1"/>
      <c r="J46" s="1"/>
      <c r="K46" s="1"/>
      <c r="L46" s="1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</row>
    <row r="47" spans="1:26" ht="14.25" customHeight="1">
      <c r="A47" s="17"/>
      <c r="B47" s="17"/>
      <c r="C47" s="17"/>
      <c r="D47" s="17"/>
      <c r="E47" s="1"/>
      <c r="F47" s="1"/>
      <c r="G47" s="1"/>
      <c r="H47" s="1"/>
      <c r="I47" s="1"/>
      <c r="J47" s="1"/>
      <c r="K47" s="1"/>
      <c r="L47" s="1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</row>
    <row r="48" spans="1:26" ht="14.25" customHeight="1">
      <c r="A48" s="17"/>
      <c r="B48" s="17"/>
      <c r="C48" s="17"/>
      <c r="D48" s="17"/>
      <c r="E48" s="1"/>
      <c r="F48" s="1"/>
      <c r="G48" s="1"/>
      <c r="H48" s="1"/>
      <c r="I48" s="1"/>
      <c r="J48" s="1"/>
      <c r="K48" s="1"/>
      <c r="L48" s="1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</row>
    <row r="49" spans="1:26" ht="14.25" customHeight="1">
      <c r="A49" s="17"/>
      <c r="B49" s="17"/>
      <c r="C49" s="17"/>
      <c r="D49" s="17"/>
      <c r="E49" s="1"/>
      <c r="F49" s="1"/>
      <c r="G49" s="1"/>
      <c r="H49" s="1"/>
      <c r="I49" s="1"/>
      <c r="J49" s="1"/>
      <c r="K49" s="1"/>
      <c r="L49" s="1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</row>
    <row r="50" spans="1:26" ht="14.25" customHeight="1">
      <c r="A50" s="17"/>
      <c r="B50" s="17"/>
      <c r="C50" s="17"/>
      <c r="D50" s="17"/>
      <c r="E50" s="1"/>
      <c r="F50" s="1"/>
      <c r="G50" s="1"/>
      <c r="H50" s="1"/>
      <c r="I50" s="1"/>
      <c r="J50" s="1"/>
      <c r="K50" s="1"/>
      <c r="L50" s="1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</row>
    <row r="51" spans="1:26" ht="14.25" customHeight="1">
      <c r="A51" s="17"/>
      <c r="B51" s="17"/>
      <c r="C51" s="17"/>
      <c r="D51" s="17"/>
      <c r="E51" s="1"/>
      <c r="F51" s="1"/>
      <c r="G51" s="1"/>
      <c r="H51" s="1"/>
      <c r="I51" s="1"/>
      <c r="J51" s="1"/>
      <c r="K51" s="1"/>
      <c r="L51" s="1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</row>
    <row r="52" spans="1:26" ht="14.25" customHeight="1">
      <c r="A52" s="17"/>
      <c r="B52" s="17"/>
      <c r="C52" s="17"/>
      <c r="D52" s="17"/>
      <c r="E52" s="1"/>
      <c r="F52" s="1"/>
      <c r="G52" s="1"/>
      <c r="H52" s="1"/>
      <c r="I52" s="1"/>
      <c r="J52" s="1"/>
      <c r="K52" s="1"/>
      <c r="L52" s="1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</row>
    <row r="53" spans="1:26" ht="14.25" customHeight="1">
      <c r="A53" s="17"/>
      <c r="B53" s="17"/>
      <c r="C53" s="17"/>
      <c r="D53" s="17"/>
      <c r="E53" s="1"/>
      <c r="F53" s="1"/>
      <c r="G53" s="1"/>
      <c r="H53" s="1"/>
      <c r="I53" s="1"/>
      <c r="J53" s="1"/>
      <c r="K53" s="1"/>
      <c r="L53" s="1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</row>
    <row r="54" spans="1:26" ht="14.25" customHeight="1">
      <c r="A54" s="17"/>
      <c r="B54" s="17"/>
      <c r="C54" s="17"/>
      <c r="D54" s="17"/>
      <c r="E54" s="1"/>
      <c r="F54" s="1"/>
      <c r="G54" s="1"/>
      <c r="H54" s="1"/>
      <c r="I54" s="1"/>
      <c r="J54" s="1"/>
      <c r="K54" s="1"/>
      <c r="L54" s="1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</row>
    <row r="55" spans="1:26" ht="14.25" customHeight="1">
      <c r="A55" s="17"/>
      <c r="B55" s="17"/>
      <c r="C55" s="17"/>
      <c r="D55" s="17"/>
      <c r="E55" s="1"/>
      <c r="F55" s="1"/>
      <c r="G55" s="1"/>
      <c r="H55" s="1"/>
      <c r="I55" s="1"/>
      <c r="J55" s="1"/>
      <c r="K55" s="1"/>
      <c r="L55" s="1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</row>
    <row r="56" spans="1:26" ht="14.25" customHeight="1">
      <c r="A56" s="17"/>
      <c r="B56" s="17"/>
      <c r="C56" s="17"/>
      <c r="D56" s="17"/>
      <c r="E56" s="1"/>
      <c r="F56" s="1"/>
      <c r="G56" s="1"/>
      <c r="H56" s="1"/>
      <c r="I56" s="1"/>
      <c r="J56" s="1"/>
      <c r="K56" s="1"/>
      <c r="L56" s="1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</row>
    <row r="57" spans="1:26" ht="14.25" customHeight="1">
      <c r="A57" s="17"/>
      <c r="B57" s="17"/>
      <c r="C57" s="17"/>
      <c r="D57" s="17"/>
      <c r="E57" s="1"/>
      <c r="F57" s="1"/>
      <c r="G57" s="1"/>
      <c r="H57" s="1"/>
      <c r="I57" s="1"/>
      <c r="J57" s="1"/>
      <c r="K57" s="1"/>
      <c r="L57" s="1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</row>
    <row r="58" spans="1:26" ht="14.25" customHeight="1">
      <c r="A58" s="17"/>
      <c r="B58" s="17"/>
      <c r="C58" s="17"/>
      <c r="D58" s="17"/>
      <c r="E58" s="1"/>
      <c r="F58" s="1"/>
      <c r="G58" s="1"/>
      <c r="H58" s="1"/>
      <c r="I58" s="1"/>
      <c r="J58" s="1"/>
      <c r="K58" s="1"/>
      <c r="L58" s="1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</row>
    <row r="59" spans="1:26" ht="14.25" customHeight="1">
      <c r="A59" s="17"/>
      <c r="B59" s="17"/>
      <c r="C59" s="17"/>
      <c r="D59" s="17"/>
      <c r="E59" s="1"/>
      <c r="F59" s="1"/>
      <c r="G59" s="1"/>
      <c r="H59" s="1"/>
      <c r="I59" s="1"/>
      <c r="J59" s="1"/>
      <c r="K59" s="1"/>
      <c r="L59" s="1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</row>
    <row r="60" spans="1:26" ht="14.25" customHeight="1">
      <c r="A60" s="17"/>
      <c r="B60" s="17"/>
      <c r="C60" s="17"/>
      <c r="D60" s="17"/>
      <c r="E60" s="1"/>
      <c r="F60" s="1"/>
      <c r="G60" s="1"/>
      <c r="H60" s="1"/>
      <c r="I60" s="1"/>
      <c r="J60" s="1"/>
      <c r="K60" s="1"/>
      <c r="L60" s="1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</row>
    <row r="61" spans="1:26" ht="14.25" customHeight="1">
      <c r="A61" s="17"/>
      <c r="B61" s="17"/>
      <c r="C61" s="17"/>
      <c r="D61" s="17"/>
      <c r="E61" s="1"/>
      <c r="F61" s="1"/>
      <c r="G61" s="1"/>
      <c r="H61" s="1"/>
      <c r="I61" s="1"/>
      <c r="J61" s="1"/>
      <c r="K61" s="1"/>
      <c r="L61" s="1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</row>
    <row r="62" spans="1:26" ht="14.25" customHeight="1">
      <c r="A62" s="17"/>
      <c r="B62" s="17"/>
      <c r="C62" s="17"/>
      <c r="D62" s="17"/>
      <c r="E62" s="1"/>
      <c r="F62" s="1"/>
      <c r="G62" s="1"/>
      <c r="H62" s="1"/>
      <c r="I62" s="1"/>
      <c r="J62" s="1"/>
      <c r="K62" s="1"/>
      <c r="L62" s="1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</row>
    <row r="63" spans="1:26" ht="14.25" customHeight="1">
      <c r="A63" s="17"/>
      <c r="B63" s="17"/>
      <c r="C63" s="17"/>
      <c r="D63" s="17"/>
      <c r="E63" s="1"/>
      <c r="F63" s="1"/>
      <c r="G63" s="1"/>
      <c r="H63" s="1"/>
      <c r="I63" s="1"/>
      <c r="J63" s="1"/>
      <c r="K63" s="1"/>
      <c r="L63" s="1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</row>
    <row r="64" spans="1:26" ht="14.25" customHeight="1">
      <c r="A64" s="17"/>
      <c r="B64" s="17"/>
      <c r="C64" s="17"/>
      <c r="D64" s="17"/>
      <c r="E64" s="1"/>
      <c r="F64" s="1"/>
      <c r="G64" s="1"/>
      <c r="H64" s="1"/>
      <c r="I64" s="1"/>
      <c r="J64" s="1"/>
      <c r="K64" s="1"/>
      <c r="L64" s="1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</row>
    <row r="65" spans="1:26" ht="14.25" customHeight="1">
      <c r="A65" s="17"/>
      <c r="B65" s="17"/>
      <c r="C65" s="17"/>
      <c r="D65" s="17"/>
      <c r="E65" s="1"/>
      <c r="F65" s="1"/>
      <c r="G65" s="1"/>
      <c r="H65" s="1"/>
      <c r="I65" s="1"/>
      <c r="J65" s="1"/>
      <c r="K65" s="1"/>
      <c r="L65" s="1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</row>
    <row r="66" spans="1:26" ht="14.25" customHeight="1">
      <c r="A66" s="17"/>
      <c r="B66" s="17"/>
      <c r="C66" s="17"/>
      <c r="D66" s="17"/>
      <c r="E66" s="1"/>
      <c r="F66" s="1"/>
      <c r="G66" s="1"/>
      <c r="H66" s="1"/>
      <c r="I66" s="1"/>
      <c r="J66" s="1"/>
      <c r="K66" s="1"/>
      <c r="L66" s="1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</row>
    <row r="67" spans="1:26" ht="14.25" customHeight="1">
      <c r="A67" s="17"/>
      <c r="B67" s="17"/>
      <c r="C67" s="17"/>
      <c r="D67" s="17"/>
      <c r="E67" s="1"/>
      <c r="F67" s="1"/>
      <c r="G67" s="1"/>
      <c r="H67" s="1"/>
      <c r="I67" s="1"/>
      <c r="J67" s="1"/>
      <c r="K67" s="1"/>
      <c r="L67" s="1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</row>
    <row r="68" spans="1:26" ht="14.25" customHeight="1">
      <c r="A68" s="17"/>
      <c r="B68" s="17"/>
      <c r="C68" s="17"/>
      <c r="D68" s="17"/>
      <c r="E68" s="1"/>
      <c r="F68" s="1"/>
      <c r="G68" s="1"/>
      <c r="H68" s="1"/>
      <c r="I68" s="1"/>
      <c r="J68" s="1"/>
      <c r="K68" s="1"/>
      <c r="L68" s="1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</row>
    <row r="69" spans="1:26" ht="14.25" customHeight="1">
      <c r="A69" s="17"/>
      <c r="B69" s="17"/>
      <c r="C69" s="17"/>
      <c r="D69" s="17"/>
      <c r="E69" s="1"/>
      <c r="F69" s="1"/>
      <c r="G69" s="1"/>
      <c r="H69" s="1"/>
      <c r="I69" s="1"/>
      <c r="J69" s="1"/>
      <c r="K69" s="1"/>
      <c r="L69" s="1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</row>
    <row r="70" spans="1:26" ht="14.25" customHeight="1">
      <c r="A70" s="17"/>
      <c r="B70" s="17"/>
      <c r="C70" s="17"/>
      <c r="D70" s="17"/>
      <c r="E70" s="1"/>
      <c r="F70" s="1"/>
      <c r="G70" s="1"/>
      <c r="H70" s="1"/>
      <c r="I70" s="1"/>
      <c r="J70" s="1"/>
      <c r="K70" s="1"/>
      <c r="L70" s="1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</row>
    <row r="71" spans="1:26" ht="14.25" customHeight="1">
      <c r="A71" s="17"/>
      <c r="B71" s="17"/>
      <c r="C71" s="17"/>
      <c r="D71" s="17"/>
      <c r="E71" s="1"/>
      <c r="F71" s="1"/>
      <c r="G71" s="1"/>
      <c r="H71" s="1"/>
      <c r="I71" s="1"/>
      <c r="J71" s="1"/>
      <c r="K71" s="1"/>
      <c r="L71" s="1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</row>
    <row r="72" spans="1:26" ht="14.25" customHeight="1">
      <c r="A72" s="17"/>
      <c r="B72" s="17"/>
      <c r="C72" s="17"/>
      <c r="D72" s="17"/>
      <c r="E72" s="1"/>
      <c r="F72" s="1"/>
      <c r="G72" s="1"/>
      <c r="H72" s="1"/>
      <c r="I72" s="1"/>
      <c r="J72" s="1"/>
      <c r="K72" s="1"/>
      <c r="L72" s="1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</row>
    <row r="73" spans="1:26" ht="14.25" customHeight="1">
      <c r="A73" s="17"/>
      <c r="B73" s="17"/>
      <c r="C73" s="17"/>
      <c r="D73" s="17"/>
      <c r="E73" s="1"/>
      <c r="F73" s="1"/>
      <c r="G73" s="1"/>
      <c r="H73" s="1"/>
      <c r="I73" s="1"/>
      <c r="J73" s="1"/>
      <c r="K73" s="1"/>
      <c r="L73" s="1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</row>
    <row r="74" spans="1:26" ht="14.25" customHeight="1">
      <c r="A74" s="17"/>
      <c r="B74" s="17"/>
      <c r="C74" s="17"/>
      <c r="D74" s="17"/>
      <c r="E74" s="1"/>
      <c r="F74" s="1"/>
      <c r="G74" s="1"/>
      <c r="H74" s="1"/>
      <c r="I74" s="1"/>
      <c r="J74" s="1"/>
      <c r="K74" s="1"/>
      <c r="L74" s="1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</row>
    <row r="75" spans="1:26" ht="14.25" customHeight="1">
      <c r="A75" s="17"/>
      <c r="B75" s="17"/>
      <c r="C75" s="17"/>
      <c r="D75" s="17"/>
      <c r="E75" s="1"/>
      <c r="F75" s="1"/>
      <c r="G75" s="1"/>
      <c r="H75" s="1"/>
      <c r="I75" s="1"/>
      <c r="J75" s="1"/>
      <c r="K75" s="1"/>
      <c r="L75" s="1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</row>
    <row r="76" spans="1:26" ht="14.25" customHeight="1">
      <c r="A76" s="17"/>
      <c r="B76" s="17"/>
      <c r="C76" s="17"/>
      <c r="D76" s="17"/>
      <c r="E76" s="1"/>
      <c r="F76" s="1"/>
      <c r="G76" s="1"/>
      <c r="H76" s="1"/>
      <c r="I76" s="1"/>
      <c r="J76" s="1"/>
      <c r="K76" s="1"/>
      <c r="L76" s="1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</row>
    <row r="77" spans="1:26" ht="14.25" customHeight="1">
      <c r="A77" s="17"/>
      <c r="B77" s="17"/>
      <c r="C77" s="17"/>
      <c r="D77" s="17"/>
      <c r="E77" s="1"/>
      <c r="F77" s="1"/>
      <c r="G77" s="1"/>
      <c r="H77" s="1"/>
      <c r="I77" s="1"/>
      <c r="J77" s="1"/>
      <c r="K77" s="1"/>
      <c r="L77" s="1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</row>
    <row r="78" spans="1:26" ht="14.25" customHeight="1">
      <c r="A78" s="17"/>
      <c r="B78" s="17"/>
      <c r="C78" s="17"/>
      <c r="D78" s="17"/>
      <c r="E78" s="1"/>
      <c r="F78" s="1"/>
      <c r="G78" s="1"/>
      <c r="H78" s="1"/>
      <c r="I78" s="1"/>
      <c r="J78" s="1"/>
      <c r="K78" s="1"/>
      <c r="L78" s="1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</row>
    <row r="79" spans="1:26" ht="14.25" customHeight="1">
      <c r="A79" s="17"/>
      <c r="B79" s="17"/>
      <c r="C79" s="17"/>
      <c r="D79" s="17"/>
      <c r="E79" s="1"/>
      <c r="F79" s="1"/>
      <c r="G79" s="1"/>
      <c r="H79" s="1"/>
      <c r="I79" s="1"/>
      <c r="J79" s="1"/>
      <c r="K79" s="1"/>
      <c r="L79" s="1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</row>
    <row r="80" spans="1:26" ht="14.25" customHeight="1">
      <c r="A80" s="17"/>
      <c r="B80" s="17"/>
      <c r="C80" s="17"/>
      <c r="D80" s="17"/>
      <c r="E80" s="1"/>
      <c r="F80" s="1"/>
      <c r="G80" s="1"/>
      <c r="H80" s="1"/>
      <c r="I80" s="1"/>
      <c r="J80" s="1"/>
      <c r="K80" s="1"/>
      <c r="L80" s="1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</row>
    <row r="81" spans="1:26" ht="14.25" customHeight="1">
      <c r="A81" s="17"/>
      <c r="B81" s="17"/>
      <c r="C81" s="17"/>
      <c r="D81" s="17"/>
      <c r="E81" s="1"/>
      <c r="F81" s="1"/>
      <c r="G81" s="1"/>
      <c r="H81" s="1"/>
      <c r="I81" s="1"/>
      <c r="J81" s="1"/>
      <c r="K81" s="1"/>
      <c r="L81" s="1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</row>
    <row r="82" spans="1:26" ht="14.25" customHeight="1">
      <c r="A82" s="17"/>
      <c r="B82" s="17"/>
      <c r="C82" s="17"/>
      <c r="D82" s="17"/>
      <c r="E82" s="1"/>
      <c r="F82" s="1"/>
      <c r="G82" s="1"/>
      <c r="H82" s="1"/>
      <c r="I82" s="1"/>
      <c r="J82" s="1"/>
      <c r="K82" s="1"/>
      <c r="L82" s="1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</row>
    <row r="83" spans="1:26" ht="14.25" customHeight="1">
      <c r="A83" s="17"/>
      <c r="B83" s="17"/>
      <c r="C83" s="17"/>
      <c r="D83" s="17"/>
      <c r="E83" s="1"/>
      <c r="F83" s="1"/>
      <c r="G83" s="1"/>
      <c r="H83" s="1"/>
      <c r="I83" s="1"/>
      <c r="J83" s="1"/>
      <c r="K83" s="1"/>
      <c r="L83" s="1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</row>
    <row r="84" spans="1:26" ht="14.25" customHeight="1">
      <c r="A84" s="17"/>
      <c r="B84" s="17"/>
      <c r="C84" s="17"/>
      <c r="D84" s="17"/>
      <c r="E84" s="1"/>
      <c r="F84" s="1"/>
      <c r="G84" s="1"/>
      <c r="H84" s="1"/>
      <c r="I84" s="1"/>
      <c r="J84" s="1"/>
      <c r="K84" s="1"/>
      <c r="L84" s="1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</row>
    <row r="85" spans="1:26" ht="14.25" customHeight="1">
      <c r="A85" s="17"/>
      <c r="B85" s="17"/>
      <c r="C85" s="17"/>
      <c r="D85" s="17"/>
      <c r="E85" s="1"/>
      <c r="F85" s="1"/>
      <c r="G85" s="1"/>
      <c r="H85" s="1"/>
      <c r="I85" s="1"/>
      <c r="J85" s="1"/>
      <c r="K85" s="1"/>
      <c r="L85" s="1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</row>
    <row r="86" spans="1:26" ht="14.25" customHeight="1">
      <c r="A86" s="17"/>
      <c r="B86" s="17"/>
      <c r="C86" s="17"/>
      <c r="D86" s="17"/>
      <c r="E86" s="1"/>
      <c r="F86" s="1"/>
      <c r="G86" s="1"/>
      <c r="H86" s="1"/>
      <c r="I86" s="1"/>
      <c r="J86" s="1"/>
      <c r="K86" s="1"/>
      <c r="L86" s="1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</row>
    <row r="87" spans="1:26" ht="14.25" customHeight="1">
      <c r="A87" s="17"/>
      <c r="B87" s="17"/>
      <c r="C87" s="17"/>
      <c r="D87" s="17"/>
      <c r="E87" s="1"/>
      <c r="F87" s="1"/>
      <c r="G87" s="1"/>
      <c r="H87" s="1"/>
      <c r="I87" s="1"/>
      <c r="J87" s="1"/>
      <c r="K87" s="1"/>
      <c r="L87" s="1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</row>
    <row r="88" spans="1:26" ht="14.25" customHeight="1">
      <c r="A88" s="17"/>
      <c r="B88" s="17"/>
      <c r="C88" s="17"/>
      <c r="D88" s="17"/>
      <c r="E88" s="1"/>
      <c r="F88" s="1"/>
      <c r="G88" s="1"/>
      <c r="H88" s="1"/>
      <c r="I88" s="1"/>
      <c r="J88" s="1"/>
      <c r="K88" s="1"/>
      <c r="L88" s="1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</row>
    <row r="89" spans="1:26" ht="14.25" customHeight="1">
      <c r="A89" s="17"/>
      <c r="B89" s="17"/>
      <c r="C89" s="17"/>
      <c r="D89" s="17"/>
      <c r="E89" s="1"/>
      <c r="F89" s="1"/>
      <c r="G89" s="1"/>
      <c r="H89" s="1"/>
      <c r="I89" s="1"/>
      <c r="J89" s="1"/>
      <c r="K89" s="1"/>
      <c r="L89" s="1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</row>
    <row r="90" spans="1:26" ht="14.25" customHeight="1">
      <c r="A90" s="17"/>
      <c r="B90" s="17"/>
      <c r="C90" s="17"/>
      <c r="D90" s="17"/>
      <c r="E90" s="1"/>
      <c r="F90" s="1"/>
      <c r="G90" s="1"/>
      <c r="H90" s="1"/>
      <c r="I90" s="1"/>
      <c r="J90" s="1"/>
      <c r="K90" s="1"/>
      <c r="L90" s="1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</row>
    <row r="91" spans="1:26" ht="14.25" customHeight="1">
      <c r="A91" s="17"/>
      <c r="B91" s="17"/>
      <c r="C91" s="17"/>
      <c r="D91" s="17"/>
      <c r="E91" s="1"/>
      <c r="F91" s="1"/>
      <c r="G91" s="1"/>
      <c r="H91" s="1"/>
      <c r="I91" s="1"/>
      <c r="J91" s="1"/>
      <c r="K91" s="1"/>
      <c r="L91" s="1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</row>
    <row r="92" spans="1:26" ht="14.25" customHeight="1">
      <c r="A92" s="17"/>
      <c r="B92" s="17"/>
      <c r="C92" s="17"/>
      <c r="D92" s="17"/>
      <c r="E92" s="1"/>
      <c r="F92" s="1"/>
      <c r="G92" s="1"/>
      <c r="H92" s="1"/>
      <c r="I92" s="1"/>
      <c r="J92" s="1"/>
      <c r="K92" s="1"/>
      <c r="L92" s="1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</row>
    <row r="93" spans="1:26" ht="14.25" customHeight="1">
      <c r="A93" s="17"/>
      <c r="B93" s="17"/>
      <c r="C93" s="17"/>
      <c r="D93" s="17"/>
      <c r="E93" s="1"/>
      <c r="F93" s="1"/>
      <c r="G93" s="1"/>
      <c r="H93" s="1"/>
      <c r="I93" s="1"/>
      <c r="J93" s="1"/>
      <c r="K93" s="1"/>
      <c r="L93" s="1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</row>
    <row r="94" spans="1:26" ht="14.25" customHeight="1">
      <c r="A94" s="17"/>
      <c r="B94" s="17"/>
      <c r="C94" s="17"/>
      <c r="D94" s="17"/>
      <c r="E94" s="1"/>
      <c r="F94" s="1"/>
      <c r="G94" s="1"/>
      <c r="H94" s="1"/>
      <c r="I94" s="1"/>
      <c r="J94" s="1"/>
      <c r="K94" s="1"/>
      <c r="L94" s="1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</row>
    <row r="95" spans="1:26" ht="14.25" customHeight="1">
      <c r="A95" s="17"/>
      <c r="B95" s="17"/>
      <c r="C95" s="17"/>
      <c r="D95" s="17"/>
      <c r="E95" s="1"/>
      <c r="F95" s="1"/>
      <c r="G95" s="1"/>
      <c r="H95" s="1"/>
      <c r="I95" s="1"/>
      <c r="J95" s="1"/>
      <c r="K95" s="1"/>
      <c r="L95" s="1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</row>
    <row r="96" spans="1:26" ht="14.25" customHeight="1">
      <c r="A96" s="17"/>
      <c r="B96" s="17"/>
      <c r="C96" s="17"/>
      <c r="D96" s="17"/>
      <c r="E96" s="1"/>
      <c r="F96" s="1"/>
      <c r="G96" s="1"/>
      <c r="H96" s="1"/>
      <c r="I96" s="1"/>
      <c r="J96" s="1"/>
      <c r="K96" s="1"/>
      <c r="L96" s="1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</row>
    <row r="97" spans="1:26" ht="14.25" customHeight="1">
      <c r="A97" s="17"/>
      <c r="B97" s="17"/>
      <c r="C97" s="17"/>
      <c r="D97" s="17"/>
      <c r="E97" s="1"/>
      <c r="F97" s="1"/>
      <c r="G97" s="1"/>
      <c r="H97" s="1"/>
      <c r="I97" s="1"/>
      <c r="J97" s="1"/>
      <c r="K97" s="1"/>
      <c r="L97" s="1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</row>
    <row r="98" spans="1:26" ht="14.25" customHeight="1">
      <c r="A98" s="17"/>
      <c r="B98" s="17"/>
      <c r="C98" s="17"/>
      <c r="D98" s="17"/>
      <c r="E98" s="1"/>
      <c r="F98" s="1"/>
      <c r="G98" s="1"/>
      <c r="H98" s="1"/>
      <c r="I98" s="1"/>
      <c r="J98" s="1"/>
      <c r="K98" s="1"/>
      <c r="L98" s="1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</row>
    <row r="99" spans="1:26" ht="14.25" customHeight="1">
      <c r="A99" s="17"/>
      <c r="B99" s="17"/>
      <c r="C99" s="17"/>
      <c r="D99" s="17"/>
      <c r="E99" s="1"/>
      <c r="F99" s="1"/>
      <c r="G99" s="1"/>
      <c r="H99" s="1"/>
      <c r="I99" s="1"/>
      <c r="J99" s="1"/>
      <c r="K99" s="1"/>
      <c r="L99" s="1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</row>
    <row r="100" spans="1:26" ht="14.25" customHeight="1">
      <c r="A100" s="17"/>
      <c r="B100" s="17"/>
      <c r="C100" s="17"/>
      <c r="D100" s="17"/>
      <c r="E100" s="1"/>
      <c r="F100" s="1"/>
      <c r="G100" s="1"/>
      <c r="H100" s="1"/>
      <c r="I100" s="1"/>
      <c r="J100" s="1"/>
      <c r="K100" s="1"/>
      <c r="L100" s="1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</row>
    <row r="101" spans="1:26" ht="14.25" customHeight="1">
      <c r="A101" s="17"/>
      <c r="B101" s="17"/>
      <c r="C101" s="17"/>
      <c r="D101" s="17"/>
      <c r="E101" s="1"/>
      <c r="F101" s="1"/>
      <c r="G101" s="1"/>
      <c r="H101" s="1"/>
      <c r="I101" s="1"/>
      <c r="J101" s="1"/>
      <c r="K101" s="1"/>
      <c r="L101" s="1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</row>
    <row r="102" spans="1:26" ht="14.25" customHeight="1">
      <c r="A102" s="17"/>
      <c r="B102" s="17"/>
      <c r="C102" s="17"/>
      <c r="D102" s="17"/>
      <c r="E102" s="1"/>
      <c r="F102" s="1"/>
      <c r="G102" s="1"/>
      <c r="H102" s="1"/>
      <c r="I102" s="1"/>
      <c r="J102" s="1"/>
      <c r="K102" s="1"/>
      <c r="L102" s="1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</row>
    <row r="103" spans="1:26" ht="14.25" customHeight="1">
      <c r="A103" s="17"/>
      <c r="B103" s="17"/>
      <c r="C103" s="17"/>
      <c r="D103" s="17"/>
      <c r="E103" s="1"/>
      <c r="F103" s="1"/>
      <c r="G103" s="1"/>
      <c r="H103" s="1"/>
      <c r="I103" s="1"/>
      <c r="J103" s="1"/>
      <c r="K103" s="1"/>
      <c r="L103" s="1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</row>
    <row r="104" spans="1:26" ht="14.25" customHeight="1">
      <c r="A104" s="17"/>
      <c r="B104" s="17"/>
      <c r="C104" s="17"/>
      <c r="D104" s="17"/>
      <c r="E104" s="1"/>
      <c r="F104" s="1"/>
      <c r="G104" s="1"/>
      <c r="H104" s="1"/>
      <c r="I104" s="1"/>
      <c r="J104" s="1"/>
      <c r="K104" s="1"/>
      <c r="L104" s="1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</row>
    <row r="105" spans="1:26" ht="14.25" customHeight="1">
      <c r="A105" s="17"/>
      <c r="B105" s="17"/>
      <c r="C105" s="17"/>
      <c r="D105" s="17"/>
      <c r="E105" s="1"/>
      <c r="F105" s="1"/>
      <c r="G105" s="1"/>
      <c r="H105" s="1"/>
      <c r="I105" s="1"/>
      <c r="J105" s="1"/>
      <c r="K105" s="1"/>
      <c r="L105" s="1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</row>
    <row r="106" spans="1:26" ht="14.25" customHeight="1">
      <c r="A106" s="17"/>
      <c r="B106" s="17"/>
      <c r="C106" s="17"/>
      <c r="D106" s="17"/>
      <c r="E106" s="1"/>
      <c r="F106" s="1"/>
      <c r="G106" s="1"/>
      <c r="H106" s="1"/>
      <c r="I106" s="1"/>
      <c r="J106" s="1"/>
      <c r="K106" s="1"/>
      <c r="L106" s="1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</row>
    <row r="107" spans="1:26" ht="14.25" customHeight="1">
      <c r="A107" s="17"/>
      <c r="B107" s="17"/>
      <c r="C107" s="17"/>
      <c r="D107" s="17"/>
      <c r="E107" s="1"/>
      <c r="F107" s="1"/>
      <c r="G107" s="1"/>
      <c r="H107" s="1"/>
      <c r="I107" s="1"/>
      <c r="J107" s="1"/>
      <c r="K107" s="1"/>
      <c r="L107" s="1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</row>
    <row r="108" spans="1:26" ht="14.25" customHeight="1">
      <c r="A108" s="17"/>
      <c r="B108" s="17"/>
      <c r="C108" s="17"/>
      <c r="D108" s="17"/>
      <c r="E108" s="1"/>
      <c r="F108" s="1"/>
      <c r="G108" s="1"/>
      <c r="H108" s="1"/>
      <c r="I108" s="1"/>
      <c r="J108" s="1"/>
      <c r="K108" s="1"/>
      <c r="L108" s="1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</row>
    <row r="109" spans="1:26" ht="14.25" customHeight="1">
      <c r="A109" s="17"/>
      <c r="B109" s="17"/>
      <c r="C109" s="17"/>
      <c r="D109" s="17"/>
      <c r="E109" s="1"/>
      <c r="F109" s="1"/>
      <c r="G109" s="1"/>
      <c r="H109" s="1"/>
      <c r="I109" s="1"/>
      <c r="J109" s="1"/>
      <c r="K109" s="1"/>
      <c r="L109" s="1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</row>
    <row r="110" spans="1:26" ht="14.25" customHeight="1">
      <c r="A110" s="17"/>
      <c r="B110" s="17"/>
      <c r="C110" s="17"/>
      <c r="D110" s="17"/>
      <c r="E110" s="1"/>
      <c r="F110" s="1"/>
      <c r="G110" s="1"/>
      <c r="H110" s="1"/>
      <c r="I110" s="1"/>
      <c r="J110" s="1"/>
      <c r="K110" s="1"/>
      <c r="L110" s="1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</row>
    <row r="111" spans="1:26" ht="14.25" customHeight="1">
      <c r="A111" s="17"/>
      <c r="B111" s="17"/>
      <c r="C111" s="17"/>
      <c r="D111" s="17"/>
      <c r="E111" s="1"/>
      <c r="F111" s="1"/>
      <c r="G111" s="1"/>
      <c r="H111" s="1"/>
      <c r="I111" s="1"/>
      <c r="J111" s="1"/>
      <c r="K111" s="1"/>
      <c r="L111" s="1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</row>
    <row r="112" spans="1:26" ht="14.25" customHeight="1">
      <c r="A112" s="17"/>
      <c r="B112" s="17"/>
      <c r="C112" s="17"/>
      <c r="D112" s="17"/>
      <c r="E112" s="1"/>
      <c r="F112" s="1"/>
      <c r="G112" s="1"/>
      <c r="H112" s="1"/>
      <c r="I112" s="1"/>
      <c r="J112" s="1"/>
      <c r="K112" s="1"/>
      <c r="L112" s="1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</row>
    <row r="113" spans="1:26" ht="14.25" customHeight="1">
      <c r="A113" s="17"/>
      <c r="B113" s="17"/>
      <c r="C113" s="17"/>
      <c r="D113" s="17"/>
      <c r="E113" s="1"/>
      <c r="F113" s="1"/>
      <c r="G113" s="1"/>
      <c r="H113" s="1"/>
      <c r="I113" s="1"/>
      <c r="J113" s="1"/>
      <c r="K113" s="1"/>
      <c r="L113" s="1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</row>
    <row r="114" spans="1:26" ht="14.25" customHeight="1">
      <c r="A114" s="17"/>
      <c r="B114" s="17"/>
      <c r="C114" s="17"/>
      <c r="D114" s="17"/>
      <c r="E114" s="1"/>
      <c r="F114" s="1"/>
      <c r="G114" s="1"/>
      <c r="H114" s="1"/>
      <c r="I114" s="1"/>
      <c r="J114" s="1"/>
      <c r="K114" s="1"/>
      <c r="L114" s="1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</row>
    <row r="115" spans="1:26" ht="14.25" customHeight="1">
      <c r="A115" s="17"/>
      <c r="B115" s="17"/>
      <c r="C115" s="17"/>
      <c r="D115" s="17"/>
      <c r="E115" s="1"/>
      <c r="F115" s="1"/>
      <c r="G115" s="1"/>
      <c r="H115" s="1"/>
      <c r="I115" s="1"/>
      <c r="J115" s="1"/>
      <c r="K115" s="1"/>
      <c r="L115" s="1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</row>
    <row r="116" spans="1:26" ht="14.25" customHeight="1">
      <c r="A116" s="17"/>
      <c r="B116" s="17"/>
      <c r="C116" s="17"/>
      <c r="D116" s="17"/>
      <c r="E116" s="1"/>
      <c r="F116" s="1"/>
      <c r="G116" s="1"/>
      <c r="H116" s="1"/>
      <c r="I116" s="1"/>
      <c r="J116" s="1"/>
      <c r="K116" s="1"/>
      <c r="L116" s="1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</row>
    <row r="117" spans="1:26" ht="14.25" customHeight="1">
      <c r="A117" s="17"/>
      <c r="B117" s="17"/>
      <c r="C117" s="17"/>
      <c r="D117" s="17"/>
      <c r="E117" s="1"/>
      <c r="F117" s="1"/>
      <c r="G117" s="1"/>
      <c r="H117" s="1"/>
      <c r="I117" s="1"/>
      <c r="J117" s="1"/>
      <c r="K117" s="1"/>
      <c r="L117" s="1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</row>
    <row r="118" spans="1:26" ht="14.25" customHeight="1">
      <c r="A118" s="17"/>
      <c r="B118" s="17"/>
      <c r="C118" s="17"/>
      <c r="D118" s="17"/>
      <c r="E118" s="1"/>
      <c r="F118" s="1"/>
      <c r="G118" s="1"/>
      <c r="H118" s="1"/>
      <c r="I118" s="1"/>
      <c r="J118" s="1"/>
      <c r="K118" s="1"/>
      <c r="L118" s="1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</row>
    <row r="119" spans="1:26" ht="14.25" customHeight="1">
      <c r="A119" s="17"/>
      <c r="B119" s="17"/>
      <c r="C119" s="17"/>
      <c r="D119" s="17"/>
      <c r="E119" s="1"/>
      <c r="F119" s="1"/>
      <c r="G119" s="1"/>
      <c r="H119" s="1"/>
      <c r="I119" s="1"/>
      <c r="J119" s="1"/>
      <c r="K119" s="1"/>
      <c r="L119" s="1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</row>
    <row r="120" spans="1:26" ht="14.25" customHeight="1">
      <c r="A120" s="17"/>
      <c r="B120" s="17"/>
      <c r="C120" s="17"/>
      <c r="D120" s="17"/>
      <c r="E120" s="1"/>
      <c r="F120" s="1"/>
      <c r="G120" s="1"/>
      <c r="H120" s="1"/>
      <c r="I120" s="1"/>
      <c r="J120" s="1"/>
      <c r="K120" s="1"/>
      <c r="L120" s="1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</row>
    <row r="121" spans="1:26" ht="14.25" customHeight="1">
      <c r="A121" s="17"/>
      <c r="B121" s="17"/>
      <c r="C121" s="17"/>
      <c r="D121" s="17"/>
      <c r="E121" s="1"/>
      <c r="F121" s="1"/>
      <c r="G121" s="1"/>
      <c r="H121" s="1"/>
      <c r="I121" s="1"/>
      <c r="J121" s="1"/>
      <c r="K121" s="1"/>
      <c r="L121" s="1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</row>
    <row r="122" spans="1:26" ht="14.25" customHeight="1">
      <c r="A122" s="17"/>
      <c r="B122" s="17"/>
      <c r="C122" s="17"/>
      <c r="D122" s="17"/>
      <c r="E122" s="1"/>
      <c r="F122" s="1"/>
      <c r="G122" s="1"/>
      <c r="H122" s="1"/>
      <c r="I122" s="1"/>
      <c r="J122" s="1"/>
      <c r="K122" s="1"/>
      <c r="L122" s="1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</row>
    <row r="123" spans="1:26" ht="14.25" customHeight="1">
      <c r="A123" s="17"/>
      <c r="B123" s="17"/>
      <c r="C123" s="17"/>
      <c r="D123" s="17"/>
      <c r="E123" s="1"/>
      <c r="F123" s="1"/>
      <c r="G123" s="1"/>
      <c r="H123" s="1"/>
      <c r="I123" s="1"/>
      <c r="J123" s="1"/>
      <c r="K123" s="1"/>
      <c r="L123" s="1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</row>
    <row r="124" spans="1:26" ht="14.25" customHeight="1">
      <c r="A124" s="17"/>
      <c r="B124" s="17"/>
      <c r="C124" s="17"/>
      <c r="D124" s="17"/>
      <c r="E124" s="1"/>
      <c r="F124" s="1"/>
      <c r="G124" s="1"/>
      <c r="H124" s="1"/>
      <c r="I124" s="1"/>
      <c r="J124" s="1"/>
      <c r="K124" s="1"/>
      <c r="L124" s="1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</row>
    <row r="125" spans="1:26" ht="14.25" customHeight="1">
      <c r="A125" s="17"/>
      <c r="B125" s="17"/>
      <c r="C125" s="17"/>
      <c r="D125" s="17"/>
      <c r="E125" s="1"/>
      <c r="F125" s="1"/>
      <c r="G125" s="1"/>
      <c r="H125" s="1"/>
      <c r="I125" s="1"/>
      <c r="J125" s="1"/>
      <c r="K125" s="1"/>
      <c r="L125" s="1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</row>
    <row r="126" spans="1:26" ht="14.25" customHeight="1">
      <c r="A126" s="17"/>
      <c r="B126" s="17"/>
      <c r="C126" s="17"/>
      <c r="D126" s="17"/>
      <c r="E126" s="1"/>
      <c r="F126" s="1"/>
      <c r="G126" s="1"/>
      <c r="H126" s="1"/>
      <c r="I126" s="1"/>
      <c r="J126" s="1"/>
      <c r="K126" s="1"/>
      <c r="L126" s="1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</row>
    <row r="127" spans="1:26" ht="14.25" customHeight="1">
      <c r="A127" s="17"/>
      <c r="B127" s="17"/>
      <c r="C127" s="17"/>
      <c r="D127" s="17"/>
      <c r="E127" s="1"/>
      <c r="F127" s="1"/>
      <c r="G127" s="1"/>
      <c r="H127" s="1"/>
      <c r="I127" s="1"/>
      <c r="J127" s="1"/>
      <c r="K127" s="1"/>
      <c r="L127" s="1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</row>
    <row r="128" spans="1:26" ht="14.25" customHeight="1">
      <c r="A128" s="17"/>
      <c r="B128" s="17"/>
      <c r="C128" s="17"/>
      <c r="D128" s="17"/>
      <c r="E128" s="1"/>
      <c r="F128" s="1"/>
      <c r="G128" s="1"/>
      <c r="H128" s="1"/>
      <c r="I128" s="1"/>
      <c r="J128" s="1"/>
      <c r="K128" s="1"/>
      <c r="L128" s="1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</row>
    <row r="129" spans="1:26" ht="14.25" customHeight="1">
      <c r="A129" s="17"/>
      <c r="B129" s="17"/>
      <c r="C129" s="17"/>
      <c r="D129" s="17"/>
      <c r="E129" s="1"/>
      <c r="F129" s="1"/>
      <c r="G129" s="1"/>
      <c r="H129" s="1"/>
      <c r="I129" s="1"/>
      <c r="J129" s="1"/>
      <c r="K129" s="1"/>
      <c r="L129" s="1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</row>
    <row r="130" spans="1:26" ht="14.25" customHeight="1">
      <c r="A130" s="17"/>
      <c r="B130" s="17"/>
      <c r="C130" s="17"/>
      <c r="D130" s="17"/>
      <c r="E130" s="1"/>
      <c r="F130" s="1"/>
      <c r="G130" s="1"/>
      <c r="H130" s="1"/>
      <c r="I130" s="1"/>
      <c r="J130" s="1"/>
      <c r="K130" s="1"/>
      <c r="L130" s="1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</row>
    <row r="131" spans="1:26" ht="14.25" customHeight="1">
      <c r="A131" s="17"/>
      <c r="B131" s="17"/>
      <c r="C131" s="17"/>
      <c r="D131" s="17"/>
      <c r="E131" s="1"/>
      <c r="F131" s="1"/>
      <c r="G131" s="1"/>
      <c r="H131" s="1"/>
      <c r="I131" s="1"/>
      <c r="J131" s="1"/>
      <c r="K131" s="1"/>
      <c r="L131" s="1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</row>
    <row r="132" spans="1:26" ht="14.25" customHeight="1">
      <c r="A132" s="17"/>
      <c r="B132" s="17"/>
      <c r="C132" s="17"/>
      <c r="D132" s="17"/>
      <c r="E132" s="1"/>
      <c r="F132" s="1"/>
      <c r="G132" s="1"/>
      <c r="H132" s="1"/>
      <c r="I132" s="1"/>
      <c r="J132" s="1"/>
      <c r="K132" s="1"/>
      <c r="L132" s="1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</row>
    <row r="133" spans="1:26" ht="14.25" customHeight="1">
      <c r="A133" s="17"/>
      <c r="B133" s="17"/>
      <c r="C133" s="17"/>
      <c r="D133" s="17"/>
      <c r="E133" s="1"/>
      <c r="F133" s="1"/>
      <c r="G133" s="1"/>
      <c r="H133" s="1"/>
      <c r="I133" s="1"/>
      <c r="J133" s="1"/>
      <c r="K133" s="1"/>
      <c r="L133" s="1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</row>
    <row r="134" spans="1:26" ht="14.25" customHeight="1">
      <c r="A134" s="17"/>
      <c r="B134" s="17"/>
      <c r="C134" s="17"/>
      <c r="D134" s="17"/>
      <c r="E134" s="1"/>
      <c r="F134" s="1"/>
      <c r="G134" s="1"/>
      <c r="H134" s="1"/>
      <c r="I134" s="1"/>
      <c r="J134" s="1"/>
      <c r="K134" s="1"/>
      <c r="L134" s="1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</row>
    <row r="135" spans="1:26" ht="14.25" customHeight="1">
      <c r="A135" s="17"/>
      <c r="B135" s="17"/>
      <c r="C135" s="17"/>
      <c r="D135" s="17"/>
      <c r="E135" s="1"/>
      <c r="F135" s="1"/>
      <c r="G135" s="1"/>
      <c r="H135" s="1"/>
      <c r="I135" s="1"/>
      <c r="J135" s="1"/>
      <c r="K135" s="1"/>
      <c r="L135" s="1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</row>
    <row r="136" spans="1:26" ht="14.25" customHeight="1">
      <c r="A136" s="17"/>
      <c r="B136" s="17"/>
      <c r="C136" s="17"/>
      <c r="D136" s="17"/>
      <c r="E136" s="1"/>
      <c r="F136" s="1"/>
      <c r="G136" s="1"/>
      <c r="H136" s="1"/>
      <c r="I136" s="1"/>
      <c r="J136" s="1"/>
      <c r="K136" s="1"/>
      <c r="L136" s="1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</row>
    <row r="137" spans="1:26" ht="14.25" customHeight="1">
      <c r="A137" s="17"/>
      <c r="B137" s="17"/>
      <c r="C137" s="17"/>
      <c r="D137" s="17"/>
      <c r="E137" s="1"/>
      <c r="F137" s="1"/>
      <c r="G137" s="1"/>
      <c r="H137" s="1"/>
      <c r="I137" s="1"/>
      <c r="J137" s="1"/>
      <c r="K137" s="1"/>
      <c r="L137" s="1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</row>
    <row r="138" spans="1:26" ht="14.25" customHeight="1">
      <c r="A138" s="17"/>
      <c r="B138" s="17"/>
      <c r="C138" s="17"/>
      <c r="D138" s="17"/>
      <c r="E138" s="1"/>
      <c r="F138" s="1"/>
      <c r="G138" s="1"/>
      <c r="H138" s="1"/>
      <c r="I138" s="1"/>
      <c r="J138" s="1"/>
      <c r="K138" s="1"/>
      <c r="L138" s="1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</row>
    <row r="139" spans="1:26" ht="14.25" customHeight="1">
      <c r="A139" s="17"/>
      <c r="B139" s="17"/>
      <c r="C139" s="17"/>
      <c r="D139" s="17"/>
      <c r="E139" s="1"/>
      <c r="F139" s="1"/>
      <c r="G139" s="1"/>
      <c r="H139" s="1"/>
      <c r="I139" s="1"/>
      <c r="J139" s="1"/>
      <c r="K139" s="1"/>
      <c r="L139" s="1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</row>
    <row r="140" spans="1:26" ht="14.25" customHeight="1">
      <c r="A140" s="17"/>
      <c r="B140" s="17"/>
      <c r="C140" s="17"/>
      <c r="D140" s="17"/>
      <c r="E140" s="1"/>
      <c r="F140" s="1"/>
      <c r="G140" s="1"/>
      <c r="H140" s="1"/>
      <c r="I140" s="1"/>
      <c r="J140" s="1"/>
      <c r="K140" s="1"/>
      <c r="L140" s="1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</row>
    <row r="141" spans="1:26" ht="14.25" customHeight="1">
      <c r="A141" s="17"/>
      <c r="B141" s="17"/>
      <c r="C141" s="17"/>
      <c r="D141" s="17"/>
      <c r="E141" s="1"/>
      <c r="F141" s="1"/>
      <c r="G141" s="1"/>
      <c r="H141" s="1"/>
      <c r="I141" s="1"/>
      <c r="J141" s="1"/>
      <c r="K141" s="1"/>
      <c r="L141" s="1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</row>
    <row r="142" spans="1:26" ht="14.25" customHeight="1">
      <c r="A142" s="17"/>
      <c r="B142" s="17"/>
      <c r="C142" s="17"/>
      <c r="D142" s="17"/>
      <c r="E142" s="1"/>
      <c r="F142" s="1"/>
      <c r="G142" s="1"/>
      <c r="H142" s="1"/>
      <c r="I142" s="1"/>
      <c r="J142" s="1"/>
      <c r="K142" s="1"/>
      <c r="L142" s="1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</row>
    <row r="143" spans="1:26" ht="14.25" customHeight="1">
      <c r="A143" s="17"/>
      <c r="B143" s="17"/>
      <c r="C143" s="17"/>
      <c r="D143" s="17"/>
      <c r="E143" s="1"/>
      <c r="F143" s="1"/>
      <c r="G143" s="1"/>
      <c r="H143" s="1"/>
      <c r="I143" s="1"/>
      <c r="J143" s="1"/>
      <c r="K143" s="1"/>
      <c r="L143" s="1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</row>
    <row r="144" spans="1:26" ht="14.25" customHeight="1">
      <c r="A144" s="17"/>
      <c r="B144" s="17"/>
      <c r="C144" s="17"/>
      <c r="D144" s="17"/>
      <c r="E144" s="1"/>
      <c r="F144" s="1"/>
      <c r="G144" s="1"/>
      <c r="H144" s="1"/>
      <c r="I144" s="1"/>
      <c r="J144" s="1"/>
      <c r="K144" s="1"/>
      <c r="L144" s="1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</row>
    <row r="145" spans="1:26" ht="14.25" customHeight="1">
      <c r="A145" s="17"/>
      <c r="B145" s="17"/>
      <c r="C145" s="17"/>
      <c r="D145" s="17"/>
      <c r="E145" s="1"/>
      <c r="F145" s="1"/>
      <c r="G145" s="1"/>
      <c r="H145" s="1"/>
      <c r="I145" s="1"/>
      <c r="J145" s="1"/>
      <c r="K145" s="1"/>
      <c r="L145" s="1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</row>
    <row r="146" spans="1:26" ht="14.25" customHeight="1">
      <c r="A146" s="17"/>
      <c r="B146" s="17"/>
      <c r="C146" s="17"/>
      <c r="D146" s="17"/>
      <c r="E146" s="1"/>
      <c r="F146" s="1"/>
      <c r="G146" s="1"/>
      <c r="H146" s="1"/>
      <c r="I146" s="1"/>
      <c r="J146" s="1"/>
      <c r="K146" s="1"/>
      <c r="L146" s="1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</row>
    <row r="147" spans="1:26" ht="14.25" customHeight="1">
      <c r="A147" s="17"/>
      <c r="B147" s="17"/>
      <c r="C147" s="17"/>
      <c r="D147" s="17"/>
      <c r="E147" s="1"/>
      <c r="F147" s="1"/>
      <c r="G147" s="1"/>
      <c r="H147" s="1"/>
      <c r="I147" s="1"/>
      <c r="J147" s="1"/>
      <c r="K147" s="1"/>
      <c r="L147" s="1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</row>
    <row r="148" spans="1:26" ht="14.25" customHeight="1">
      <c r="A148" s="17"/>
      <c r="B148" s="17"/>
      <c r="C148" s="17"/>
      <c r="D148" s="17"/>
      <c r="E148" s="1"/>
      <c r="F148" s="1"/>
      <c r="G148" s="1"/>
      <c r="H148" s="1"/>
      <c r="I148" s="1"/>
      <c r="J148" s="1"/>
      <c r="K148" s="1"/>
      <c r="L148" s="1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</row>
    <row r="149" spans="1:26" ht="14.25" customHeight="1">
      <c r="A149" s="17"/>
      <c r="B149" s="17"/>
      <c r="C149" s="17"/>
      <c r="D149" s="17"/>
      <c r="E149" s="1"/>
      <c r="F149" s="1"/>
      <c r="G149" s="1"/>
      <c r="H149" s="1"/>
      <c r="I149" s="1"/>
      <c r="J149" s="1"/>
      <c r="K149" s="1"/>
      <c r="L149" s="1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</row>
    <row r="150" spans="1:26" ht="14.25" customHeight="1">
      <c r="A150" s="17"/>
      <c r="B150" s="17"/>
      <c r="C150" s="17"/>
      <c r="D150" s="17"/>
      <c r="E150" s="1"/>
      <c r="F150" s="1"/>
      <c r="G150" s="1"/>
      <c r="H150" s="1"/>
      <c r="I150" s="1"/>
      <c r="J150" s="1"/>
      <c r="K150" s="1"/>
      <c r="L150" s="1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</row>
    <row r="151" spans="1:26" ht="14.25" customHeight="1">
      <c r="A151" s="17"/>
      <c r="B151" s="17"/>
      <c r="C151" s="17"/>
      <c r="D151" s="17"/>
      <c r="E151" s="1"/>
      <c r="F151" s="1"/>
      <c r="G151" s="1"/>
      <c r="H151" s="1"/>
      <c r="I151" s="1"/>
      <c r="J151" s="1"/>
      <c r="K151" s="1"/>
      <c r="L151" s="1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</row>
    <row r="152" spans="1:26" ht="14.25" customHeight="1">
      <c r="A152" s="17"/>
      <c r="B152" s="17"/>
      <c r="C152" s="17"/>
      <c r="D152" s="17"/>
      <c r="E152" s="1"/>
      <c r="F152" s="1"/>
      <c r="G152" s="1"/>
      <c r="H152" s="1"/>
      <c r="I152" s="1"/>
      <c r="J152" s="1"/>
      <c r="K152" s="1"/>
      <c r="L152" s="1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</row>
    <row r="153" spans="1:26" ht="14.25" customHeight="1">
      <c r="A153" s="17"/>
      <c r="B153" s="17"/>
      <c r="C153" s="17"/>
      <c r="D153" s="17"/>
      <c r="E153" s="1"/>
      <c r="F153" s="1"/>
      <c r="G153" s="1"/>
      <c r="H153" s="1"/>
      <c r="I153" s="1"/>
      <c r="J153" s="1"/>
      <c r="K153" s="1"/>
      <c r="L153" s="1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</row>
    <row r="154" spans="1:26" ht="14.25" customHeight="1">
      <c r="A154" s="17"/>
      <c r="B154" s="17"/>
      <c r="C154" s="17"/>
      <c r="D154" s="17"/>
      <c r="E154" s="1"/>
      <c r="F154" s="1"/>
      <c r="G154" s="1"/>
      <c r="H154" s="1"/>
      <c r="I154" s="1"/>
      <c r="J154" s="1"/>
      <c r="K154" s="1"/>
      <c r="L154" s="1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</row>
    <row r="155" spans="1:26" ht="14.25" customHeight="1">
      <c r="A155" s="17"/>
      <c r="B155" s="17"/>
      <c r="C155" s="17"/>
      <c r="D155" s="17"/>
      <c r="E155" s="1"/>
      <c r="F155" s="1"/>
      <c r="G155" s="1"/>
      <c r="H155" s="1"/>
      <c r="I155" s="1"/>
      <c r="J155" s="1"/>
      <c r="K155" s="1"/>
      <c r="L155" s="1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</row>
    <row r="156" spans="1:26" ht="14.25" customHeight="1">
      <c r="A156" s="17"/>
      <c r="B156" s="17"/>
      <c r="C156" s="17"/>
      <c r="D156" s="17"/>
      <c r="E156" s="1"/>
      <c r="F156" s="1"/>
      <c r="G156" s="1"/>
      <c r="H156" s="1"/>
      <c r="I156" s="1"/>
      <c r="J156" s="1"/>
      <c r="K156" s="1"/>
      <c r="L156" s="1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</row>
    <row r="157" spans="1:26" ht="14.25" customHeight="1">
      <c r="A157" s="17"/>
      <c r="B157" s="17"/>
      <c r="C157" s="17"/>
      <c r="D157" s="17"/>
      <c r="E157" s="1"/>
      <c r="F157" s="1"/>
      <c r="G157" s="1"/>
      <c r="H157" s="1"/>
      <c r="I157" s="1"/>
      <c r="J157" s="1"/>
      <c r="K157" s="1"/>
      <c r="L157" s="1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</row>
    <row r="158" spans="1:26" ht="14.25" customHeight="1">
      <c r="A158" s="17"/>
      <c r="B158" s="17"/>
      <c r="C158" s="17"/>
      <c r="D158" s="17"/>
      <c r="E158" s="1"/>
      <c r="F158" s="1"/>
      <c r="G158" s="1"/>
      <c r="H158" s="1"/>
      <c r="I158" s="1"/>
      <c r="J158" s="1"/>
      <c r="K158" s="1"/>
      <c r="L158" s="1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</row>
    <row r="159" spans="1:26" ht="14.25" customHeight="1">
      <c r="A159" s="17"/>
      <c r="B159" s="17"/>
      <c r="C159" s="17"/>
      <c r="D159" s="17"/>
      <c r="E159" s="1"/>
      <c r="F159" s="1"/>
      <c r="G159" s="1"/>
      <c r="H159" s="1"/>
      <c r="I159" s="1"/>
      <c r="J159" s="1"/>
      <c r="K159" s="1"/>
      <c r="L159" s="1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</row>
    <row r="160" spans="1:26" ht="14.25" customHeight="1">
      <c r="A160" s="17"/>
      <c r="B160" s="17"/>
      <c r="C160" s="17"/>
      <c r="D160" s="17"/>
      <c r="E160" s="1"/>
      <c r="F160" s="1"/>
      <c r="G160" s="1"/>
      <c r="H160" s="1"/>
      <c r="I160" s="1"/>
      <c r="J160" s="1"/>
      <c r="K160" s="1"/>
      <c r="L160" s="1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</row>
    <row r="161" spans="1:26" ht="14.25" customHeight="1">
      <c r="A161" s="17"/>
      <c r="B161" s="17"/>
      <c r="C161" s="17"/>
      <c r="D161" s="17"/>
      <c r="E161" s="1"/>
      <c r="F161" s="1"/>
      <c r="G161" s="1"/>
      <c r="H161" s="1"/>
      <c r="I161" s="1"/>
      <c r="J161" s="1"/>
      <c r="K161" s="1"/>
      <c r="L161" s="1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</row>
    <row r="162" spans="1:26" ht="14.25" customHeight="1">
      <c r="A162" s="17"/>
      <c r="B162" s="17"/>
      <c r="C162" s="17"/>
      <c r="D162" s="17"/>
      <c r="E162" s="1"/>
      <c r="F162" s="1"/>
      <c r="G162" s="1"/>
      <c r="H162" s="1"/>
      <c r="I162" s="1"/>
      <c r="J162" s="1"/>
      <c r="K162" s="1"/>
      <c r="L162" s="1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</row>
    <row r="163" spans="1:26" ht="14.25" customHeight="1">
      <c r="A163" s="17"/>
      <c r="B163" s="17"/>
      <c r="C163" s="17"/>
      <c r="D163" s="17"/>
      <c r="E163" s="1"/>
      <c r="F163" s="1"/>
      <c r="G163" s="1"/>
      <c r="H163" s="1"/>
      <c r="I163" s="1"/>
      <c r="J163" s="1"/>
      <c r="K163" s="1"/>
      <c r="L163" s="1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</row>
    <row r="164" spans="1:26" ht="14.25" customHeight="1">
      <c r="A164" s="17"/>
      <c r="B164" s="17"/>
      <c r="C164" s="17"/>
      <c r="D164" s="17"/>
      <c r="E164" s="1"/>
      <c r="F164" s="1"/>
      <c r="G164" s="1"/>
      <c r="H164" s="1"/>
      <c r="I164" s="1"/>
      <c r="J164" s="1"/>
      <c r="K164" s="1"/>
      <c r="L164" s="1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</row>
    <row r="165" spans="1:26" ht="14.25" customHeight="1">
      <c r="A165" s="17"/>
      <c r="B165" s="17"/>
      <c r="C165" s="17"/>
      <c r="D165" s="17"/>
      <c r="E165" s="1"/>
      <c r="F165" s="1"/>
      <c r="G165" s="1"/>
      <c r="H165" s="1"/>
      <c r="I165" s="1"/>
      <c r="J165" s="1"/>
      <c r="K165" s="1"/>
      <c r="L165" s="1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</row>
    <row r="166" spans="1:26" ht="14.25" customHeight="1">
      <c r="A166" s="17"/>
      <c r="B166" s="17"/>
      <c r="C166" s="17"/>
      <c r="D166" s="17"/>
      <c r="E166" s="1"/>
      <c r="F166" s="1"/>
      <c r="G166" s="1"/>
      <c r="H166" s="1"/>
      <c r="I166" s="1"/>
      <c r="J166" s="1"/>
      <c r="K166" s="1"/>
      <c r="L166" s="1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</row>
    <row r="167" spans="1:26" ht="14.25" customHeight="1">
      <c r="A167" s="17"/>
      <c r="B167" s="17"/>
      <c r="C167" s="17"/>
      <c r="D167" s="17"/>
      <c r="E167" s="1"/>
      <c r="F167" s="1"/>
      <c r="G167" s="1"/>
      <c r="H167" s="1"/>
      <c r="I167" s="1"/>
      <c r="J167" s="1"/>
      <c r="K167" s="1"/>
      <c r="L167" s="1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</row>
    <row r="168" spans="1:26" ht="14.25" customHeight="1">
      <c r="A168" s="17"/>
      <c r="B168" s="17"/>
      <c r="C168" s="17"/>
      <c r="D168" s="17"/>
      <c r="E168" s="1"/>
      <c r="F168" s="1"/>
      <c r="G168" s="1"/>
      <c r="H168" s="1"/>
      <c r="I168" s="1"/>
      <c r="J168" s="1"/>
      <c r="K168" s="1"/>
      <c r="L168" s="1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</row>
    <row r="169" spans="1:26" ht="14.25" customHeight="1">
      <c r="A169" s="17"/>
      <c r="B169" s="17"/>
      <c r="C169" s="17"/>
      <c r="D169" s="17"/>
      <c r="E169" s="1"/>
      <c r="F169" s="1"/>
      <c r="G169" s="1"/>
      <c r="H169" s="1"/>
      <c r="I169" s="1"/>
      <c r="J169" s="1"/>
      <c r="K169" s="1"/>
      <c r="L169" s="1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</row>
    <row r="170" spans="1:26" ht="14.25" customHeight="1">
      <c r="A170" s="17"/>
      <c r="B170" s="17"/>
      <c r="C170" s="17"/>
      <c r="D170" s="17"/>
      <c r="E170" s="1"/>
      <c r="F170" s="1"/>
      <c r="G170" s="1"/>
      <c r="H170" s="1"/>
      <c r="I170" s="1"/>
      <c r="J170" s="1"/>
      <c r="K170" s="1"/>
      <c r="L170" s="1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</row>
    <row r="171" spans="1:26" ht="14.25" customHeight="1">
      <c r="A171" s="17"/>
      <c r="B171" s="17"/>
      <c r="C171" s="17"/>
      <c r="D171" s="17"/>
      <c r="E171" s="1"/>
      <c r="F171" s="1"/>
      <c r="G171" s="1"/>
      <c r="H171" s="1"/>
      <c r="I171" s="1"/>
      <c r="J171" s="1"/>
      <c r="K171" s="1"/>
      <c r="L171" s="1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</row>
    <row r="172" spans="1:26" ht="14.25" customHeight="1">
      <c r="A172" s="17"/>
      <c r="B172" s="17"/>
      <c r="C172" s="17"/>
      <c r="D172" s="17"/>
      <c r="E172" s="1"/>
      <c r="F172" s="1"/>
      <c r="G172" s="1"/>
      <c r="H172" s="1"/>
      <c r="I172" s="1"/>
      <c r="J172" s="1"/>
      <c r="K172" s="1"/>
      <c r="L172" s="1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</row>
    <row r="173" spans="1:26" ht="14.25" customHeight="1">
      <c r="A173" s="17"/>
      <c r="B173" s="17"/>
      <c r="C173" s="17"/>
      <c r="D173" s="17"/>
      <c r="E173" s="1"/>
      <c r="F173" s="1"/>
      <c r="G173" s="1"/>
      <c r="H173" s="1"/>
      <c r="I173" s="1"/>
      <c r="J173" s="1"/>
      <c r="K173" s="1"/>
      <c r="L173" s="1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</row>
    <row r="174" spans="1:26" ht="14.25" customHeight="1">
      <c r="A174" s="17"/>
      <c r="B174" s="17"/>
      <c r="C174" s="17"/>
      <c r="D174" s="17"/>
      <c r="E174" s="1"/>
      <c r="F174" s="1"/>
      <c r="G174" s="1"/>
      <c r="H174" s="1"/>
      <c r="I174" s="1"/>
      <c r="J174" s="1"/>
      <c r="K174" s="1"/>
      <c r="L174" s="1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</row>
    <row r="175" spans="1:26" ht="14.25" customHeight="1">
      <c r="A175" s="17"/>
      <c r="B175" s="17"/>
      <c r="C175" s="17"/>
      <c r="D175" s="17"/>
      <c r="E175" s="1"/>
      <c r="F175" s="1"/>
      <c r="G175" s="1"/>
      <c r="H175" s="1"/>
      <c r="I175" s="1"/>
      <c r="J175" s="1"/>
      <c r="K175" s="1"/>
      <c r="L175" s="1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</row>
    <row r="176" spans="1:26" ht="14.25" customHeight="1">
      <c r="A176" s="17"/>
      <c r="B176" s="17"/>
      <c r="C176" s="17"/>
      <c r="D176" s="17"/>
      <c r="E176" s="1"/>
      <c r="F176" s="1"/>
      <c r="G176" s="1"/>
      <c r="H176" s="1"/>
      <c r="I176" s="1"/>
      <c r="J176" s="1"/>
      <c r="K176" s="1"/>
      <c r="L176" s="1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</row>
    <row r="177" spans="1:26" ht="14.25" customHeight="1">
      <c r="A177" s="17"/>
      <c r="B177" s="17"/>
      <c r="C177" s="17"/>
      <c r="D177" s="17"/>
      <c r="E177" s="1"/>
      <c r="F177" s="1"/>
      <c r="G177" s="1"/>
      <c r="H177" s="1"/>
      <c r="I177" s="1"/>
      <c r="J177" s="1"/>
      <c r="K177" s="1"/>
      <c r="L177" s="1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</row>
    <row r="178" spans="1:26" ht="14.25" customHeight="1">
      <c r="A178" s="17"/>
      <c r="B178" s="17"/>
      <c r="C178" s="17"/>
      <c r="D178" s="17"/>
      <c r="E178" s="1"/>
      <c r="F178" s="1"/>
      <c r="G178" s="1"/>
      <c r="H178" s="1"/>
      <c r="I178" s="1"/>
      <c r="J178" s="1"/>
      <c r="K178" s="1"/>
      <c r="L178" s="1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</row>
    <row r="179" spans="1:26" ht="14.25" customHeight="1">
      <c r="A179" s="17"/>
      <c r="B179" s="17"/>
      <c r="C179" s="17"/>
      <c r="D179" s="17"/>
      <c r="E179" s="1"/>
      <c r="F179" s="1"/>
      <c r="G179" s="1"/>
      <c r="H179" s="1"/>
      <c r="I179" s="1"/>
      <c r="J179" s="1"/>
      <c r="K179" s="1"/>
      <c r="L179" s="1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</row>
    <row r="180" spans="1:26" ht="14.25" customHeight="1">
      <c r="A180" s="17"/>
      <c r="B180" s="17"/>
      <c r="C180" s="17"/>
      <c r="D180" s="17"/>
      <c r="E180" s="1"/>
      <c r="F180" s="1"/>
      <c r="G180" s="1"/>
      <c r="H180" s="1"/>
      <c r="I180" s="1"/>
      <c r="J180" s="1"/>
      <c r="K180" s="1"/>
      <c r="L180" s="1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</row>
    <row r="181" spans="1:26" ht="14.25" customHeight="1">
      <c r="A181" s="17"/>
      <c r="B181" s="17"/>
      <c r="C181" s="17"/>
      <c r="D181" s="17"/>
      <c r="E181" s="1"/>
      <c r="F181" s="1"/>
      <c r="G181" s="1"/>
      <c r="H181" s="1"/>
      <c r="I181" s="1"/>
      <c r="J181" s="1"/>
      <c r="K181" s="1"/>
      <c r="L181" s="1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</row>
    <row r="182" spans="1:26" ht="14.25" customHeight="1">
      <c r="A182" s="17"/>
      <c r="B182" s="17"/>
      <c r="C182" s="17"/>
      <c r="D182" s="17"/>
      <c r="E182" s="1"/>
      <c r="F182" s="1"/>
      <c r="G182" s="1"/>
      <c r="H182" s="1"/>
      <c r="I182" s="1"/>
      <c r="J182" s="1"/>
      <c r="K182" s="1"/>
      <c r="L182" s="1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</row>
    <row r="183" spans="1:26" ht="14.25" customHeight="1">
      <c r="A183" s="17"/>
      <c r="B183" s="17"/>
      <c r="C183" s="17"/>
      <c r="D183" s="17"/>
      <c r="E183" s="1"/>
      <c r="F183" s="1"/>
      <c r="G183" s="1"/>
      <c r="H183" s="1"/>
      <c r="I183" s="1"/>
      <c r="J183" s="1"/>
      <c r="K183" s="1"/>
      <c r="L183" s="1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</row>
    <row r="184" spans="1:26" ht="14.25" customHeight="1">
      <c r="A184" s="17"/>
      <c r="B184" s="17"/>
      <c r="C184" s="17"/>
      <c r="D184" s="17"/>
      <c r="E184" s="1"/>
      <c r="F184" s="1"/>
      <c r="G184" s="1"/>
      <c r="H184" s="1"/>
      <c r="I184" s="1"/>
      <c r="J184" s="1"/>
      <c r="K184" s="1"/>
      <c r="L184" s="1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</row>
    <row r="185" spans="1:26" ht="14.25" customHeight="1">
      <c r="A185" s="17"/>
      <c r="B185" s="17"/>
      <c r="C185" s="17"/>
      <c r="D185" s="17"/>
      <c r="E185" s="1"/>
      <c r="F185" s="1"/>
      <c r="G185" s="1"/>
      <c r="H185" s="1"/>
      <c r="I185" s="1"/>
      <c r="J185" s="1"/>
      <c r="K185" s="1"/>
      <c r="L185" s="1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</row>
    <row r="186" spans="1:26" ht="14.25" customHeight="1">
      <c r="A186" s="17"/>
      <c r="B186" s="17"/>
      <c r="C186" s="17"/>
      <c r="D186" s="17"/>
      <c r="E186" s="1"/>
      <c r="F186" s="1"/>
      <c r="G186" s="1"/>
      <c r="H186" s="1"/>
      <c r="I186" s="1"/>
      <c r="J186" s="1"/>
      <c r="K186" s="1"/>
      <c r="L186" s="1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</row>
    <row r="187" spans="1:26" ht="14.25" customHeight="1">
      <c r="A187" s="17"/>
      <c r="B187" s="17"/>
      <c r="C187" s="17"/>
      <c r="D187" s="17"/>
      <c r="E187" s="1"/>
      <c r="F187" s="1"/>
      <c r="G187" s="1"/>
      <c r="H187" s="1"/>
      <c r="I187" s="1"/>
      <c r="J187" s="1"/>
      <c r="K187" s="1"/>
      <c r="L187" s="1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</row>
    <row r="188" spans="1:26" ht="14.25" customHeight="1">
      <c r="A188" s="17"/>
      <c r="B188" s="17"/>
      <c r="C188" s="17"/>
      <c r="D188" s="17"/>
      <c r="E188" s="1"/>
      <c r="F188" s="1"/>
      <c r="G188" s="1"/>
      <c r="H188" s="1"/>
      <c r="I188" s="1"/>
      <c r="J188" s="1"/>
      <c r="K188" s="1"/>
      <c r="L188" s="1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</row>
    <row r="189" spans="1:26" ht="14.25" customHeight="1">
      <c r="A189" s="17"/>
      <c r="B189" s="17"/>
      <c r="C189" s="17"/>
      <c r="D189" s="17"/>
      <c r="E189" s="1"/>
      <c r="F189" s="1"/>
      <c r="G189" s="1"/>
      <c r="H189" s="1"/>
      <c r="I189" s="1"/>
      <c r="J189" s="1"/>
      <c r="K189" s="1"/>
      <c r="L189" s="1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</row>
    <row r="190" spans="1:26" ht="14.25" customHeight="1">
      <c r="A190" s="17"/>
      <c r="B190" s="17"/>
      <c r="C190" s="17"/>
      <c r="D190" s="17"/>
      <c r="E190" s="1"/>
      <c r="F190" s="1"/>
      <c r="G190" s="1"/>
      <c r="H190" s="1"/>
      <c r="I190" s="1"/>
      <c r="J190" s="1"/>
      <c r="K190" s="1"/>
      <c r="L190" s="1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</row>
    <row r="191" spans="1:26" ht="14.25" customHeight="1">
      <c r="A191" s="17"/>
      <c r="B191" s="17"/>
      <c r="C191" s="17"/>
      <c r="D191" s="17"/>
      <c r="E191" s="1"/>
      <c r="F191" s="1"/>
      <c r="G191" s="1"/>
      <c r="H191" s="1"/>
      <c r="I191" s="1"/>
      <c r="J191" s="1"/>
      <c r="K191" s="1"/>
      <c r="L191" s="1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</row>
    <row r="192" spans="1:26" ht="14.25" customHeight="1">
      <c r="A192" s="17"/>
      <c r="B192" s="17"/>
      <c r="C192" s="17"/>
      <c r="D192" s="17"/>
      <c r="E192" s="1"/>
      <c r="F192" s="1"/>
      <c r="G192" s="1"/>
      <c r="H192" s="1"/>
      <c r="I192" s="1"/>
      <c r="J192" s="1"/>
      <c r="K192" s="1"/>
      <c r="L192" s="1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</row>
    <row r="193" spans="1:26" ht="14.25" customHeight="1">
      <c r="A193" s="17"/>
      <c r="B193" s="17"/>
      <c r="C193" s="17"/>
      <c r="D193" s="17"/>
      <c r="E193" s="1"/>
      <c r="F193" s="1"/>
      <c r="G193" s="1"/>
      <c r="H193" s="1"/>
      <c r="I193" s="1"/>
      <c r="J193" s="1"/>
      <c r="K193" s="1"/>
      <c r="L193" s="1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</row>
    <row r="194" spans="1:26" ht="14.25" customHeight="1">
      <c r="A194" s="17"/>
      <c r="B194" s="17"/>
      <c r="C194" s="17"/>
      <c r="D194" s="17"/>
      <c r="E194" s="1"/>
      <c r="F194" s="1"/>
      <c r="G194" s="1"/>
      <c r="H194" s="1"/>
      <c r="I194" s="1"/>
      <c r="J194" s="1"/>
      <c r="K194" s="1"/>
      <c r="L194" s="1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</row>
    <row r="195" spans="1:26" ht="14.25" customHeight="1">
      <c r="A195" s="17"/>
      <c r="B195" s="17"/>
      <c r="C195" s="17"/>
      <c r="D195" s="17"/>
      <c r="E195" s="1"/>
      <c r="F195" s="1"/>
      <c r="G195" s="1"/>
      <c r="H195" s="1"/>
      <c r="I195" s="1"/>
      <c r="J195" s="1"/>
      <c r="K195" s="1"/>
      <c r="L195" s="1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</row>
    <row r="196" spans="1:26" ht="14.25" customHeight="1">
      <c r="A196" s="17"/>
      <c r="B196" s="17"/>
      <c r="C196" s="17"/>
      <c r="D196" s="17"/>
      <c r="E196" s="1"/>
      <c r="F196" s="1"/>
      <c r="G196" s="1"/>
      <c r="H196" s="1"/>
      <c r="I196" s="1"/>
      <c r="J196" s="1"/>
      <c r="K196" s="1"/>
      <c r="L196" s="1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</row>
    <row r="197" spans="1:26" ht="14.25" customHeight="1">
      <c r="A197" s="17"/>
      <c r="B197" s="17"/>
      <c r="C197" s="17"/>
      <c r="D197" s="17"/>
      <c r="E197" s="1"/>
      <c r="F197" s="1"/>
      <c r="G197" s="1"/>
      <c r="H197" s="1"/>
      <c r="I197" s="1"/>
      <c r="J197" s="1"/>
      <c r="K197" s="1"/>
      <c r="L197" s="1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</row>
    <row r="198" spans="1:26" ht="14.25" customHeight="1">
      <c r="A198" s="17"/>
      <c r="B198" s="17"/>
      <c r="C198" s="17"/>
      <c r="D198" s="17"/>
      <c r="E198" s="1"/>
      <c r="F198" s="1"/>
      <c r="G198" s="1"/>
      <c r="H198" s="1"/>
      <c r="I198" s="1"/>
      <c r="J198" s="1"/>
      <c r="K198" s="1"/>
      <c r="L198" s="1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</row>
    <row r="199" spans="1:26" ht="14.25" customHeight="1">
      <c r="A199" s="17"/>
      <c r="B199" s="17"/>
      <c r="C199" s="17"/>
      <c r="D199" s="17"/>
      <c r="E199" s="1"/>
      <c r="F199" s="1"/>
      <c r="G199" s="1"/>
      <c r="H199" s="1"/>
      <c r="I199" s="1"/>
      <c r="J199" s="1"/>
      <c r="K199" s="1"/>
      <c r="L199" s="1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</row>
    <row r="200" spans="1:26" ht="14.25" customHeight="1">
      <c r="A200" s="17"/>
      <c r="B200" s="17"/>
      <c r="C200" s="17"/>
      <c r="D200" s="17"/>
      <c r="E200" s="1"/>
      <c r="F200" s="1"/>
      <c r="G200" s="1"/>
      <c r="H200" s="1"/>
      <c r="I200" s="1"/>
      <c r="J200" s="1"/>
      <c r="K200" s="1"/>
      <c r="L200" s="1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</row>
    <row r="201" spans="1:26" ht="14.25" customHeight="1">
      <c r="A201" s="17"/>
      <c r="B201" s="17"/>
      <c r="C201" s="17"/>
      <c r="D201" s="17"/>
      <c r="E201" s="1"/>
      <c r="F201" s="1"/>
      <c r="G201" s="1"/>
      <c r="H201" s="1"/>
      <c r="I201" s="1"/>
      <c r="J201" s="1"/>
      <c r="K201" s="1"/>
      <c r="L201" s="1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</row>
    <row r="202" spans="1:26" ht="14.25" customHeight="1">
      <c r="A202" s="17"/>
      <c r="B202" s="17"/>
      <c r="C202" s="17"/>
      <c r="D202" s="17"/>
      <c r="E202" s="1"/>
      <c r="F202" s="1"/>
      <c r="G202" s="1"/>
      <c r="H202" s="1"/>
      <c r="I202" s="1"/>
      <c r="J202" s="1"/>
      <c r="K202" s="1"/>
      <c r="L202" s="1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</row>
    <row r="203" spans="1:26" ht="14.25" customHeight="1">
      <c r="A203" s="17"/>
      <c r="B203" s="17"/>
      <c r="C203" s="17"/>
      <c r="D203" s="17"/>
      <c r="E203" s="1"/>
      <c r="F203" s="1"/>
      <c r="G203" s="1"/>
      <c r="H203" s="1"/>
      <c r="I203" s="1"/>
      <c r="J203" s="1"/>
      <c r="K203" s="1"/>
      <c r="L203" s="1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</row>
    <row r="204" spans="1:26" ht="14.25" customHeight="1">
      <c r="A204" s="17"/>
      <c r="B204" s="17"/>
      <c r="C204" s="17"/>
      <c r="D204" s="17"/>
      <c r="E204" s="1"/>
      <c r="F204" s="1"/>
      <c r="G204" s="1"/>
      <c r="H204" s="1"/>
      <c r="I204" s="1"/>
      <c r="J204" s="1"/>
      <c r="K204" s="1"/>
      <c r="L204" s="1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</row>
    <row r="205" spans="1:26" ht="14.25" customHeight="1">
      <c r="A205" s="17"/>
      <c r="B205" s="17"/>
      <c r="C205" s="17"/>
      <c r="D205" s="17"/>
      <c r="E205" s="1"/>
      <c r="F205" s="1"/>
      <c r="G205" s="1"/>
      <c r="H205" s="1"/>
      <c r="I205" s="1"/>
      <c r="J205" s="1"/>
      <c r="K205" s="1"/>
      <c r="L205" s="1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</row>
    <row r="206" spans="1:26" ht="14.25" customHeight="1">
      <c r="A206" s="17"/>
      <c r="B206" s="17"/>
      <c r="C206" s="17"/>
      <c r="D206" s="17"/>
      <c r="E206" s="1"/>
      <c r="F206" s="1"/>
      <c r="G206" s="1"/>
      <c r="H206" s="1"/>
      <c r="I206" s="1"/>
      <c r="J206" s="1"/>
      <c r="K206" s="1"/>
      <c r="L206" s="1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</row>
    <row r="207" spans="1:26" ht="14.25" customHeight="1">
      <c r="A207" s="17"/>
      <c r="B207" s="17"/>
      <c r="C207" s="17"/>
      <c r="D207" s="17"/>
      <c r="E207" s="1"/>
      <c r="F207" s="1"/>
      <c r="G207" s="1"/>
      <c r="H207" s="1"/>
      <c r="I207" s="1"/>
      <c r="J207" s="1"/>
      <c r="K207" s="1"/>
      <c r="L207" s="1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</row>
    <row r="208" spans="1:26" ht="14.25" customHeight="1">
      <c r="A208" s="17"/>
      <c r="B208" s="17"/>
      <c r="C208" s="17"/>
      <c r="D208" s="17"/>
      <c r="E208" s="1"/>
      <c r="F208" s="1"/>
      <c r="G208" s="1"/>
      <c r="H208" s="1"/>
      <c r="I208" s="1"/>
      <c r="J208" s="1"/>
      <c r="K208" s="1"/>
      <c r="L208" s="1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</row>
    <row r="209" spans="1:26" ht="14.25" customHeight="1">
      <c r="A209" s="17"/>
      <c r="B209" s="17"/>
      <c r="C209" s="17"/>
      <c r="D209" s="17"/>
      <c r="E209" s="1"/>
      <c r="F209" s="1"/>
      <c r="G209" s="1"/>
      <c r="H209" s="1"/>
      <c r="I209" s="1"/>
      <c r="J209" s="1"/>
      <c r="K209" s="1"/>
      <c r="L209" s="1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</row>
    <row r="210" spans="1:26" ht="14.25" customHeight="1">
      <c r="A210" s="17"/>
      <c r="B210" s="17"/>
      <c r="C210" s="17"/>
      <c r="D210" s="17"/>
      <c r="E210" s="1"/>
      <c r="F210" s="1"/>
      <c r="G210" s="1"/>
      <c r="H210" s="1"/>
      <c r="I210" s="1"/>
      <c r="J210" s="1"/>
      <c r="K210" s="1"/>
      <c r="L210" s="1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</row>
    <row r="211" spans="1:26" ht="14.25" customHeight="1">
      <c r="A211" s="17"/>
      <c r="B211" s="17"/>
      <c r="C211" s="17"/>
      <c r="D211" s="17"/>
      <c r="E211" s="1"/>
      <c r="F211" s="1"/>
      <c r="G211" s="1"/>
      <c r="H211" s="1"/>
      <c r="I211" s="1"/>
      <c r="J211" s="1"/>
      <c r="K211" s="1"/>
      <c r="L211" s="1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</row>
    <row r="212" spans="1:26" ht="14.25" customHeight="1">
      <c r="A212" s="17"/>
      <c r="B212" s="17"/>
      <c r="C212" s="17"/>
      <c r="D212" s="17"/>
      <c r="E212" s="1"/>
      <c r="F212" s="1"/>
      <c r="G212" s="1"/>
      <c r="H212" s="1"/>
      <c r="I212" s="1"/>
      <c r="J212" s="1"/>
      <c r="K212" s="1"/>
      <c r="L212" s="1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</row>
    <row r="213" spans="1:26" ht="14.25" customHeight="1">
      <c r="A213" s="17"/>
      <c r="B213" s="17"/>
      <c r="C213" s="17"/>
      <c r="D213" s="17"/>
      <c r="E213" s="1"/>
      <c r="F213" s="1"/>
      <c r="G213" s="1"/>
      <c r="H213" s="1"/>
      <c r="I213" s="1"/>
      <c r="J213" s="1"/>
      <c r="K213" s="1"/>
      <c r="L213" s="1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</row>
    <row r="214" spans="1:26" ht="14.25" customHeight="1">
      <c r="A214" s="17"/>
      <c r="B214" s="17"/>
      <c r="C214" s="17"/>
      <c r="D214" s="17"/>
      <c r="E214" s="1"/>
      <c r="F214" s="1"/>
      <c r="G214" s="1"/>
      <c r="H214" s="1"/>
      <c r="I214" s="1"/>
      <c r="J214" s="1"/>
      <c r="K214" s="1"/>
      <c r="L214" s="1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</row>
    <row r="215" spans="1:26" ht="14.25" customHeight="1">
      <c r="A215" s="17"/>
      <c r="B215" s="17"/>
      <c r="C215" s="17"/>
      <c r="D215" s="17"/>
      <c r="E215" s="1"/>
      <c r="F215" s="1"/>
      <c r="G215" s="1"/>
      <c r="H215" s="1"/>
      <c r="I215" s="1"/>
      <c r="J215" s="1"/>
      <c r="K215" s="1"/>
      <c r="L215" s="1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</row>
    <row r="216" spans="1:26" ht="14.25" customHeight="1">
      <c r="A216" s="17"/>
      <c r="B216" s="17"/>
      <c r="C216" s="17"/>
      <c r="D216" s="17"/>
      <c r="E216" s="1"/>
      <c r="F216" s="1"/>
      <c r="G216" s="1"/>
      <c r="H216" s="1"/>
      <c r="I216" s="1"/>
      <c r="J216" s="1"/>
      <c r="K216" s="1"/>
      <c r="L216" s="1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</row>
    <row r="217" spans="1:26" ht="14.25" customHeight="1">
      <c r="A217" s="17"/>
      <c r="B217" s="17"/>
      <c r="C217" s="17"/>
      <c r="D217" s="17"/>
      <c r="E217" s="1"/>
      <c r="F217" s="1"/>
      <c r="G217" s="1"/>
      <c r="H217" s="1"/>
      <c r="I217" s="1"/>
      <c r="J217" s="1"/>
      <c r="K217" s="1"/>
      <c r="L217" s="1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</row>
    <row r="218" spans="1:26" ht="14.25" customHeight="1">
      <c r="A218" s="17"/>
      <c r="B218" s="17"/>
      <c r="C218" s="17"/>
      <c r="D218" s="17"/>
      <c r="E218" s="1"/>
      <c r="F218" s="1"/>
      <c r="G218" s="1"/>
      <c r="H218" s="1"/>
      <c r="I218" s="1"/>
      <c r="J218" s="1"/>
      <c r="K218" s="1"/>
      <c r="L218" s="1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</row>
    <row r="219" spans="1:26" ht="14.25" customHeight="1">
      <c r="A219" s="17"/>
      <c r="B219" s="17"/>
      <c r="C219" s="17"/>
      <c r="D219" s="17"/>
      <c r="E219" s="1"/>
      <c r="F219" s="1"/>
      <c r="G219" s="1"/>
      <c r="H219" s="1"/>
      <c r="I219" s="1"/>
      <c r="J219" s="1"/>
      <c r="K219" s="1"/>
      <c r="L219" s="1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</row>
    <row r="220" spans="1:26" ht="14.25" customHeight="1">
      <c r="A220" s="17"/>
      <c r="B220" s="17"/>
      <c r="C220" s="17"/>
      <c r="D220" s="17"/>
      <c r="E220" s="1"/>
      <c r="F220" s="1"/>
      <c r="G220" s="1"/>
      <c r="H220" s="1"/>
      <c r="I220" s="1"/>
      <c r="J220" s="1"/>
      <c r="K220" s="1"/>
      <c r="L220" s="1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</row>
    <row r="221" spans="1:26" ht="14.25" customHeight="1">
      <c r="A221" s="17"/>
      <c r="B221" s="17"/>
      <c r="C221" s="17"/>
      <c r="D221" s="17"/>
      <c r="E221" s="1"/>
      <c r="F221" s="1"/>
      <c r="G221" s="1"/>
      <c r="H221" s="1"/>
      <c r="I221" s="1"/>
      <c r="J221" s="1"/>
      <c r="K221" s="1"/>
      <c r="L221" s="1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</row>
    <row r="222" spans="1:26" ht="14.25" customHeight="1">
      <c r="A222" s="17"/>
      <c r="B222" s="17"/>
      <c r="C222" s="17"/>
      <c r="D222" s="17"/>
      <c r="E222" s="1"/>
      <c r="F222" s="1"/>
      <c r="G222" s="1"/>
      <c r="H222" s="1"/>
      <c r="I222" s="1"/>
      <c r="J222" s="1"/>
      <c r="K222" s="1"/>
      <c r="L222" s="1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</row>
    <row r="223" spans="1:26" ht="14.25" customHeight="1">
      <c r="A223" s="17"/>
      <c r="B223" s="17"/>
      <c r="C223" s="17"/>
      <c r="D223" s="17"/>
      <c r="E223" s="1"/>
      <c r="F223" s="1"/>
      <c r="G223" s="1"/>
      <c r="H223" s="1"/>
      <c r="I223" s="1"/>
      <c r="J223" s="1"/>
      <c r="K223" s="1"/>
      <c r="L223" s="1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</row>
    <row r="224" spans="1:26" ht="14.25" customHeight="1">
      <c r="A224" s="17"/>
      <c r="B224" s="17"/>
      <c r="C224" s="17"/>
      <c r="D224" s="17"/>
      <c r="E224" s="1"/>
      <c r="F224" s="1"/>
      <c r="G224" s="1"/>
      <c r="H224" s="1"/>
      <c r="I224" s="1"/>
      <c r="J224" s="1"/>
      <c r="K224" s="1"/>
      <c r="L224" s="1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</row>
    <row r="225" spans="1:26" ht="14.25" customHeight="1">
      <c r="A225" s="17"/>
      <c r="B225" s="17"/>
      <c r="C225" s="17"/>
      <c r="D225" s="17"/>
      <c r="E225" s="1"/>
      <c r="F225" s="1"/>
      <c r="G225" s="1"/>
      <c r="H225" s="1"/>
      <c r="I225" s="1"/>
      <c r="J225" s="1"/>
      <c r="K225" s="1"/>
      <c r="L225" s="1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</row>
    <row r="226" spans="1:26" ht="14.25" customHeight="1">
      <c r="A226" s="17"/>
      <c r="B226" s="17"/>
      <c r="C226" s="17"/>
      <c r="D226" s="17"/>
      <c r="E226" s="1"/>
      <c r="F226" s="1"/>
      <c r="G226" s="1"/>
      <c r="H226" s="1"/>
      <c r="I226" s="1"/>
      <c r="J226" s="1"/>
      <c r="K226" s="1"/>
      <c r="L226" s="1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</row>
    <row r="227" spans="1:26" ht="14.25" customHeight="1">
      <c r="A227" s="17"/>
      <c r="B227" s="17"/>
      <c r="C227" s="17"/>
      <c r="D227" s="17"/>
      <c r="E227" s="1"/>
      <c r="F227" s="1"/>
      <c r="G227" s="1"/>
      <c r="H227" s="1"/>
      <c r="I227" s="1"/>
      <c r="J227" s="1"/>
      <c r="K227" s="1"/>
      <c r="L227" s="1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</row>
    <row r="228" spans="1:26" ht="14.25" customHeight="1">
      <c r="A228" s="17"/>
      <c r="B228" s="17"/>
      <c r="C228" s="17"/>
      <c r="D228" s="17"/>
      <c r="E228" s="1"/>
      <c r="F228" s="1"/>
      <c r="G228" s="1"/>
      <c r="H228" s="1"/>
      <c r="I228" s="1"/>
      <c r="J228" s="1"/>
      <c r="K228" s="1"/>
      <c r="L228" s="1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</row>
    <row r="229" spans="1:26" ht="14.25" customHeight="1">
      <c r="A229" s="17"/>
      <c r="B229" s="17"/>
      <c r="C229" s="17"/>
      <c r="D229" s="17"/>
      <c r="E229" s="1"/>
      <c r="F229" s="1"/>
      <c r="G229" s="1"/>
      <c r="H229" s="1"/>
      <c r="I229" s="1"/>
      <c r="J229" s="1"/>
      <c r="K229" s="1"/>
      <c r="L229" s="1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</row>
    <row r="230" spans="1:26" ht="14.25" customHeight="1">
      <c r="A230" s="17"/>
      <c r="B230" s="17"/>
      <c r="C230" s="17"/>
      <c r="D230" s="17"/>
      <c r="E230" s="1"/>
      <c r="F230" s="1"/>
      <c r="G230" s="1"/>
      <c r="H230" s="1"/>
      <c r="I230" s="1"/>
      <c r="J230" s="1"/>
      <c r="K230" s="1"/>
      <c r="L230" s="1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</row>
    <row r="231" spans="1:26" ht="14.25" customHeight="1">
      <c r="A231" s="17"/>
      <c r="B231" s="17"/>
      <c r="C231" s="17"/>
      <c r="D231" s="17"/>
      <c r="E231" s="1"/>
      <c r="F231" s="1"/>
      <c r="G231" s="1"/>
      <c r="H231" s="1"/>
      <c r="I231" s="1"/>
      <c r="J231" s="1"/>
      <c r="K231" s="1"/>
      <c r="L231" s="1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</row>
    <row r="232" spans="1:26" ht="14.25" customHeight="1">
      <c r="A232" s="17"/>
      <c r="B232" s="17"/>
      <c r="C232" s="17"/>
      <c r="D232" s="17"/>
      <c r="E232" s="1"/>
      <c r="F232" s="1"/>
      <c r="G232" s="1"/>
      <c r="H232" s="1"/>
      <c r="I232" s="1"/>
      <c r="J232" s="1"/>
      <c r="K232" s="1"/>
      <c r="L232" s="1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</row>
    <row r="233" spans="1:26" ht="14.25" customHeight="1">
      <c r="A233" s="17"/>
      <c r="B233" s="17"/>
      <c r="C233" s="17"/>
      <c r="D233" s="17"/>
      <c r="E233" s="1"/>
      <c r="F233" s="1"/>
      <c r="G233" s="1"/>
      <c r="H233" s="1"/>
      <c r="I233" s="1"/>
      <c r="J233" s="1"/>
      <c r="K233" s="1"/>
      <c r="L233" s="1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</row>
    <row r="234" spans="1:26" ht="14.25" customHeight="1">
      <c r="A234" s="17"/>
      <c r="B234" s="17"/>
      <c r="C234" s="17"/>
      <c r="D234" s="17"/>
      <c r="E234" s="1"/>
      <c r="F234" s="1"/>
      <c r="G234" s="1"/>
      <c r="H234" s="1"/>
      <c r="I234" s="1"/>
      <c r="J234" s="1"/>
      <c r="K234" s="1"/>
      <c r="L234" s="1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</row>
    <row r="235" spans="1:26" ht="14.25" customHeight="1">
      <c r="A235" s="17"/>
      <c r="B235" s="17"/>
      <c r="C235" s="17"/>
      <c r="D235" s="17"/>
      <c r="E235" s="1"/>
      <c r="F235" s="1"/>
      <c r="G235" s="1"/>
      <c r="H235" s="1"/>
      <c r="I235" s="1"/>
      <c r="J235" s="1"/>
      <c r="K235" s="1"/>
      <c r="L235" s="1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</row>
    <row r="236" spans="1:26" ht="14.25" customHeight="1">
      <c r="A236" s="17"/>
      <c r="B236" s="17"/>
      <c r="C236" s="17"/>
      <c r="D236" s="17"/>
      <c r="E236" s="1"/>
      <c r="F236" s="1"/>
      <c r="G236" s="1"/>
      <c r="H236" s="1"/>
      <c r="I236" s="1"/>
      <c r="J236" s="1"/>
      <c r="K236" s="1"/>
      <c r="L236" s="1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</row>
    <row r="237" spans="1:26" ht="14.25" customHeight="1">
      <c r="A237" s="17"/>
      <c r="B237" s="17"/>
      <c r="C237" s="17"/>
      <c r="D237" s="17"/>
      <c r="E237" s="1"/>
      <c r="F237" s="1"/>
      <c r="G237" s="1"/>
      <c r="H237" s="1"/>
      <c r="I237" s="1"/>
      <c r="J237" s="1"/>
      <c r="K237" s="1"/>
      <c r="L237" s="1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</row>
    <row r="238" spans="1:26" ht="14.25" customHeight="1">
      <c r="A238" s="17"/>
      <c r="B238" s="17"/>
      <c r="C238" s="17"/>
      <c r="D238" s="17"/>
      <c r="E238" s="1"/>
      <c r="F238" s="1"/>
      <c r="G238" s="1"/>
      <c r="H238" s="1"/>
      <c r="I238" s="1"/>
      <c r="J238" s="1"/>
      <c r="K238" s="1"/>
      <c r="L238" s="1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</row>
    <row r="239" spans="1:26" ht="14.25" customHeight="1">
      <c r="A239" s="17"/>
      <c r="B239" s="17"/>
      <c r="C239" s="17"/>
      <c r="D239" s="17"/>
      <c r="E239" s="1"/>
      <c r="F239" s="1"/>
      <c r="G239" s="1"/>
      <c r="H239" s="1"/>
      <c r="I239" s="1"/>
      <c r="J239" s="1"/>
      <c r="K239" s="1"/>
      <c r="L239" s="1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</row>
    <row r="240" spans="1:26" ht="14.25" customHeight="1">
      <c r="A240" s="17"/>
      <c r="B240" s="17"/>
      <c r="C240" s="17"/>
      <c r="D240" s="17"/>
      <c r="E240" s="1"/>
      <c r="F240" s="1"/>
      <c r="G240" s="1"/>
      <c r="H240" s="1"/>
      <c r="I240" s="1"/>
      <c r="J240" s="1"/>
      <c r="K240" s="1"/>
      <c r="L240" s="1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</row>
    <row r="241" spans="1:26" ht="14.25" customHeight="1">
      <c r="A241" s="17"/>
      <c r="B241" s="17"/>
      <c r="C241" s="17"/>
      <c r="D241" s="17"/>
      <c r="E241" s="1"/>
      <c r="F241" s="1"/>
      <c r="G241" s="1"/>
      <c r="H241" s="1"/>
      <c r="I241" s="1"/>
      <c r="J241" s="1"/>
      <c r="K241" s="1"/>
      <c r="L241" s="1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</row>
    <row r="242" spans="1:26" ht="14.25" customHeight="1">
      <c r="A242" s="17"/>
      <c r="B242" s="17"/>
      <c r="C242" s="17"/>
      <c r="D242" s="17"/>
      <c r="E242" s="1"/>
      <c r="F242" s="1"/>
      <c r="G242" s="1"/>
      <c r="H242" s="1"/>
      <c r="I242" s="1"/>
      <c r="J242" s="1"/>
      <c r="K242" s="1"/>
      <c r="L242" s="1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</row>
    <row r="243" spans="1:26" ht="14.25" customHeight="1">
      <c r="A243" s="17"/>
      <c r="B243" s="17"/>
      <c r="C243" s="17"/>
      <c r="D243" s="17"/>
      <c r="E243" s="1"/>
      <c r="F243" s="1"/>
      <c r="G243" s="1"/>
      <c r="H243" s="1"/>
      <c r="I243" s="1"/>
      <c r="J243" s="1"/>
      <c r="K243" s="1"/>
      <c r="L243" s="1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</row>
    <row r="244" spans="1:26" ht="14.25" customHeight="1">
      <c r="A244" s="17"/>
      <c r="B244" s="17"/>
      <c r="C244" s="17"/>
      <c r="D244" s="17"/>
      <c r="E244" s="1"/>
      <c r="F244" s="1"/>
      <c r="G244" s="1"/>
      <c r="H244" s="1"/>
      <c r="I244" s="1"/>
      <c r="J244" s="1"/>
      <c r="K244" s="1"/>
      <c r="L244" s="1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</row>
    <row r="245" spans="1:26" ht="14.25" customHeight="1">
      <c r="A245" s="17"/>
      <c r="B245" s="17"/>
      <c r="C245" s="17"/>
      <c r="D245" s="17"/>
      <c r="E245" s="1"/>
      <c r="F245" s="1"/>
      <c r="G245" s="1"/>
      <c r="H245" s="1"/>
      <c r="I245" s="1"/>
      <c r="J245" s="1"/>
      <c r="K245" s="1"/>
      <c r="L245" s="1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</row>
    <row r="246" spans="1:26" ht="14.25" customHeight="1">
      <c r="A246" s="17"/>
      <c r="B246" s="17"/>
      <c r="C246" s="17"/>
      <c r="D246" s="17"/>
      <c r="E246" s="1"/>
      <c r="F246" s="1"/>
      <c r="G246" s="1"/>
      <c r="H246" s="1"/>
      <c r="I246" s="1"/>
      <c r="J246" s="1"/>
      <c r="K246" s="1"/>
      <c r="L246" s="1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</row>
    <row r="247" spans="1:26" ht="14.25" customHeight="1">
      <c r="A247" s="17"/>
      <c r="B247" s="17"/>
      <c r="C247" s="17"/>
      <c r="D247" s="17"/>
      <c r="E247" s="1"/>
      <c r="F247" s="1"/>
      <c r="G247" s="1"/>
      <c r="H247" s="1"/>
      <c r="I247" s="1"/>
      <c r="J247" s="1"/>
      <c r="K247" s="1"/>
      <c r="L247" s="1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</row>
    <row r="248" spans="1:26" ht="14.25" customHeight="1">
      <c r="A248" s="17"/>
      <c r="B248" s="17"/>
      <c r="C248" s="17"/>
      <c r="D248" s="17"/>
      <c r="E248" s="1"/>
      <c r="F248" s="1"/>
      <c r="G248" s="1"/>
      <c r="H248" s="1"/>
      <c r="I248" s="1"/>
      <c r="J248" s="1"/>
      <c r="K248" s="1"/>
      <c r="L248" s="1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</row>
    <row r="249" spans="1:26" ht="14.25" customHeight="1">
      <c r="A249" s="17"/>
      <c r="B249" s="17"/>
      <c r="C249" s="17"/>
      <c r="D249" s="17"/>
      <c r="E249" s="1"/>
      <c r="F249" s="1"/>
      <c r="G249" s="1"/>
      <c r="H249" s="1"/>
      <c r="I249" s="1"/>
      <c r="J249" s="1"/>
      <c r="K249" s="1"/>
      <c r="L249" s="1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</row>
    <row r="250" spans="1:26" ht="14.25" customHeight="1">
      <c r="A250" s="17"/>
      <c r="B250" s="17"/>
      <c r="C250" s="17"/>
      <c r="D250" s="17"/>
      <c r="E250" s="1"/>
      <c r="F250" s="1"/>
      <c r="G250" s="1"/>
      <c r="H250" s="1"/>
      <c r="I250" s="1"/>
      <c r="J250" s="1"/>
      <c r="K250" s="1"/>
      <c r="L250" s="1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</row>
    <row r="251" spans="1:26" ht="14.25" customHeight="1">
      <c r="A251" s="17"/>
      <c r="B251" s="17"/>
      <c r="C251" s="17"/>
      <c r="D251" s="17"/>
      <c r="E251" s="1"/>
      <c r="F251" s="1"/>
      <c r="G251" s="1"/>
      <c r="H251" s="1"/>
      <c r="I251" s="1"/>
      <c r="J251" s="1"/>
      <c r="K251" s="1"/>
      <c r="L251" s="1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</row>
    <row r="252" spans="1:26" ht="14.25" customHeight="1">
      <c r="A252" s="17"/>
      <c r="B252" s="17"/>
      <c r="C252" s="17"/>
      <c r="D252" s="17"/>
      <c r="E252" s="1"/>
      <c r="F252" s="1"/>
      <c r="G252" s="1"/>
      <c r="H252" s="1"/>
      <c r="I252" s="1"/>
      <c r="J252" s="1"/>
      <c r="K252" s="1"/>
      <c r="L252" s="1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</row>
    <row r="253" spans="1:26" ht="14.25" customHeight="1">
      <c r="A253" s="17"/>
      <c r="B253" s="17"/>
      <c r="C253" s="17"/>
      <c r="D253" s="17"/>
      <c r="E253" s="1"/>
      <c r="F253" s="1"/>
      <c r="G253" s="1"/>
      <c r="H253" s="1"/>
      <c r="I253" s="1"/>
      <c r="J253" s="1"/>
      <c r="K253" s="1"/>
      <c r="L253" s="1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</row>
    <row r="254" spans="1:26" ht="14.25" customHeight="1">
      <c r="A254" s="17"/>
      <c r="B254" s="17"/>
      <c r="C254" s="17"/>
      <c r="D254" s="17"/>
      <c r="E254" s="1"/>
      <c r="F254" s="1"/>
      <c r="G254" s="1"/>
      <c r="H254" s="1"/>
      <c r="I254" s="1"/>
      <c r="J254" s="1"/>
      <c r="K254" s="1"/>
      <c r="L254" s="1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</row>
    <row r="255" spans="1:26" ht="14.25" customHeight="1">
      <c r="A255" s="17"/>
      <c r="B255" s="17"/>
      <c r="C255" s="17"/>
      <c r="D255" s="17"/>
      <c r="E255" s="1"/>
      <c r="F255" s="1"/>
      <c r="G255" s="1"/>
      <c r="H255" s="1"/>
      <c r="I255" s="1"/>
      <c r="J255" s="1"/>
      <c r="K255" s="1"/>
      <c r="L255" s="1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</row>
    <row r="256" spans="1:26" ht="14.25" customHeight="1">
      <c r="A256" s="17"/>
      <c r="B256" s="17"/>
      <c r="C256" s="17"/>
      <c r="D256" s="17"/>
      <c r="E256" s="1"/>
      <c r="F256" s="1"/>
      <c r="G256" s="1"/>
      <c r="H256" s="1"/>
      <c r="I256" s="1"/>
      <c r="J256" s="1"/>
      <c r="K256" s="1"/>
      <c r="L256" s="1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</row>
    <row r="257" spans="1:26" ht="14.25" customHeight="1">
      <c r="A257" s="17"/>
      <c r="B257" s="17"/>
      <c r="C257" s="17"/>
      <c r="D257" s="17"/>
      <c r="E257" s="1"/>
      <c r="F257" s="1"/>
      <c r="G257" s="1"/>
      <c r="H257" s="1"/>
      <c r="I257" s="1"/>
      <c r="J257" s="1"/>
      <c r="K257" s="1"/>
      <c r="L257" s="1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</row>
    <row r="258" spans="1:26" ht="14.25" customHeight="1">
      <c r="A258" s="17"/>
      <c r="B258" s="17"/>
      <c r="C258" s="17"/>
      <c r="D258" s="17"/>
      <c r="E258" s="1"/>
      <c r="F258" s="1"/>
      <c r="G258" s="1"/>
      <c r="H258" s="1"/>
      <c r="I258" s="1"/>
      <c r="J258" s="1"/>
      <c r="K258" s="1"/>
      <c r="L258" s="1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</row>
    <row r="259" spans="1:26" ht="14.25" customHeight="1">
      <c r="A259" s="17"/>
      <c r="B259" s="17"/>
      <c r="C259" s="17"/>
      <c r="D259" s="17"/>
      <c r="E259" s="1"/>
      <c r="F259" s="1"/>
      <c r="G259" s="1"/>
      <c r="H259" s="1"/>
      <c r="I259" s="1"/>
      <c r="J259" s="1"/>
      <c r="K259" s="1"/>
      <c r="L259" s="1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</row>
    <row r="260" spans="1:26" ht="14.25" customHeight="1">
      <c r="A260" s="17"/>
      <c r="B260" s="17"/>
      <c r="C260" s="17"/>
      <c r="D260" s="17"/>
      <c r="E260" s="1"/>
      <c r="F260" s="1"/>
      <c r="G260" s="1"/>
      <c r="H260" s="1"/>
      <c r="I260" s="1"/>
      <c r="J260" s="1"/>
      <c r="K260" s="1"/>
      <c r="L260" s="1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</row>
    <row r="261" spans="1:26" ht="14.25" customHeight="1">
      <c r="A261" s="17"/>
      <c r="B261" s="17"/>
      <c r="C261" s="17"/>
      <c r="D261" s="17"/>
      <c r="E261" s="1"/>
      <c r="F261" s="1"/>
      <c r="G261" s="1"/>
      <c r="H261" s="1"/>
      <c r="I261" s="1"/>
      <c r="J261" s="1"/>
      <c r="K261" s="1"/>
      <c r="L261" s="1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</row>
    <row r="262" spans="1:26" ht="14.25" customHeight="1">
      <c r="A262" s="17"/>
      <c r="B262" s="17"/>
      <c r="C262" s="17"/>
      <c r="D262" s="17"/>
      <c r="E262" s="1"/>
      <c r="F262" s="1"/>
      <c r="G262" s="1"/>
      <c r="H262" s="1"/>
      <c r="I262" s="1"/>
      <c r="J262" s="1"/>
      <c r="K262" s="1"/>
      <c r="L262" s="1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</row>
    <row r="263" spans="1:26" ht="14.25" customHeight="1">
      <c r="A263" s="17"/>
      <c r="B263" s="17"/>
      <c r="C263" s="17"/>
      <c r="D263" s="17"/>
      <c r="E263" s="1"/>
      <c r="F263" s="1"/>
      <c r="G263" s="1"/>
      <c r="H263" s="1"/>
      <c r="I263" s="1"/>
      <c r="J263" s="1"/>
      <c r="K263" s="1"/>
      <c r="L263" s="1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</row>
    <row r="264" spans="1:26" ht="14.25" customHeight="1">
      <c r="A264" s="17"/>
      <c r="B264" s="17"/>
      <c r="C264" s="17"/>
      <c r="D264" s="17"/>
      <c r="E264" s="1"/>
      <c r="F264" s="1"/>
      <c r="G264" s="1"/>
      <c r="H264" s="1"/>
      <c r="I264" s="1"/>
      <c r="J264" s="1"/>
      <c r="K264" s="1"/>
      <c r="L264" s="1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</row>
    <row r="265" spans="1:26" ht="14.25" customHeight="1">
      <c r="A265" s="17"/>
      <c r="B265" s="17"/>
      <c r="C265" s="17"/>
      <c r="D265" s="17"/>
      <c r="E265" s="1"/>
      <c r="F265" s="1"/>
      <c r="G265" s="1"/>
      <c r="H265" s="1"/>
      <c r="I265" s="1"/>
      <c r="J265" s="1"/>
      <c r="K265" s="1"/>
      <c r="L265" s="1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</row>
    <row r="266" spans="1:26" ht="14.25" customHeight="1">
      <c r="A266" s="17"/>
      <c r="B266" s="17"/>
      <c r="C266" s="17"/>
      <c r="D266" s="17"/>
      <c r="E266" s="1"/>
      <c r="F266" s="1"/>
      <c r="G266" s="1"/>
      <c r="H266" s="1"/>
      <c r="I266" s="1"/>
      <c r="J266" s="1"/>
      <c r="K266" s="1"/>
      <c r="L266" s="1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</row>
    <row r="267" spans="1:26" ht="14.25" customHeight="1">
      <c r="A267" s="17"/>
      <c r="B267" s="17"/>
      <c r="C267" s="17"/>
      <c r="D267" s="17"/>
      <c r="E267" s="1"/>
      <c r="F267" s="1"/>
      <c r="G267" s="1"/>
      <c r="H267" s="1"/>
      <c r="I267" s="1"/>
      <c r="J267" s="1"/>
      <c r="K267" s="1"/>
      <c r="L267" s="1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</row>
    <row r="268" spans="1:26" ht="14.25" customHeight="1">
      <c r="A268" s="17"/>
      <c r="B268" s="17"/>
      <c r="C268" s="17"/>
      <c r="D268" s="17"/>
      <c r="E268" s="1"/>
      <c r="F268" s="1"/>
      <c r="G268" s="1"/>
      <c r="H268" s="1"/>
      <c r="I268" s="1"/>
      <c r="J268" s="1"/>
      <c r="K268" s="1"/>
      <c r="L268" s="1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</row>
    <row r="269" spans="1:26" ht="14.25" customHeight="1">
      <c r="A269" s="17"/>
      <c r="B269" s="17"/>
      <c r="C269" s="17"/>
      <c r="D269" s="17"/>
      <c r="E269" s="1"/>
      <c r="F269" s="1"/>
      <c r="G269" s="1"/>
      <c r="H269" s="1"/>
      <c r="I269" s="1"/>
      <c r="J269" s="1"/>
      <c r="K269" s="1"/>
      <c r="L269" s="1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</row>
    <row r="270" spans="1:26" ht="14.25" customHeight="1">
      <c r="A270" s="17"/>
      <c r="B270" s="17"/>
      <c r="C270" s="17"/>
      <c r="D270" s="17"/>
      <c r="E270" s="1"/>
      <c r="F270" s="1"/>
      <c r="G270" s="1"/>
      <c r="H270" s="1"/>
      <c r="I270" s="1"/>
      <c r="J270" s="1"/>
      <c r="K270" s="1"/>
      <c r="L270" s="1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</row>
    <row r="271" spans="1:26" ht="14.25" customHeight="1">
      <c r="A271" s="17"/>
      <c r="B271" s="17"/>
      <c r="C271" s="17"/>
      <c r="D271" s="17"/>
      <c r="E271" s="1"/>
      <c r="F271" s="1"/>
      <c r="G271" s="1"/>
      <c r="H271" s="1"/>
      <c r="I271" s="1"/>
      <c r="J271" s="1"/>
      <c r="K271" s="1"/>
      <c r="L271" s="1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</row>
    <row r="272" spans="1:26" ht="14.25" customHeight="1">
      <c r="A272" s="17"/>
      <c r="B272" s="17"/>
      <c r="C272" s="17"/>
      <c r="D272" s="17"/>
      <c r="E272" s="1"/>
      <c r="F272" s="1"/>
      <c r="G272" s="1"/>
      <c r="H272" s="1"/>
      <c r="I272" s="1"/>
      <c r="J272" s="1"/>
      <c r="K272" s="1"/>
      <c r="L272" s="1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</row>
    <row r="273" spans="1:26" ht="14.25" customHeight="1">
      <c r="A273" s="17"/>
      <c r="B273" s="17"/>
      <c r="C273" s="17"/>
      <c r="D273" s="17"/>
      <c r="E273" s="1"/>
      <c r="F273" s="1"/>
      <c r="G273" s="1"/>
      <c r="H273" s="1"/>
      <c r="I273" s="1"/>
      <c r="J273" s="1"/>
      <c r="K273" s="1"/>
      <c r="L273" s="1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</row>
    <row r="274" spans="1:26" ht="14.25" customHeight="1">
      <c r="A274" s="17"/>
      <c r="B274" s="17"/>
      <c r="C274" s="17"/>
      <c r="D274" s="17"/>
      <c r="E274" s="1"/>
      <c r="F274" s="1"/>
      <c r="G274" s="1"/>
      <c r="H274" s="1"/>
      <c r="I274" s="1"/>
      <c r="J274" s="1"/>
      <c r="K274" s="1"/>
      <c r="L274" s="1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</row>
    <row r="275" spans="1:26" ht="14.25" customHeight="1">
      <c r="A275" s="17"/>
      <c r="B275" s="17"/>
      <c r="C275" s="17"/>
      <c r="D275" s="17"/>
      <c r="E275" s="1"/>
      <c r="F275" s="1"/>
      <c r="G275" s="1"/>
      <c r="H275" s="1"/>
      <c r="I275" s="1"/>
      <c r="J275" s="1"/>
      <c r="K275" s="1"/>
      <c r="L275" s="1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</row>
    <row r="276" spans="1:26" ht="14.25" customHeight="1">
      <c r="A276" s="17"/>
      <c r="B276" s="17"/>
      <c r="C276" s="17"/>
      <c r="D276" s="17"/>
      <c r="E276" s="1"/>
      <c r="F276" s="1"/>
      <c r="G276" s="1"/>
      <c r="H276" s="1"/>
      <c r="I276" s="1"/>
      <c r="J276" s="1"/>
      <c r="K276" s="1"/>
      <c r="L276" s="1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</row>
    <row r="277" spans="1:26" ht="14.25" customHeight="1">
      <c r="A277" s="17"/>
      <c r="B277" s="17"/>
      <c r="C277" s="17"/>
      <c r="D277" s="17"/>
      <c r="E277" s="1"/>
      <c r="F277" s="1"/>
      <c r="G277" s="1"/>
      <c r="H277" s="1"/>
      <c r="I277" s="1"/>
      <c r="J277" s="1"/>
      <c r="K277" s="1"/>
      <c r="L277" s="1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</row>
    <row r="278" spans="1:26" ht="14.25" customHeight="1">
      <c r="A278" s="17"/>
      <c r="B278" s="17"/>
      <c r="C278" s="17"/>
      <c r="D278" s="17"/>
      <c r="E278" s="1"/>
      <c r="F278" s="1"/>
      <c r="G278" s="1"/>
      <c r="H278" s="1"/>
      <c r="I278" s="1"/>
      <c r="J278" s="1"/>
      <c r="K278" s="1"/>
      <c r="L278" s="1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</row>
    <row r="279" spans="1:26" ht="14.25" customHeight="1">
      <c r="A279" s="17"/>
      <c r="B279" s="17"/>
      <c r="C279" s="17"/>
      <c r="D279" s="17"/>
      <c r="E279" s="1"/>
      <c r="F279" s="1"/>
      <c r="G279" s="1"/>
      <c r="H279" s="1"/>
      <c r="I279" s="1"/>
      <c r="J279" s="1"/>
      <c r="K279" s="1"/>
      <c r="L279" s="1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</row>
    <row r="280" spans="1:26" ht="14.25" customHeight="1">
      <c r="A280" s="17"/>
      <c r="B280" s="17"/>
      <c r="C280" s="17"/>
      <c r="D280" s="17"/>
      <c r="E280" s="1"/>
      <c r="F280" s="1"/>
      <c r="G280" s="1"/>
      <c r="H280" s="1"/>
      <c r="I280" s="1"/>
      <c r="J280" s="1"/>
      <c r="K280" s="1"/>
      <c r="L280" s="1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</row>
    <row r="281" spans="1:26" ht="14.25" customHeight="1">
      <c r="A281" s="17"/>
      <c r="B281" s="17"/>
      <c r="C281" s="17"/>
      <c r="D281" s="17"/>
      <c r="E281" s="1"/>
      <c r="F281" s="1"/>
      <c r="G281" s="1"/>
      <c r="H281" s="1"/>
      <c r="I281" s="1"/>
      <c r="J281" s="1"/>
      <c r="K281" s="1"/>
      <c r="L281" s="1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</row>
    <row r="282" spans="1:26" ht="14.25" customHeight="1">
      <c r="A282" s="17"/>
      <c r="B282" s="17"/>
      <c r="C282" s="17"/>
      <c r="D282" s="17"/>
      <c r="E282" s="1"/>
      <c r="F282" s="1"/>
      <c r="G282" s="1"/>
      <c r="H282" s="1"/>
      <c r="I282" s="1"/>
      <c r="J282" s="1"/>
      <c r="K282" s="1"/>
      <c r="L282" s="1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</row>
    <row r="283" spans="1:26" ht="14.25" customHeight="1">
      <c r="A283" s="17"/>
      <c r="B283" s="17"/>
      <c r="C283" s="17"/>
      <c r="D283" s="17"/>
      <c r="E283" s="1"/>
      <c r="F283" s="1"/>
      <c r="G283" s="1"/>
      <c r="H283" s="1"/>
      <c r="I283" s="1"/>
      <c r="J283" s="1"/>
      <c r="K283" s="1"/>
      <c r="L283" s="1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</row>
    <row r="284" spans="1:26" ht="14.25" customHeight="1">
      <c r="A284" s="17"/>
      <c r="B284" s="17"/>
      <c r="C284" s="17"/>
      <c r="D284" s="17"/>
      <c r="E284" s="1"/>
      <c r="F284" s="1"/>
      <c r="G284" s="1"/>
      <c r="H284" s="1"/>
      <c r="I284" s="1"/>
      <c r="J284" s="1"/>
      <c r="K284" s="1"/>
      <c r="L284" s="1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</row>
    <row r="285" spans="1:26" ht="14.25" customHeight="1">
      <c r="A285" s="17"/>
      <c r="B285" s="17"/>
      <c r="C285" s="17"/>
      <c r="D285" s="17"/>
      <c r="E285" s="1"/>
      <c r="F285" s="1"/>
      <c r="G285" s="1"/>
      <c r="H285" s="1"/>
      <c r="I285" s="1"/>
      <c r="J285" s="1"/>
      <c r="K285" s="1"/>
      <c r="L285" s="1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</row>
    <row r="286" spans="1:26" ht="14.25" customHeight="1">
      <c r="A286" s="17"/>
      <c r="B286" s="17"/>
      <c r="C286" s="17"/>
      <c r="D286" s="17"/>
      <c r="E286" s="1"/>
      <c r="F286" s="1"/>
      <c r="G286" s="1"/>
      <c r="H286" s="1"/>
      <c r="I286" s="1"/>
      <c r="J286" s="1"/>
      <c r="K286" s="1"/>
      <c r="L286" s="1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</row>
    <row r="287" spans="1:26" ht="14.25" customHeight="1">
      <c r="A287" s="17"/>
      <c r="B287" s="17"/>
      <c r="C287" s="17"/>
      <c r="D287" s="17"/>
      <c r="E287" s="1"/>
      <c r="F287" s="1"/>
      <c r="G287" s="1"/>
      <c r="H287" s="1"/>
      <c r="I287" s="1"/>
      <c r="J287" s="1"/>
      <c r="K287" s="1"/>
      <c r="L287" s="1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</row>
    <row r="288" spans="1:26" ht="14.25" customHeight="1">
      <c r="A288" s="17"/>
      <c r="B288" s="17"/>
      <c r="C288" s="17"/>
      <c r="D288" s="17"/>
      <c r="E288" s="1"/>
      <c r="F288" s="1"/>
      <c r="G288" s="1"/>
      <c r="H288" s="1"/>
      <c r="I288" s="1"/>
      <c r="J288" s="1"/>
      <c r="K288" s="1"/>
      <c r="L288" s="1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</row>
    <row r="289" spans="1:26" ht="14.25" customHeight="1">
      <c r="A289" s="17"/>
      <c r="B289" s="17"/>
      <c r="C289" s="17"/>
      <c r="D289" s="17"/>
      <c r="E289" s="1"/>
      <c r="F289" s="1"/>
      <c r="G289" s="1"/>
      <c r="H289" s="1"/>
      <c r="I289" s="1"/>
      <c r="J289" s="1"/>
      <c r="K289" s="1"/>
      <c r="L289" s="1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</row>
    <row r="290" spans="1:26" ht="14.25" customHeight="1">
      <c r="A290" s="17"/>
      <c r="B290" s="17"/>
      <c r="C290" s="17"/>
      <c r="D290" s="17"/>
      <c r="E290" s="1"/>
      <c r="F290" s="1"/>
      <c r="G290" s="1"/>
      <c r="H290" s="1"/>
      <c r="I290" s="1"/>
      <c r="J290" s="1"/>
      <c r="K290" s="1"/>
      <c r="L290" s="1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</row>
    <row r="291" spans="1:26" ht="14.25" customHeight="1">
      <c r="A291" s="17"/>
      <c r="B291" s="17"/>
      <c r="C291" s="17"/>
      <c r="D291" s="17"/>
      <c r="E291" s="1"/>
      <c r="F291" s="1"/>
      <c r="G291" s="1"/>
      <c r="H291" s="1"/>
      <c r="I291" s="1"/>
      <c r="J291" s="1"/>
      <c r="K291" s="1"/>
      <c r="L291" s="1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</row>
    <row r="292" spans="1:26" ht="14.25" customHeight="1">
      <c r="A292" s="17"/>
      <c r="B292" s="17"/>
      <c r="C292" s="17"/>
      <c r="D292" s="17"/>
      <c r="E292" s="1"/>
      <c r="F292" s="1"/>
      <c r="G292" s="1"/>
      <c r="H292" s="1"/>
      <c r="I292" s="1"/>
      <c r="J292" s="1"/>
      <c r="K292" s="1"/>
      <c r="L292" s="1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</row>
    <row r="293" spans="1:26" ht="14.25" customHeight="1">
      <c r="A293" s="17"/>
      <c r="B293" s="17"/>
      <c r="C293" s="17"/>
      <c r="D293" s="17"/>
      <c r="E293" s="1"/>
      <c r="F293" s="1"/>
      <c r="G293" s="1"/>
      <c r="H293" s="1"/>
      <c r="I293" s="1"/>
      <c r="J293" s="1"/>
      <c r="K293" s="1"/>
      <c r="L293" s="1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</row>
    <row r="294" spans="1:26" ht="14.25" customHeight="1">
      <c r="A294" s="17"/>
      <c r="B294" s="17"/>
      <c r="C294" s="17"/>
      <c r="D294" s="17"/>
      <c r="E294" s="1"/>
      <c r="F294" s="1"/>
      <c r="G294" s="1"/>
      <c r="H294" s="1"/>
      <c r="I294" s="1"/>
      <c r="J294" s="1"/>
      <c r="K294" s="1"/>
      <c r="L294" s="1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</row>
    <row r="295" spans="1:26" ht="14.25" customHeight="1">
      <c r="A295" s="17"/>
      <c r="B295" s="17"/>
      <c r="C295" s="17"/>
      <c r="D295" s="17"/>
      <c r="E295" s="1"/>
      <c r="F295" s="1"/>
      <c r="G295" s="1"/>
      <c r="H295" s="1"/>
      <c r="I295" s="1"/>
      <c r="J295" s="1"/>
      <c r="K295" s="1"/>
      <c r="L295" s="1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</row>
    <row r="296" spans="1:26" ht="14.25" customHeight="1">
      <c r="A296" s="17"/>
      <c r="B296" s="17"/>
      <c r="C296" s="17"/>
      <c r="D296" s="17"/>
      <c r="E296" s="1"/>
      <c r="F296" s="1"/>
      <c r="G296" s="1"/>
      <c r="H296" s="1"/>
      <c r="I296" s="1"/>
      <c r="J296" s="1"/>
      <c r="K296" s="1"/>
      <c r="L296" s="1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</row>
    <row r="297" spans="1:26" ht="14.25" customHeight="1">
      <c r="A297" s="17"/>
      <c r="B297" s="17"/>
      <c r="C297" s="17"/>
      <c r="D297" s="17"/>
      <c r="E297" s="1"/>
      <c r="F297" s="1"/>
      <c r="G297" s="1"/>
      <c r="H297" s="1"/>
      <c r="I297" s="1"/>
      <c r="J297" s="1"/>
      <c r="K297" s="1"/>
      <c r="L297" s="1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</row>
    <row r="298" spans="1:26" ht="14.25" customHeight="1">
      <c r="A298" s="17"/>
      <c r="B298" s="17"/>
      <c r="C298" s="17"/>
      <c r="D298" s="17"/>
      <c r="E298" s="1"/>
      <c r="F298" s="1"/>
      <c r="G298" s="1"/>
      <c r="H298" s="1"/>
      <c r="I298" s="1"/>
      <c r="J298" s="1"/>
      <c r="K298" s="1"/>
      <c r="L298" s="1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</row>
    <row r="299" spans="1:26" ht="14.25" customHeight="1">
      <c r="A299" s="17"/>
      <c r="B299" s="17"/>
      <c r="C299" s="17"/>
      <c r="D299" s="17"/>
      <c r="E299" s="1"/>
      <c r="F299" s="1"/>
      <c r="G299" s="1"/>
      <c r="H299" s="1"/>
      <c r="I299" s="1"/>
      <c r="J299" s="1"/>
      <c r="K299" s="1"/>
      <c r="L299" s="1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</row>
    <row r="300" spans="1:26" ht="14.25" customHeight="1">
      <c r="A300" s="17"/>
      <c r="B300" s="17"/>
      <c r="C300" s="17"/>
      <c r="D300" s="17"/>
      <c r="E300" s="1"/>
      <c r="F300" s="1"/>
      <c r="G300" s="1"/>
      <c r="H300" s="1"/>
      <c r="I300" s="1"/>
      <c r="J300" s="1"/>
      <c r="K300" s="1"/>
      <c r="L300" s="1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</row>
    <row r="301" spans="1:26" ht="14.25" customHeight="1">
      <c r="A301" s="17"/>
      <c r="B301" s="17"/>
      <c r="C301" s="17"/>
      <c r="D301" s="17"/>
      <c r="E301" s="1"/>
      <c r="F301" s="1"/>
      <c r="G301" s="1"/>
      <c r="H301" s="1"/>
      <c r="I301" s="1"/>
      <c r="J301" s="1"/>
      <c r="K301" s="1"/>
      <c r="L301" s="1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</row>
    <row r="302" spans="1:26" ht="14.25" customHeight="1">
      <c r="A302" s="17"/>
      <c r="B302" s="17"/>
      <c r="C302" s="17"/>
      <c r="D302" s="17"/>
      <c r="E302" s="1"/>
      <c r="F302" s="1"/>
      <c r="G302" s="1"/>
      <c r="H302" s="1"/>
      <c r="I302" s="1"/>
      <c r="J302" s="1"/>
      <c r="K302" s="1"/>
      <c r="L302" s="1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</row>
    <row r="303" spans="1:26" ht="14.25" customHeight="1">
      <c r="A303" s="17"/>
      <c r="B303" s="17"/>
      <c r="C303" s="17"/>
      <c r="D303" s="17"/>
      <c r="E303" s="1"/>
      <c r="F303" s="1"/>
      <c r="G303" s="1"/>
      <c r="H303" s="1"/>
      <c r="I303" s="1"/>
      <c r="J303" s="1"/>
      <c r="K303" s="1"/>
      <c r="L303" s="1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</row>
    <row r="304" spans="1:26" ht="14.25" customHeight="1">
      <c r="A304" s="17"/>
      <c r="B304" s="17"/>
      <c r="C304" s="17"/>
      <c r="D304" s="17"/>
      <c r="E304" s="1"/>
      <c r="F304" s="1"/>
      <c r="G304" s="1"/>
      <c r="H304" s="1"/>
      <c r="I304" s="1"/>
      <c r="J304" s="1"/>
      <c r="K304" s="1"/>
      <c r="L304" s="1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</row>
    <row r="305" spans="1:26" ht="14.25" customHeight="1">
      <c r="A305" s="17"/>
      <c r="B305" s="17"/>
      <c r="C305" s="17"/>
      <c r="D305" s="17"/>
      <c r="E305" s="1"/>
      <c r="F305" s="1"/>
      <c r="G305" s="1"/>
      <c r="H305" s="1"/>
      <c r="I305" s="1"/>
      <c r="J305" s="1"/>
      <c r="K305" s="1"/>
      <c r="L305" s="1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</row>
    <row r="306" spans="1:26" ht="14.25" customHeight="1">
      <c r="A306" s="17"/>
      <c r="B306" s="17"/>
      <c r="C306" s="17"/>
      <c r="D306" s="17"/>
      <c r="E306" s="1"/>
      <c r="F306" s="1"/>
      <c r="G306" s="1"/>
      <c r="H306" s="1"/>
      <c r="I306" s="1"/>
      <c r="J306" s="1"/>
      <c r="K306" s="1"/>
      <c r="L306" s="1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</row>
    <row r="307" spans="1:26" ht="14.25" customHeight="1">
      <c r="A307" s="17"/>
      <c r="B307" s="17"/>
      <c r="C307" s="17"/>
      <c r="D307" s="17"/>
      <c r="E307" s="1"/>
      <c r="F307" s="1"/>
      <c r="G307" s="1"/>
      <c r="H307" s="1"/>
      <c r="I307" s="1"/>
      <c r="J307" s="1"/>
      <c r="K307" s="1"/>
      <c r="L307" s="1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</row>
    <row r="308" spans="1:26" ht="14.25" customHeight="1">
      <c r="A308" s="17"/>
      <c r="B308" s="17"/>
      <c r="C308" s="17"/>
      <c r="D308" s="17"/>
      <c r="E308" s="1"/>
      <c r="F308" s="1"/>
      <c r="G308" s="1"/>
      <c r="H308" s="1"/>
      <c r="I308" s="1"/>
      <c r="J308" s="1"/>
      <c r="K308" s="1"/>
      <c r="L308" s="1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</row>
    <row r="309" spans="1:26" ht="14.25" customHeight="1">
      <c r="A309" s="17"/>
      <c r="B309" s="17"/>
      <c r="C309" s="17"/>
      <c r="D309" s="17"/>
      <c r="E309" s="1"/>
      <c r="F309" s="1"/>
      <c r="G309" s="1"/>
      <c r="H309" s="1"/>
      <c r="I309" s="1"/>
      <c r="J309" s="1"/>
      <c r="K309" s="1"/>
      <c r="L309" s="1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</row>
    <row r="310" spans="1:26" ht="14.25" customHeight="1">
      <c r="A310" s="17"/>
      <c r="B310" s="17"/>
      <c r="C310" s="17"/>
      <c r="D310" s="17"/>
      <c r="E310" s="1"/>
      <c r="F310" s="1"/>
      <c r="G310" s="1"/>
      <c r="H310" s="1"/>
      <c r="I310" s="1"/>
      <c r="J310" s="1"/>
      <c r="K310" s="1"/>
      <c r="L310" s="1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</row>
    <row r="311" spans="1:26" ht="14.25" customHeight="1">
      <c r="A311" s="17"/>
      <c r="B311" s="17"/>
      <c r="C311" s="17"/>
      <c r="D311" s="17"/>
      <c r="E311" s="1"/>
      <c r="F311" s="1"/>
      <c r="G311" s="1"/>
      <c r="H311" s="1"/>
      <c r="I311" s="1"/>
      <c r="J311" s="1"/>
      <c r="K311" s="1"/>
      <c r="L311" s="1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</row>
    <row r="312" spans="1:26" ht="14.25" customHeight="1">
      <c r="A312" s="17"/>
      <c r="B312" s="17"/>
      <c r="C312" s="17"/>
      <c r="D312" s="17"/>
      <c r="E312" s="1"/>
      <c r="F312" s="1"/>
      <c r="G312" s="1"/>
      <c r="H312" s="1"/>
      <c r="I312" s="1"/>
      <c r="J312" s="1"/>
      <c r="K312" s="1"/>
      <c r="L312" s="1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</row>
    <row r="313" spans="1:26" ht="14.25" customHeight="1">
      <c r="A313" s="17"/>
      <c r="B313" s="17"/>
      <c r="C313" s="17"/>
      <c r="D313" s="17"/>
      <c r="E313" s="1"/>
      <c r="F313" s="1"/>
      <c r="G313" s="1"/>
      <c r="H313" s="1"/>
      <c r="I313" s="1"/>
      <c r="J313" s="1"/>
      <c r="K313" s="1"/>
      <c r="L313" s="1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</row>
    <row r="314" spans="1:26" ht="14.25" customHeight="1">
      <c r="A314" s="17"/>
      <c r="B314" s="17"/>
      <c r="C314" s="17"/>
      <c r="D314" s="17"/>
      <c r="E314" s="1"/>
      <c r="F314" s="1"/>
      <c r="G314" s="1"/>
      <c r="H314" s="1"/>
      <c r="I314" s="1"/>
      <c r="J314" s="1"/>
      <c r="K314" s="1"/>
      <c r="L314" s="1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</row>
    <row r="315" spans="1:26" ht="14.25" customHeight="1">
      <c r="A315" s="17"/>
      <c r="B315" s="17"/>
      <c r="C315" s="17"/>
      <c r="D315" s="17"/>
      <c r="E315" s="1"/>
      <c r="F315" s="1"/>
      <c r="G315" s="1"/>
      <c r="H315" s="1"/>
      <c r="I315" s="1"/>
      <c r="J315" s="1"/>
      <c r="K315" s="1"/>
      <c r="L315" s="1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</row>
    <row r="316" spans="1:26" ht="14.25" customHeight="1">
      <c r="A316" s="17"/>
      <c r="B316" s="17"/>
      <c r="C316" s="17"/>
      <c r="D316" s="17"/>
      <c r="E316" s="1"/>
      <c r="F316" s="1"/>
      <c r="G316" s="1"/>
      <c r="H316" s="1"/>
      <c r="I316" s="1"/>
      <c r="J316" s="1"/>
      <c r="K316" s="1"/>
      <c r="L316" s="1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</row>
    <row r="317" spans="1:26" ht="14.25" customHeight="1">
      <c r="A317" s="17"/>
      <c r="B317" s="17"/>
      <c r="C317" s="17"/>
      <c r="D317" s="17"/>
      <c r="E317" s="1"/>
      <c r="F317" s="1"/>
      <c r="G317" s="1"/>
      <c r="H317" s="1"/>
      <c r="I317" s="1"/>
      <c r="J317" s="1"/>
      <c r="K317" s="1"/>
      <c r="L317" s="1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</row>
    <row r="318" spans="1:26" ht="14.25" customHeight="1">
      <c r="A318" s="17"/>
      <c r="B318" s="17"/>
      <c r="C318" s="17"/>
      <c r="D318" s="17"/>
      <c r="E318" s="1"/>
      <c r="F318" s="1"/>
      <c r="G318" s="1"/>
      <c r="H318" s="1"/>
      <c r="I318" s="1"/>
      <c r="J318" s="1"/>
      <c r="K318" s="1"/>
      <c r="L318" s="1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</row>
    <row r="319" spans="1:26" ht="14.25" customHeight="1">
      <c r="A319" s="17"/>
      <c r="B319" s="17"/>
      <c r="C319" s="17"/>
      <c r="D319" s="17"/>
      <c r="E319" s="1"/>
      <c r="F319" s="1"/>
      <c r="G319" s="1"/>
      <c r="H319" s="1"/>
      <c r="I319" s="1"/>
      <c r="J319" s="1"/>
      <c r="K319" s="1"/>
      <c r="L319" s="1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</row>
    <row r="320" spans="1:26" ht="14.25" customHeight="1">
      <c r="A320" s="17"/>
      <c r="B320" s="17"/>
      <c r="C320" s="17"/>
      <c r="D320" s="17"/>
      <c r="E320" s="1"/>
      <c r="F320" s="1"/>
      <c r="G320" s="1"/>
      <c r="H320" s="1"/>
      <c r="I320" s="1"/>
      <c r="J320" s="1"/>
      <c r="K320" s="1"/>
      <c r="L320" s="1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</row>
    <row r="321" spans="1:26" ht="14.25" customHeight="1">
      <c r="A321" s="17"/>
      <c r="B321" s="17"/>
      <c r="C321" s="17"/>
      <c r="D321" s="17"/>
      <c r="E321" s="1"/>
      <c r="F321" s="1"/>
      <c r="G321" s="1"/>
      <c r="H321" s="1"/>
      <c r="I321" s="1"/>
      <c r="J321" s="1"/>
      <c r="K321" s="1"/>
      <c r="L321" s="1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</row>
    <row r="322" spans="1:26" ht="14.25" customHeight="1">
      <c r="A322" s="17"/>
      <c r="B322" s="17"/>
      <c r="C322" s="17"/>
      <c r="D322" s="17"/>
      <c r="E322" s="1"/>
      <c r="F322" s="1"/>
      <c r="G322" s="1"/>
      <c r="H322" s="1"/>
      <c r="I322" s="1"/>
      <c r="J322" s="1"/>
      <c r="K322" s="1"/>
      <c r="L322" s="1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</row>
    <row r="323" spans="1:26" ht="14.25" customHeight="1">
      <c r="A323" s="17"/>
      <c r="B323" s="17"/>
      <c r="C323" s="17"/>
      <c r="D323" s="17"/>
      <c r="E323" s="1"/>
      <c r="F323" s="1"/>
      <c r="G323" s="1"/>
      <c r="H323" s="1"/>
      <c r="I323" s="1"/>
      <c r="J323" s="1"/>
      <c r="K323" s="1"/>
      <c r="L323" s="1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</row>
    <row r="324" spans="1:26" ht="14.25" customHeight="1">
      <c r="A324" s="17"/>
      <c r="B324" s="17"/>
      <c r="C324" s="17"/>
      <c r="D324" s="17"/>
      <c r="E324" s="1"/>
      <c r="F324" s="1"/>
      <c r="G324" s="1"/>
      <c r="H324" s="1"/>
      <c r="I324" s="1"/>
      <c r="J324" s="1"/>
      <c r="K324" s="1"/>
      <c r="L324" s="1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</row>
    <row r="325" spans="1:26" ht="14.25" customHeight="1">
      <c r="A325" s="17"/>
      <c r="B325" s="17"/>
      <c r="C325" s="17"/>
      <c r="D325" s="17"/>
      <c r="E325" s="1"/>
      <c r="F325" s="1"/>
      <c r="G325" s="1"/>
      <c r="H325" s="1"/>
      <c r="I325" s="1"/>
      <c r="J325" s="1"/>
      <c r="K325" s="1"/>
      <c r="L325" s="1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</row>
    <row r="326" spans="1:26" ht="14.25" customHeight="1">
      <c r="A326" s="17"/>
      <c r="B326" s="17"/>
      <c r="C326" s="17"/>
      <c r="D326" s="17"/>
      <c r="E326" s="1"/>
      <c r="F326" s="1"/>
      <c r="G326" s="1"/>
      <c r="H326" s="1"/>
      <c r="I326" s="1"/>
      <c r="J326" s="1"/>
      <c r="K326" s="1"/>
      <c r="L326" s="1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</row>
    <row r="327" spans="1:26" ht="14.25" customHeight="1">
      <c r="A327" s="17"/>
      <c r="B327" s="17"/>
      <c r="C327" s="17"/>
      <c r="D327" s="17"/>
      <c r="E327" s="1"/>
      <c r="F327" s="1"/>
      <c r="G327" s="1"/>
      <c r="H327" s="1"/>
      <c r="I327" s="1"/>
      <c r="J327" s="1"/>
      <c r="K327" s="1"/>
      <c r="L327" s="1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</row>
    <row r="328" spans="1:26" ht="14.25" customHeight="1">
      <c r="A328" s="17"/>
      <c r="B328" s="17"/>
      <c r="C328" s="17"/>
      <c r="D328" s="17"/>
      <c r="E328" s="1"/>
      <c r="F328" s="1"/>
      <c r="G328" s="1"/>
      <c r="H328" s="1"/>
      <c r="I328" s="1"/>
      <c r="J328" s="1"/>
      <c r="K328" s="1"/>
      <c r="L328" s="1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</row>
    <row r="329" spans="1:26" ht="14.25" customHeight="1">
      <c r="A329" s="17"/>
      <c r="B329" s="17"/>
      <c r="C329" s="17"/>
      <c r="D329" s="17"/>
      <c r="E329" s="1"/>
      <c r="F329" s="1"/>
      <c r="G329" s="1"/>
      <c r="H329" s="1"/>
      <c r="I329" s="1"/>
      <c r="J329" s="1"/>
      <c r="K329" s="1"/>
      <c r="L329" s="1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</row>
    <row r="330" spans="1:26" ht="14.25" customHeight="1">
      <c r="A330" s="17"/>
      <c r="B330" s="17"/>
      <c r="C330" s="17"/>
      <c r="D330" s="17"/>
      <c r="E330" s="1"/>
      <c r="F330" s="1"/>
      <c r="G330" s="1"/>
      <c r="H330" s="1"/>
      <c r="I330" s="1"/>
      <c r="J330" s="1"/>
      <c r="K330" s="1"/>
      <c r="L330" s="1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</row>
    <row r="331" spans="1:26" ht="14.25" customHeight="1">
      <c r="A331" s="17"/>
      <c r="B331" s="17"/>
      <c r="C331" s="17"/>
      <c r="D331" s="17"/>
      <c r="E331" s="1"/>
      <c r="F331" s="1"/>
      <c r="G331" s="1"/>
      <c r="H331" s="1"/>
      <c r="I331" s="1"/>
      <c r="J331" s="1"/>
      <c r="K331" s="1"/>
      <c r="L331" s="1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</row>
    <row r="332" spans="1:26" ht="14.25" customHeight="1">
      <c r="A332" s="17"/>
      <c r="B332" s="17"/>
      <c r="C332" s="17"/>
      <c r="D332" s="17"/>
      <c r="E332" s="1"/>
      <c r="F332" s="1"/>
      <c r="G332" s="1"/>
      <c r="H332" s="1"/>
      <c r="I332" s="1"/>
      <c r="J332" s="1"/>
      <c r="K332" s="1"/>
      <c r="L332" s="1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</row>
    <row r="333" spans="1:26" ht="14.25" customHeight="1">
      <c r="A333" s="17"/>
      <c r="B333" s="17"/>
      <c r="C333" s="17"/>
      <c r="D333" s="17"/>
      <c r="E333" s="1"/>
      <c r="F333" s="1"/>
      <c r="G333" s="1"/>
      <c r="H333" s="1"/>
      <c r="I333" s="1"/>
      <c r="J333" s="1"/>
      <c r="K333" s="1"/>
      <c r="L333" s="1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</row>
    <row r="334" spans="1:26" ht="14.25" customHeight="1">
      <c r="A334" s="17"/>
      <c r="B334" s="17"/>
      <c r="C334" s="17"/>
      <c r="D334" s="17"/>
      <c r="E334" s="1"/>
      <c r="F334" s="1"/>
      <c r="G334" s="1"/>
      <c r="H334" s="1"/>
      <c r="I334" s="1"/>
      <c r="J334" s="1"/>
      <c r="K334" s="1"/>
      <c r="L334" s="1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</row>
    <row r="335" spans="1:26" ht="14.25" customHeight="1">
      <c r="A335" s="17"/>
      <c r="B335" s="17"/>
      <c r="C335" s="17"/>
      <c r="D335" s="17"/>
      <c r="E335" s="1"/>
      <c r="F335" s="1"/>
      <c r="G335" s="1"/>
      <c r="H335" s="1"/>
      <c r="I335" s="1"/>
      <c r="J335" s="1"/>
      <c r="K335" s="1"/>
      <c r="L335" s="1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</row>
    <row r="336" spans="1:26" ht="14.25" customHeight="1">
      <c r="A336" s="17"/>
      <c r="B336" s="17"/>
      <c r="C336" s="17"/>
      <c r="D336" s="17"/>
      <c r="E336" s="1"/>
      <c r="F336" s="1"/>
      <c r="G336" s="1"/>
      <c r="H336" s="1"/>
      <c r="I336" s="1"/>
      <c r="J336" s="1"/>
      <c r="K336" s="1"/>
      <c r="L336" s="1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</row>
    <row r="337" spans="1:26" ht="14.25" customHeight="1">
      <c r="A337" s="17"/>
      <c r="B337" s="17"/>
      <c r="C337" s="17"/>
      <c r="D337" s="17"/>
      <c r="E337" s="1"/>
      <c r="F337" s="1"/>
      <c r="G337" s="1"/>
      <c r="H337" s="1"/>
      <c r="I337" s="1"/>
      <c r="J337" s="1"/>
      <c r="K337" s="1"/>
      <c r="L337" s="1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</row>
    <row r="338" spans="1:26" ht="14.25" customHeight="1">
      <c r="A338" s="17"/>
      <c r="B338" s="17"/>
      <c r="C338" s="17"/>
      <c r="D338" s="17"/>
      <c r="E338" s="1"/>
      <c r="F338" s="1"/>
      <c r="G338" s="1"/>
      <c r="H338" s="1"/>
      <c r="I338" s="1"/>
      <c r="J338" s="1"/>
      <c r="K338" s="1"/>
      <c r="L338" s="1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</row>
    <row r="339" spans="1:26" ht="14.25" customHeight="1">
      <c r="A339" s="17"/>
      <c r="B339" s="17"/>
      <c r="C339" s="17"/>
      <c r="D339" s="17"/>
      <c r="E339" s="1"/>
      <c r="F339" s="1"/>
      <c r="G339" s="1"/>
      <c r="H339" s="1"/>
      <c r="I339" s="1"/>
      <c r="J339" s="1"/>
      <c r="K339" s="1"/>
      <c r="L339" s="1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</row>
    <row r="340" spans="1:26" ht="14.25" customHeight="1">
      <c r="A340" s="17"/>
      <c r="B340" s="17"/>
      <c r="C340" s="17"/>
      <c r="D340" s="17"/>
      <c r="E340" s="1"/>
      <c r="F340" s="1"/>
      <c r="G340" s="1"/>
      <c r="H340" s="1"/>
      <c r="I340" s="1"/>
      <c r="J340" s="1"/>
      <c r="K340" s="1"/>
      <c r="L340" s="1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</row>
    <row r="341" spans="1:26" ht="14.25" customHeight="1">
      <c r="A341" s="17"/>
      <c r="B341" s="17"/>
      <c r="C341" s="17"/>
      <c r="D341" s="17"/>
      <c r="E341" s="1"/>
      <c r="F341" s="1"/>
      <c r="G341" s="1"/>
      <c r="H341" s="1"/>
      <c r="I341" s="1"/>
      <c r="J341" s="1"/>
      <c r="K341" s="1"/>
      <c r="L341" s="1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</row>
    <row r="342" spans="1:26" ht="14.25" customHeight="1">
      <c r="A342" s="17"/>
      <c r="B342" s="17"/>
      <c r="C342" s="17"/>
      <c r="D342" s="17"/>
      <c r="E342" s="1"/>
      <c r="F342" s="1"/>
      <c r="G342" s="1"/>
      <c r="H342" s="1"/>
      <c r="I342" s="1"/>
      <c r="J342" s="1"/>
      <c r="K342" s="1"/>
      <c r="L342" s="1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</row>
    <row r="343" spans="1:26" ht="14.25" customHeight="1">
      <c r="A343" s="17"/>
      <c r="B343" s="17"/>
      <c r="C343" s="17"/>
      <c r="D343" s="17"/>
      <c r="E343" s="1"/>
      <c r="F343" s="1"/>
      <c r="G343" s="1"/>
      <c r="H343" s="1"/>
      <c r="I343" s="1"/>
      <c r="J343" s="1"/>
      <c r="K343" s="1"/>
      <c r="L343" s="1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</row>
    <row r="344" spans="1:26" ht="14.25" customHeight="1">
      <c r="A344" s="17"/>
      <c r="B344" s="17"/>
      <c r="C344" s="17"/>
      <c r="D344" s="17"/>
      <c r="E344" s="1"/>
      <c r="F344" s="1"/>
      <c r="G344" s="1"/>
      <c r="H344" s="1"/>
      <c r="I344" s="1"/>
      <c r="J344" s="1"/>
      <c r="K344" s="1"/>
      <c r="L344" s="1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</row>
    <row r="345" spans="1:26" ht="14.25" customHeight="1">
      <c r="A345" s="17"/>
      <c r="B345" s="17"/>
      <c r="C345" s="17"/>
      <c r="D345" s="17"/>
      <c r="E345" s="1"/>
      <c r="F345" s="1"/>
      <c r="G345" s="1"/>
      <c r="H345" s="1"/>
      <c r="I345" s="1"/>
      <c r="J345" s="1"/>
      <c r="K345" s="1"/>
      <c r="L345" s="1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</row>
    <row r="346" spans="1:26" ht="14.25" customHeight="1">
      <c r="A346" s="17"/>
      <c r="B346" s="17"/>
      <c r="C346" s="17"/>
      <c r="D346" s="17"/>
      <c r="E346" s="1"/>
      <c r="F346" s="1"/>
      <c r="G346" s="1"/>
      <c r="H346" s="1"/>
      <c r="I346" s="1"/>
      <c r="J346" s="1"/>
      <c r="K346" s="1"/>
      <c r="L346" s="1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</row>
    <row r="347" spans="1:26" ht="14.25" customHeight="1">
      <c r="A347" s="17"/>
      <c r="B347" s="17"/>
      <c r="C347" s="17"/>
      <c r="D347" s="17"/>
      <c r="E347" s="1"/>
      <c r="F347" s="1"/>
      <c r="G347" s="1"/>
      <c r="H347" s="1"/>
      <c r="I347" s="1"/>
      <c r="J347" s="1"/>
      <c r="K347" s="1"/>
      <c r="L347" s="1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</row>
    <row r="348" spans="1:26" ht="14.25" customHeight="1">
      <c r="A348" s="17"/>
      <c r="B348" s="17"/>
      <c r="C348" s="17"/>
      <c r="D348" s="17"/>
      <c r="E348" s="1"/>
      <c r="F348" s="1"/>
      <c r="G348" s="1"/>
      <c r="H348" s="1"/>
      <c r="I348" s="1"/>
      <c r="J348" s="1"/>
      <c r="K348" s="1"/>
      <c r="L348" s="1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</row>
    <row r="349" spans="1:26" ht="14.25" customHeight="1">
      <c r="A349" s="17"/>
      <c r="B349" s="17"/>
      <c r="C349" s="17"/>
      <c r="D349" s="17"/>
      <c r="E349" s="1"/>
      <c r="F349" s="1"/>
      <c r="G349" s="1"/>
      <c r="H349" s="1"/>
      <c r="I349" s="1"/>
      <c r="J349" s="1"/>
      <c r="K349" s="1"/>
      <c r="L349" s="1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</row>
    <row r="350" spans="1:26" ht="14.25" customHeight="1">
      <c r="A350" s="17"/>
      <c r="B350" s="17"/>
      <c r="C350" s="17"/>
      <c r="D350" s="17"/>
      <c r="E350" s="1"/>
      <c r="F350" s="1"/>
      <c r="G350" s="1"/>
      <c r="H350" s="1"/>
      <c r="I350" s="1"/>
      <c r="J350" s="1"/>
      <c r="K350" s="1"/>
      <c r="L350" s="1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</row>
    <row r="351" spans="1:26" ht="14.25" customHeight="1">
      <c r="A351" s="17"/>
      <c r="B351" s="17"/>
      <c r="C351" s="17"/>
      <c r="D351" s="17"/>
      <c r="E351" s="1"/>
      <c r="F351" s="1"/>
      <c r="G351" s="1"/>
      <c r="H351" s="1"/>
      <c r="I351" s="1"/>
      <c r="J351" s="1"/>
      <c r="K351" s="1"/>
      <c r="L351" s="1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</row>
    <row r="352" spans="1:26" ht="14.25" customHeight="1">
      <c r="A352" s="17"/>
      <c r="B352" s="17"/>
      <c r="C352" s="17"/>
      <c r="D352" s="17"/>
      <c r="E352" s="1"/>
      <c r="F352" s="1"/>
      <c r="G352" s="1"/>
      <c r="H352" s="1"/>
      <c r="I352" s="1"/>
      <c r="J352" s="1"/>
      <c r="K352" s="1"/>
      <c r="L352" s="1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</row>
    <row r="353" spans="1:26" ht="14.25" customHeight="1">
      <c r="A353" s="17"/>
      <c r="B353" s="17"/>
      <c r="C353" s="17"/>
      <c r="D353" s="17"/>
      <c r="E353" s="1"/>
      <c r="F353" s="1"/>
      <c r="G353" s="1"/>
      <c r="H353" s="1"/>
      <c r="I353" s="1"/>
      <c r="J353" s="1"/>
      <c r="K353" s="1"/>
      <c r="L353" s="1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</row>
    <row r="354" spans="1:26" ht="14.25" customHeight="1">
      <c r="A354" s="17"/>
      <c r="B354" s="17"/>
      <c r="C354" s="17"/>
      <c r="D354" s="17"/>
      <c r="E354" s="1"/>
      <c r="F354" s="1"/>
      <c r="G354" s="1"/>
      <c r="H354" s="1"/>
      <c r="I354" s="1"/>
      <c r="J354" s="1"/>
      <c r="K354" s="1"/>
      <c r="L354" s="1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</row>
    <row r="355" spans="1:26" ht="14.25" customHeight="1">
      <c r="A355" s="17"/>
      <c r="B355" s="17"/>
      <c r="C355" s="17"/>
      <c r="D355" s="17"/>
      <c r="E355" s="1"/>
      <c r="F355" s="1"/>
      <c r="G355" s="1"/>
      <c r="H355" s="1"/>
      <c r="I355" s="1"/>
      <c r="J355" s="1"/>
      <c r="K355" s="1"/>
      <c r="L355" s="1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</row>
    <row r="356" spans="1:26" ht="14.25" customHeight="1">
      <c r="A356" s="17"/>
      <c r="B356" s="17"/>
      <c r="C356" s="17"/>
      <c r="D356" s="17"/>
      <c r="E356" s="1"/>
      <c r="F356" s="1"/>
      <c r="G356" s="1"/>
      <c r="H356" s="1"/>
      <c r="I356" s="1"/>
      <c r="J356" s="1"/>
      <c r="K356" s="1"/>
      <c r="L356" s="1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</row>
    <row r="357" spans="1:26" ht="14.25" customHeight="1">
      <c r="A357" s="17"/>
      <c r="B357" s="17"/>
      <c r="C357" s="17"/>
      <c r="D357" s="17"/>
      <c r="E357" s="1"/>
      <c r="F357" s="1"/>
      <c r="G357" s="1"/>
      <c r="H357" s="1"/>
      <c r="I357" s="1"/>
      <c r="J357" s="1"/>
      <c r="K357" s="1"/>
      <c r="L357" s="1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</row>
    <row r="358" spans="1:26" ht="14.25" customHeight="1">
      <c r="A358" s="17"/>
      <c r="B358" s="17"/>
      <c r="C358" s="17"/>
      <c r="D358" s="17"/>
      <c r="E358" s="1"/>
      <c r="F358" s="1"/>
      <c r="G358" s="1"/>
      <c r="H358" s="1"/>
      <c r="I358" s="1"/>
      <c r="J358" s="1"/>
      <c r="K358" s="1"/>
      <c r="L358" s="1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</row>
    <row r="359" spans="1:26" ht="14.25" customHeight="1">
      <c r="A359" s="17"/>
      <c r="B359" s="17"/>
      <c r="C359" s="17"/>
      <c r="D359" s="17"/>
      <c r="E359" s="1"/>
      <c r="F359" s="1"/>
      <c r="G359" s="1"/>
      <c r="H359" s="1"/>
      <c r="I359" s="1"/>
      <c r="J359" s="1"/>
      <c r="K359" s="1"/>
      <c r="L359" s="1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</row>
    <row r="360" spans="1:26" ht="14.25" customHeight="1">
      <c r="A360" s="17"/>
      <c r="B360" s="17"/>
      <c r="C360" s="17"/>
      <c r="D360" s="17"/>
      <c r="E360" s="1"/>
      <c r="F360" s="1"/>
      <c r="G360" s="1"/>
      <c r="H360" s="1"/>
      <c r="I360" s="1"/>
      <c r="J360" s="1"/>
      <c r="K360" s="1"/>
      <c r="L360" s="1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</row>
    <row r="361" spans="1:26" ht="14.25" customHeight="1">
      <c r="A361" s="17"/>
      <c r="B361" s="17"/>
      <c r="C361" s="17"/>
      <c r="D361" s="17"/>
      <c r="E361" s="1"/>
      <c r="F361" s="1"/>
      <c r="G361" s="1"/>
      <c r="H361" s="1"/>
      <c r="I361" s="1"/>
      <c r="J361" s="1"/>
      <c r="K361" s="1"/>
      <c r="L361" s="1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</row>
    <row r="362" spans="1:26" ht="14.25" customHeight="1">
      <c r="A362" s="17"/>
      <c r="B362" s="17"/>
      <c r="C362" s="17"/>
      <c r="D362" s="17"/>
      <c r="E362" s="1"/>
      <c r="F362" s="1"/>
      <c r="G362" s="1"/>
      <c r="H362" s="1"/>
      <c r="I362" s="1"/>
      <c r="J362" s="1"/>
      <c r="K362" s="1"/>
      <c r="L362" s="1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</row>
    <row r="363" spans="1:26" ht="14.25" customHeight="1">
      <c r="A363" s="17"/>
      <c r="B363" s="17"/>
      <c r="C363" s="17"/>
      <c r="D363" s="17"/>
      <c r="E363" s="1"/>
      <c r="F363" s="1"/>
      <c r="G363" s="1"/>
      <c r="H363" s="1"/>
      <c r="I363" s="1"/>
      <c r="J363" s="1"/>
      <c r="K363" s="1"/>
      <c r="L363" s="1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</row>
    <row r="364" spans="1:26" ht="14.25" customHeight="1">
      <c r="A364" s="17"/>
      <c r="B364" s="17"/>
      <c r="C364" s="17"/>
      <c r="D364" s="17"/>
      <c r="E364" s="1"/>
      <c r="F364" s="1"/>
      <c r="G364" s="1"/>
      <c r="H364" s="1"/>
      <c r="I364" s="1"/>
      <c r="J364" s="1"/>
      <c r="K364" s="1"/>
      <c r="L364" s="1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</row>
    <row r="365" spans="1:26" ht="14.25" customHeight="1">
      <c r="A365" s="17"/>
      <c r="B365" s="17"/>
      <c r="C365" s="17"/>
      <c r="D365" s="17"/>
      <c r="E365" s="1"/>
      <c r="F365" s="1"/>
      <c r="G365" s="1"/>
      <c r="H365" s="1"/>
      <c r="I365" s="1"/>
      <c r="J365" s="1"/>
      <c r="K365" s="1"/>
      <c r="L365" s="1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</row>
    <row r="366" spans="1:26" ht="14.25" customHeight="1">
      <c r="A366" s="17"/>
      <c r="B366" s="17"/>
      <c r="C366" s="17"/>
      <c r="D366" s="17"/>
      <c r="E366" s="1"/>
      <c r="F366" s="1"/>
      <c r="G366" s="1"/>
      <c r="H366" s="1"/>
      <c r="I366" s="1"/>
      <c r="J366" s="1"/>
      <c r="K366" s="1"/>
      <c r="L366" s="1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</row>
    <row r="367" spans="1:26" ht="14.25" customHeight="1">
      <c r="A367" s="17"/>
      <c r="B367" s="17"/>
      <c r="C367" s="17"/>
      <c r="D367" s="17"/>
      <c r="E367" s="1"/>
      <c r="F367" s="1"/>
      <c r="G367" s="1"/>
      <c r="H367" s="1"/>
      <c r="I367" s="1"/>
      <c r="J367" s="1"/>
      <c r="K367" s="1"/>
      <c r="L367" s="1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</row>
    <row r="368" spans="1:26" ht="14.25" customHeight="1">
      <c r="A368" s="17"/>
      <c r="B368" s="17"/>
      <c r="C368" s="17"/>
      <c r="D368" s="17"/>
      <c r="E368" s="1"/>
      <c r="F368" s="1"/>
      <c r="G368" s="1"/>
      <c r="H368" s="1"/>
      <c r="I368" s="1"/>
      <c r="J368" s="1"/>
      <c r="K368" s="1"/>
      <c r="L368" s="1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</row>
    <row r="369" spans="1:26" ht="14.25" customHeight="1">
      <c r="A369" s="17"/>
      <c r="B369" s="17"/>
      <c r="C369" s="17"/>
      <c r="D369" s="17"/>
      <c r="E369" s="1"/>
      <c r="F369" s="1"/>
      <c r="G369" s="1"/>
      <c r="H369" s="1"/>
      <c r="I369" s="1"/>
      <c r="J369" s="1"/>
      <c r="K369" s="1"/>
      <c r="L369" s="1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</row>
    <row r="370" spans="1:26" ht="14.25" customHeight="1">
      <c r="A370" s="17"/>
      <c r="B370" s="17"/>
      <c r="C370" s="17"/>
      <c r="D370" s="17"/>
      <c r="E370" s="1"/>
      <c r="F370" s="1"/>
      <c r="G370" s="1"/>
      <c r="H370" s="1"/>
      <c r="I370" s="1"/>
      <c r="J370" s="1"/>
      <c r="K370" s="1"/>
      <c r="L370" s="1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</row>
    <row r="371" spans="1:26" ht="14.25" customHeight="1">
      <c r="A371" s="17"/>
      <c r="B371" s="17"/>
      <c r="C371" s="17"/>
      <c r="D371" s="17"/>
      <c r="E371" s="1"/>
      <c r="F371" s="1"/>
      <c r="G371" s="1"/>
      <c r="H371" s="1"/>
      <c r="I371" s="1"/>
      <c r="J371" s="1"/>
      <c r="K371" s="1"/>
      <c r="L371" s="1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</row>
    <row r="372" spans="1:26" ht="14.25" customHeight="1">
      <c r="A372" s="17"/>
      <c r="B372" s="17"/>
      <c r="C372" s="17"/>
      <c r="D372" s="17"/>
      <c r="E372" s="1"/>
      <c r="F372" s="1"/>
      <c r="G372" s="1"/>
      <c r="H372" s="1"/>
      <c r="I372" s="1"/>
      <c r="J372" s="1"/>
      <c r="K372" s="1"/>
      <c r="L372" s="1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</row>
    <row r="373" spans="1:26" ht="14.25" customHeight="1">
      <c r="A373" s="17"/>
      <c r="B373" s="17"/>
      <c r="C373" s="17"/>
      <c r="D373" s="17"/>
      <c r="E373" s="1"/>
      <c r="F373" s="1"/>
      <c r="G373" s="1"/>
      <c r="H373" s="1"/>
      <c r="I373" s="1"/>
      <c r="J373" s="1"/>
      <c r="K373" s="1"/>
      <c r="L373" s="1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</row>
    <row r="374" spans="1:26" ht="14.25" customHeight="1">
      <c r="A374" s="17"/>
      <c r="B374" s="17"/>
      <c r="C374" s="17"/>
      <c r="D374" s="17"/>
      <c r="E374" s="1"/>
      <c r="F374" s="1"/>
      <c r="G374" s="1"/>
      <c r="H374" s="1"/>
      <c r="I374" s="1"/>
      <c r="J374" s="1"/>
      <c r="K374" s="1"/>
      <c r="L374" s="1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</row>
    <row r="375" spans="1:26" ht="14.25" customHeight="1">
      <c r="A375" s="17"/>
      <c r="B375" s="17"/>
      <c r="C375" s="17"/>
      <c r="D375" s="17"/>
      <c r="E375" s="1"/>
      <c r="F375" s="1"/>
      <c r="G375" s="1"/>
      <c r="H375" s="1"/>
      <c r="I375" s="1"/>
      <c r="J375" s="1"/>
      <c r="K375" s="1"/>
      <c r="L375" s="1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</row>
    <row r="376" spans="1:26" ht="14.25" customHeight="1">
      <c r="A376" s="17"/>
      <c r="B376" s="17"/>
      <c r="C376" s="17"/>
      <c r="D376" s="17"/>
      <c r="E376" s="1"/>
      <c r="F376" s="1"/>
      <c r="G376" s="1"/>
      <c r="H376" s="1"/>
      <c r="I376" s="1"/>
      <c r="J376" s="1"/>
      <c r="K376" s="1"/>
      <c r="L376" s="1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</row>
    <row r="377" spans="1:26" ht="14.25" customHeight="1">
      <c r="A377" s="17"/>
      <c r="B377" s="17"/>
      <c r="C377" s="17"/>
      <c r="D377" s="17"/>
      <c r="E377" s="1"/>
      <c r="F377" s="1"/>
      <c r="G377" s="1"/>
      <c r="H377" s="1"/>
      <c r="I377" s="1"/>
      <c r="J377" s="1"/>
      <c r="K377" s="1"/>
      <c r="L377" s="1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</row>
    <row r="378" spans="1:26" ht="14.25" customHeight="1">
      <c r="A378" s="17"/>
      <c r="B378" s="17"/>
      <c r="C378" s="17"/>
      <c r="D378" s="17"/>
      <c r="E378" s="1"/>
      <c r="F378" s="1"/>
      <c r="G378" s="1"/>
      <c r="H378" s="1"/>
      <c r="I378" s="1"/>
      <c r="J378" s="1"/>
      <c r="K378" s="1"/>
      <c r="L378" s="1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</row>
    <row r="379" spans="1:26" ht="14.25" customHeight="1">
      <c r="A379" s="17"/>
      <c r="B379" s="17"/>
      <c r="C379" s="17"/>
      <c r="D379" s="17"/>
      <c r="E379" s="1"/>
      <c r="F379" s="1"/>
      <c r="G379" s="1"/>
      <c r="H379" s="1"/>
      <c r="I379" s="1"/>
      <c r="J379" s="1"/>
      <c r="K379" s="1"/>
      <c r="L379" s="1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</row>
    <row r="380" spans="1:26" ht="14.25" customHeight="1">
      <c r="A380" s="17"/>
      <c r="B380" s="17"/>
      <c r="C380" s="17"/>
      <c r="D380" s="17"/>
      <c r="E380" s="1"/>
      <c r="F380" s="1"/>
      <c r="G380" s="1"/>
      <c r="H380" s="1"/>
      <c r="I380" s="1"/>
      <c r="J380" s="1"/>
      <c r="K380" s="1"/>
      <c r="L380" s="1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</row>
    <row r="381" spans="1:26" ht="14.25" customHeight="1">
      <c r="A381" s="17"/>
      <c r="B381" s="17"/>
      <c r="C381" s="17"/>
      <c r="D381" s="17"/>
      <c r="E381" s="1"/>
      <c r="F381" s="1"/>
      <c r="G381" s="1"/>
      <c r="H381" s="1"/>
      <c r="I381" s="1"/>
      <c r="J381" s="1"/>
      <c r="K381" s="1"/>
      <c r="L381" s="1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</row>
    <row r="382" spans="1:26" ht="14.25" customHeight="1">
      <c r="A382" s="17"/>
      <c r="B382" s="17"/>
      <c r="C382" s="17"/>
      <c r="D382" s="17"/>
      <c r="E382" s="1"/>
      <c r="F382" s="1"/>
      <c r="G382" s="1"/>
      <c r="H382" s="1"/>
      <c r="I382" s="1"/>
      <c r="J382" s="1"/>
      <c r="K382" s="1"/>
      <c r="L382" s="1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</row>
    <row r="383" spans="1:26" ht="14.25" customHeight="1">
      <c r="A383" s="17"/>
      <c r="B383" s="17"/>
      <c r="C383" s="17"/>
      <c r="D383" s="17"/>
      <c r="E383" s="1"/>
      <c r="F383" s="1"/>
      <c r="G383" s="1"/>
      <c r="H383" s="1"/>
      <c r="I383" s="1"/>
      <c r="J383" s="1"/>
      <c r="K383" s="1"/>
      <c r="L383" s="1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</row>
    <row r="384" spans="1:26" ht="14.25" customHeight="1">
      <c r="A384" s="17"/>
      <c r="B384" s="17"/>
      <c r="C384" s="17"/>
      <c r="D384" s="17"/>
      <c r="E384" s="1"/>
      <c r="F384" s="1"/>
      <c r="G384" s="1"/>
      <c r="H384" s="1"/>
      <c r="I384" s="1"/>
      <c r="J384" s="1"/>
      <c r="K384" s="1"/>
      <c r="L384" s="1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</row>
    <row r="385" spans="1:26" ht="14.25" customHeight="1">
      <c r="A385" s="17"/>
      <c r="B385" s="17"/>
      <c r="C385" s="17"/>
      <c r="D385" s="17"/>
      <c r="E385" s="1"/>
      <c r="F385" s="1"/>
      <c r="G385" s="1"/>
      <c r="H385" s="1"/>
      <c r="I385" s="1"/>
      <c r="J385" s="1"/>
      <c r="K385" s="1"/>
      <c r="L385" s="1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</row>
    <row r="386" spans="1:26" ht="14.25" customHeight="1">
      <c r="A386" s="17"/>
      <c r="B386" s="17"/>
      <c r="C386" s="17"/>
      <c r="D386" s="17"/>
      <c r="E386" s="1"/>
      <c r="F386" s="1"/>
      <c r="G386" s="1"/>
      <c r="H386" s="1"/>
      <c r="I386" s="1"/>
      <c r="J386" s="1"/>
      <c r="K386" s="1"/>
      <c r="L386" s="1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</row>
    <row r="387" spans="1:26" ht="14.25" customHeight="1">
      <c r="A387" s="17"/>
      <c r="B387" s="17"/>
      <c r="C387" s="17"/>
      <c r="D387" s="17"/>
      <c r="E387" s="1"/>
      <c r="F387" s="1"/>
      <c r="G387" s="1"/>
      <c r="H387" s="1"/>
      <c r="I387" s="1"/>
      <c r="J387" s="1"/>
      <c r="K387" s="1"/>
      <c r="L387" s="1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</row>
    <row r="388" spans="1:26" ht="14.25" customHeight="1">
      <c r="A388" s="17"/>
      <c r="B388" s="17"/>
      <c r="C388" s="17"/>
      <c r="D388" s="17"/>
      <c r="E388" s="1"/>
      <c r="F388" s="1"/>
      <c r="G388" s="1"/>
      <c r="H388" s="1"/>
      <c r="I388" s="1"/>
      <c r="J388" s="1"/>
      <c r="K388" s="1"/>
      <c r="L388" s="1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</row>
    <row r="389" spans="1:26" ht="14.25" customHeight="1">
      <c r="A389" s="17"/>
      <c r="B389" s="17"/>
      <c r="C389" s="17"/>
      <c r="D389" s="17"/>
      <c r="E389" s="1"/>
      <c r="F389" s="1"/>
      <c r="G389" s="1"/>
      <c r="H389" s="1"/>
      <c r="I389" s="1"/>
      <c r="J389" s="1"/>
      <c r="K389" s="1"/>
      <c r="L389" s="1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</row>
    <row r="390" spans="1:26" ht="14.25" customHeight="1">
      <c r="A390" s="17"/>
      <c r="B390" s="17"/>
      <c r="C390" s="17"/>
      <c r="D390" s="17"/>
      <c r="E390" s="1"/>
      <c r="F390" s="1"/>
      <c r="G390" s="1"/>
      <c r="H390" s="1"/>
      <c r="I390" s="1"/>
      <c r="J390" s="1"/>
      <c r="K390" s="1"/>
      <c r="L390" s="1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</row>
    <row r="391" spans="1:26" ht="14.25" customHeight="1">
      <c r="A391" s="17"/>
      <c r="B391" s="17"/>
      <c r="C391" s="17"/>
      <c r="D391" s="17"/>
      <c r="E391" s="1"/>
      <c r="F391" s="1"/>
      <c r="G391" s="1"/>
      <c r="H391" s="1"/>
      <c r="I391" s="1"/>
      <c r="J391" s="1"/>
      <c r="K391" s="1"/>
      <c r="L391" s="1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</row>
    <row r="392" spans="1:26" ht="14.25" customHeight="1">
      <c r="A392" s="17"/>
      <c r="B392" s="17"/>
      <c r="C392" s="17"/>
      <c r="D392" s="17"/>
      <c r="E392" s="1"/>
      <c r="F392" s="1"/>
      <c r="G392" s="1"/>
      <c r="H392" s="1"/>
      <c r="I392" s="1"/>
      <c r="J392" s="1"/>
      <c r="K392" s="1"/>
      <c r="L392" s="1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</row>
    <row r="393" spans="1:26" ht="14.25" customHeight="1">
      <c r="A393" s="17"/>
      <c r="B393" s="17"/>
      <c r="C393" s="17"/>
      <c r="D393" s="17"/>
      <c r="E393" s="1"/>
      <c r="F393" s="1"/>
      <c r="G393" s="1"/>
      <c r="H393" s="1"/>
      <c r="I393" s="1"/>
      <c r="J393" s="1"/>
      <c r="K393" s="1"/>
      <c r="L393" s="1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</row>
    <row r="394" spans="1:26" ht="14.25" customHeight="1">
      <c r="A394" s="17"/>
      <c r="B394" s="17"/>
      <c r="C394" s="17"/>
      <c r="D394" s="17"/>
      <c r="E394" s="1"/>
      <c r="F394" s="1"/>
      <c r="G394" s="1"/>
      <c r="H394" s="1"/>
      <c r="I394" s="1"/>
      <c r="J394" s="1"/>
      <c r="K394" s="1"/>
      <c r="L394" s="1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</row>
    <row r="395" spans="1:26" ht="14.25" customHeight="1">
      <c r="A395" s="17"/>
      <c r="B395" s="17"/>
      <c r="C395" s="17"/>
      <c r="D395" s="17"/>
      <c r="E395" s="1"/>
      <c r="F395" s="1"/>
      <c r="G395" s="1"/>
      <c r="H395" s="1"/>
      <c r="I395" s="1"/>
      <c r="J395" s="1"/>
      <c r="K395" s="1"/>
      <c r="L395" s="1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</row>
    <row r="396" spans="1:26" ht="14.25" customHeight="1">
      <c r="A396" s="17"/>
      <c r="B396" s="17"/>
      <c r="C396" s="17"/>
      <c r="D396" s="17"/>
      <c r="E396" s="1"/>
      <c r="F396" s="1"/>
      <c r="G396" s="1"/>
      <c r="H396" s="1"/>
      <c r="I396" s="1"/>
      <c r="J396" s="1"/>
      <c r="K396" s="1"/>
      <c r="L396" s="1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</row>
    <row r="397" spans="1:26" ht="14.25" customHeight="1">
      <c r="A397" s="17"/>
      <c r="B397" s="17"/>
      <c r="C397" s="17"/>
      <c r="D397" s="17"/>
      <c r="E397" s="1"/>
      <c r="F397" s="1"/>
      <c r="G397" s="1"/>
      <c r="H397" s="1"/>
      <c r="I397" s="1"/>
      <c r="J397" s="1"/>
      <c r="K397" s="1"/>
      <c r="L397" s="1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</row>
    <row r="398" spans="1:26" ht="14.25" customHeight="1">
      <c r="A398" s="17"/>
      <c r="B398" s="17"/>
      <c r="C398" s="17"/>
      <c r="D398" s="17"/>
      <c r="E398" s="1"/>
      <c r="F398" s="1"/>
      <c r="G398" s="1"/>
      <c r="H398" s="1"/>
      <c r="I398" s="1"/>
      <c r="J398" s="1"/>
      <c r="K398" s="1"/>
      <c r="L398" s="1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</row>
    <row r="399" spans="1:26" ht="14.25" customHeight="1">
      <c r="A399" s="17"/>
      <c r="B399" s="17"/>
      <c r="C399" s="17"/>
      <c r="D399" s="17"/>
      <c r="E399" s="1"/>
      <c r="F399" s="1"/>
      <c r="G399" s="1"/>
      <c r="H399" s="1"/>
      <c r="I399" s="1"/>
      <c r="J399" s="1"/>
      <c r="K399" s="1"/>
      <c r="L399" s="1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</row>
    <row r="400" spans="1:26" ht="14.25" customHeight="1">
      <c r="A400" s="17"/>
      <c r="B400" s="17"/>
      <c r="C400" s="17"/>
      <c r="D400" s="17"/>
      <c r="E400" s="1"/>
      <c r="F400" s="1"/>
      <c r="G400" s="1"/>
      <c r="H400" s="1"/>
      <c r="I400" s="1"/>
      <c r="J400" s="1"/>
      <c r="K400" s="1"/>
      <c r="L400" s="1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</row>
    <row r="401" spans="1:26" ht="14.25" customHeight="1">
      <c r="A401" s="17"/>
      <c r="B401" s="17"/>
      <c r="C401" s="17"/>
      <c r="D401" s="17"/>
      <c r="E401" s="1"/>
      <c r="F401" s="1"/>
      <c r="G401" s="1"/>
      <c r="H401" s="1"/>
      <c r="I401" s="1"/>
      <c r="J401" s="1"/>
      <c r="K401" s="1"/>
      <c r="L401" s="1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</row>
    <row r="402" spans="1:26" ht="14.25" customHeight="1">
      <c r="A402" s="17"/>
      <c r="B402" s="17"/>
      <c r="C402" s="17"/>
      <c r="D402" s="17"/>
      <c r="E402" s="1"/>
      <c r="F402" s="1"/>
      <c r="G402" s="1"/>
      <c r="H402" s="1"/>
      <c r="I402" s="1"/>
      <c r="J402" s="1"/>
      <c r="K402" s="1"/>
      <c r="L402" s="1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</row>
    <row r="403" spans="1:26" ht="14.25" customHeight="1">
      <c r="A403" s="17"/>
      <c r="B403" s="17"/>
      <c r="C403" s="17"/>
      <c r="D403" s="17"/>
      <c r="E403" s="1"/>
      <c r="F403" s="1"/>
      <c r="G403" s="1"/>
      <c r="H403" s="1"/>
      <c r="I403" s="1"/>
      <c r="J403" s="1"/>
      <c r="K403" s="1"/>
      <c r="L403" s="1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</row>
    <row r="404" spans="1:26" ht="14.25" customHeight="1">
      <c r="A404" s="17"/>
      <c r="B404" s="17"/>
      <c r="C404" s="17"/>
      <c r="D404" s="17"/>
      <c r="E404" s="1"/>
      <c r="F404" s="1"/>
      <c r="G404" s="1"/>
      <c r="H404" s="1"/>
      <c r="I404" s="1"/>
      <c r="J404" s="1"/>
      <c r="K404" s="1"/>
      <c r="L404" s="1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</row>
    <row r="405" spans="1:26" ht="14.25" customHeight="1">
      <c r="A405" s="17"/>
      <c r="B405" s="17"/>
      <c r="C405" s="17"/>
      <c r="D405" s="17"/>
      <c r="E405" s="1"/>
      <c r="F405" s="1"/>
      <c r="G405" s="1"/>
      <c r="H405" s="1"/>
      <c r="I405" s="1"/>
      <c r="J405" s="1"/>
      <c r="K405" s="1"/>
      <c r="L405" s="1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</row>
    <row r="406" spans="1:26" ht="14.25" customHeight="1">
      <c r="A406" s="17"/>
      <c r="B406" s="17"/>
      <c r="C406" s="17"/>
      <c r="D406" s="17"/>
      <c r="E406" s="1"/>
      <c r="F406" s="1"/>
      <c r="G406" s="1"/>
      <c r="H406" s="1"/>
      <c r="I406" s="1"/>
      <c r="J406" s="1"/>
      <c r="K406" s="1"/>
      <c r="L406" s="1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</row>
    <row r="407" spans="1:26" ht="14.25" customHeight="1">
      <c r="A407" s="17"/>
      <c r="B407" s="17"/>
      <c r="C407" s="17"/>
      <c r="D407" s="17"/>
      <c r="E407" s="1"/>
      <c r="F407" s="1"/>
      <c r="G407" s="1"/>
      <c r="H407" s="1"/>
      <c r="I407" s="1"/>
      <c r="J407" s="1"/>
      <c r="K407" s="1"/>
      <c r="L407" s="1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</row>
    <row r="408" spans="1:26" ht="14.25" customHeight="1">
      <c r="A408" s="17"/>
      <c r="B408" s="17"/>
      <c r="C408" s="17"/>
      <c r="D408" s="17"/>
      <c r="E408" s="1"/>
      <c r="F408" s="1"/>
      <c r="G408" s="1"/>
      <c r="H408" s="1"/>
      <c r="I408" s="1"/>
      <c r="J408" s="1"/>
      <c r="K408" s="1"/>
      <c r="L408" s="1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</row>
    <row r="409" spans="1:26" ht="14.25" customHeight="1">
      <c r="A409" s="17"/>
      <c r="B409" s="17"/>
      <c r="C409" s="17"/>
      <c r="D409" s="17"/>
      <c r="E409" s="1"/>
      <c r="F409" s="1"/>
      <c r="G409" s="1"/>
      <c r="H409" s="1"/>
      <c r="I409" s="1"/>
      <c r="J409" s="1"/>
      <c r="K409" s="1"/>
      <c r="L409" s="1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</row>
    <row r="410" spans="1:26" ht="14.25" customHeight="1">
      <c r="A410" s="17"/>
      <c r="B410" s="17"/>
      <c r="C410" s="17"/>
      <c r="D410" s="17"/>
      <c r="E410" s="1"/>
      <c r="F410" s="1"/>
      <c r="G410" s="1"/>
      <c r="H410" s="1"/>
      <c r="I410" s="1"/>
      <c r="J410" s="1"/>
      <c r="K410" s="1"/>
      <c r="L410" s="1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</row>
    <row r="411" spans="1:26" ht="14.25" customHeight="1">
      <c r="A411" s="17"/>
      <c r="B411" s="17"/>
      <c r="C411" s="17"/>
      <c r="D411" s="17"/>
      <c r="E411" s="1"/>
      <c r="F411" s="1"/>
      <c r="G411" s="1"/>
      <c r="H411" s="1"/>
      <c r="I411" s="1"/>
      <c r="J411" s="1"/>
      <c r="K411" s="1"/>
      <c r="L411" s="1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</row>
    <row r="412" spans="1:26" ht="14.25" customHeight="1">
      <c r="A412" s="17"/>
      <c r="B412" s="17"/>
      <c r="C412" s="17"/>
      <c r="D412" s="17"/>
      <c r="E412" s="1"/>
      <c r="F412" s="1"/>
      <c r="G412" s="1"/>
      <c r="H412" s="1"/>
      <c r="I412" s="1"/>
      <c r="J412" s="1"/>
      <c r="K412" s="1"/>
      <c r="L412" s="1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</row>
    <row r="413" spans="1:26" ht="14.25" customHeight="1">
      <c r="A413" s="17"/>
      <c r="B413" s="17"/>
      <c r="C413" s="17"/>
      <c r="D413" s="17"/>
      <c r="E413" s="1"/>
      <c r="F413" s="1"/>
      <c r="G413" s="1"/>
      <c r="H413" s="1"/>
      <c r="I413" s="1"/>
      <c r="J413" s="1"/>
      <c r="K413" s="1"/>
      <c r="L413" s="1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</row>
    <row r="414" spans="1:26" ht="14.25" customHeight="1">
      <c r="A414" s="17"/>
      <c r="B414" s="17"/>
      <c r="C414" s="17"/>
      <c r="D414" s="17"/>
      <c r="E414" s="1"/>
      <c r="F414" s="1"/>
      <c r="G414" s="1"/>
      <c r="H414" s="1"/>
      <c r="I414" s="1"/>
      <c r="J414" s="1"/>
      <c r="K414" s="1"/>
      <c r="L414" s="1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</row>
    <row r="415" spans="1:26" ht="14.25" customHeight="1">
      <c r="A415" s="17"/>
      <c r="B415" s="17"/>
      <c r="C415" s="17"/>
      <c r="D415" s="17"/>
      <c r="E415" s="1"/>
      <c r="F415" s="1"/>
      <c r="G415" s="1"/>
      <c r="H415" s="1"/>
      <c r="I415" s="1"/>
      <c r="J415" s="1"/>
      <c r="K415" s="1"/>
      <c r="L415" s="1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</row>
    <row r="416" spans="1:26" ht="14.25" customHeight="1">
      <c r="A416" s="17"/>
      <c r="B416" s="17"/>
      <c r="C416" s="17"/>
      <c r="D416" s="17"/>
      <c r="E416" s="1"/>
      <c r="F416" s="1"/>
      <c r="G416" s="1"/>
      <c r="H416" s="1"/>
      <c r="I416" s="1"/>
      <c r="J416" s="1"/>
      <c r="K416" s="1"/>
      <c r="L416" s="1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</row>
    <row r="417" spans="1:26" ht="14.25" customHeight="1">
      <c r="A417" s="17"/>
      <c r="B417" s="17"/>
      <c r="C417" s="17"/>
      <c r="D417" s="17"/>
      <c r="E417" s="1"/>
      <c r="F417" s="1"/>
      <c r="G417" s="1"/>
      <c r="H417" s="1"/>
      <c r="I417" s="1"/>
      <c r="J417" s="1"/>
      <c r="K417" s="1"/>
      <c r="L417" s="1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</row>
    <row r="418" spans="1:26" ht="14.25" customHeight="1">
      <c r="A418" s="17"/>
      <c r="B418" s="17"/>
      <c r="C418" s="17"/>
      <c r="D418" s="17"/>
      <c r="E418" s="1"/>
      <c r="F418" s="1"/>
      <c r="G418" s="1"/>
      <c r="H418" s="1"/>
      <c r="I418" s="1"/>
      <c r="J418" s="1"/>
      <c r="K418" s="1"/>
      <c r="L418" s="1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</row>
    <row r="419" spans="1:26" ht="14.25" customHeight="1">
      <c r="A419" s="17"/>
      <c r="B419" s="17"/>
      <c r="C419" s="17"/>
      <c r="D419" s="17"/>
      <c r="E419" s="1"/>
      <c r="F419" s="1"/>
      <c r="G419" s="1"/>
      <c r="H419" s="1"/>
      <c r="I419" s="1"/>
      <c r="J419" s="1"/>
      <c r="K419" s="1"/>
      <c r="L419" s="1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</row>
    <row r="420" spans="1:26" ht="14.25" customHeight="1">
      <c r="A420" s="17"/>
      <c r="B420" s="17"/>
      <c r="C420" s="17"/>
      <c r="D420" s="17"/>
      <c r="E420" s="1"/>
      <c r="F420" s="1"/>
      <c r="G420" s="1"/>
      <c r="H420" s="1"/>
      <c r="I420" s="1"/>
      <c r="J420" s="1"/>
      <c r="K420" s="1"/>
      <c r="L420" s="1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</row>
    <row r="421" spans="1:26" ht="14.25" customHeight="1">
      <c r="A421" s="17"/>
      <c r="B421" s="17"/>
      <c r="C421" s="17"/>
      <c r="D421" s="17"/>
      <c r="E421" s="1"/>
      <c r="F421" s="1"/>
      <c r="G421" s="1"/>
      <c r="H421" s="1"/>
      <c r="I421" s="1"/>
      <c r="J421" s="1"/>
      <c r="K421" s="1"/>
      <c r="L421" s="1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</row>
    <row r="422" spans="1:26" ht="14.25" customHeight="1">
      <c r="A422" s="17"/>
      <c r="B422" s="17"/>
      <c r="C422" s="17"/>
      <c r="D422" s="17"/>
      <c r="E422" s="1"/>
      <c r="F422" s="1"/>
      <c r="G422" s="1"/>
      <c r="H422" s="1"/>
      <c r="I422" s="1"/>
      <c r="J422" s="1"/>
      <c r="K422" s="1"/>
      <c r="L422" s="1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</row>
    <row r="423" spans="1:26" ht="14.25" customHeight="1">
      <c r="A423" s="17"/>
      <c r="B423" s="17"/>
      <c r="C423" s="17"/>
      <c r="D423" s="17"/>
      <c r="E423" s="1"/>
      <c r="F423" s="1"/>
      <c r="G423" s="1"/>
      <c r="H423" s="1"/>
      <c r="I423" s="1"/>
      <c r="J423" s="1"/>
      <c r="K423" s="1"/>
      <c r="L423" s="1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</row>
    <row r="424" spans="1:26" ht="14.25" customHeight="1">
      <c r="A424" s="17"/>
      <c r="B424" s="17"/>
      <c r="C424" s="17"/>
      <c r="D424" s="17"/>
      <c r="E424" s="1"/>
      <c r="F424" s="1"/>
      <c r="G424" s="1"/>
      <c r="H424" s="1"/>
      <c r="I424" s="1"/>
      <c r="J424" s="1"/>
      <c r="K424" s="1"/>
      <c r="L424" s="1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</row>
    <row r="425" spans="1:26" ht="14.25" customHeight="1">
      <c r="A425" s="17"/>
      <c r="B425" s="17"/>
      <c r="C425" s="17"/>
      <c r="D425" s="17"/>
      <c r="E425" s="1"/>
      <c r="F425" s="1"/>
      <c r="G425" s="1"/>
      <c r="H425" s="1"/>
      <c r="I425" s="1"/>
      <c r="J425" s="1"/>
      <c r="K425" s="1"/>
      <c r="L425" s="1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</row>
    <row r="426" spans="1:26" ht="14.25" customHeight="1">
      <c r="A426" s="17"/>
      <c r="B426" s="17"/>
      <c r="C426" s="17"/>
      <c r="D426" s="17"/>
      <c r="E426" s="1"/>
      <c r="F426" s="1"/>
      <c r="G426" s="1"/>
      <c r="H426" s="1"/>
      <c r="I426" s="1"/>
      <c r="J426" s="1"/>
      <c r="K426" s="1"/>
      <c r="L426" s="1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</row>
    <row r="427" spans="1:26" ht="14.25" customHeight="1">
      <c r="A427" s="17"/>
      <c r="B427" s="17"/>
      <c r="C427" s="17"/>
      <c r="D427" s="17"/>
      <c r="E427" s="1"/>
      <c r="F427" s="1"/>
      <c r="G427" s="1"/>
      <c r="H427" s="1"/>
      <c r="I427" s="1"/>
      <c r="J427" s="1"/>
      <c r="K427" s="1"/>
      <c r="L427" s="1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</row>
    <row r="428" spans="1:26" ht="14.25" customHeight="1">
      <c r="A428" s="17"/>
      <c r="B428" s="17"/>
      <c r="C428" s="17"/>
      <c r="D428" s="17"/>
      <c r="E428" s="1"/>
      <c r="F428" s="1"/>
      <c r="G428" s="1"/>
      <c r="H428" s="1"/>
      <c r="I428" s="1"/>
      <c r="J428" s="1"/>
      <c r="K428" s="1"/>
      <c r="L428" s="1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</row>
    <row r="429" spans="1:26" ht="14.25" customHeight="1">
      <c r="A429" s="17"/>
      <c r="B429" s="17"/>
      <c r="C429" s="17"/>
      <c r="D429" s="17"/>
      <c r="E429" s="1"/>
      <c r="F429" s="1"/>
      <c r="G429" s="1"/>
      <c r="H429" s="1"/>
      <c r="I429" s="1"/>
      <c r="J429" s="1"/>
      <c r="K429" s="1"/>
      <c r="L429" s="1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</row>
    <row r="430" spans="1:26" ht="14.25" customHeight="1">
      <c r="A430" s="17"/>
      <c r="B430" s="17"/>
      <c r="C430" s="17"/>
      <c r="D430" s="17"/>
      <c r="E430" s="1"/>
      <c r="F430" s="1"/>
      <c r="G430" s="1"/>
      <c r="H430" s="1"/>
      <c r="I430" s="1"/>
      <c r="J430" s="1"/>
      <c r="K430" s="1"/>
      <c r="L430" s="1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</row>
    <row r="431" spans="1:26" ht="14.25" customHeight="1">
      <c r="A431" s="17"/>
      <c r="B431" s="17"/>
      <c r="C431" s="17"/>
      <c r="D431" s="17"/>
      <c r="E431" s="1"/>
      <c r="F431" s="1"/>
      <c r="G431" s="1"/>
      <c r="H431" s="1"/>
      <c r="I431" s="1"/>
      <c r="J431" s="1"/>
      <c r="K431" s="1"/>
      <c r="L431" s="1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</row>
    <row r="432" spans="1:26" ht="14.25" customHeight="1">
      <c r="A432" s="17"/>
      <c r="B432" s="17"/>
      <c r="C432" s="17"/>
      <c r="D432" s="17"/>
      <c r="E432" s="1"/>
      <c r="F432" s="1"/>
      <c r="G432" s="1"/>
      <c r="H432" s="1"/>
      <c r="I432" s="1"/>
      <c r="J432" s="1"/>
      <c r="K432" s="1"/>
      <c r="L432" s="1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</row>
    <row r="433" spans="1:26" ht="14.25" customHeight="1">
      <c r="A433" s="17"/>
      <c r="B433" s="17"/>
      <c r="C433" s="17"/>
      <c r="D433" s="17"/>
      <c r="E433" s="1"/>
      <c r="F433" s="1"/>
      <c r="G433" s="1"/>
      <c r="H433" s="1"/>
      <c r="I433" s="1"/>
      <c r="J433" s="1"/>
      <c r="K433" s="1"/>
      <c r="L433" s="1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</row>
    <row r="434" spans="1:26" ht="14.25" customHeight="1">
      <c r="A434" s="17"/>
      <c r="B434" s="17"/>
      <c r="C434" s="17"/>
      <c r="D434" s="17"/>
      <c r="E434" s="1"/>
      <c r="F434" s="1"/>
      <c r="G434" s="1"/>
      <c r="H434" s="1"/>
      <c r="I434" s="1"/>
      <c r="J434" s="1"/>
      <c r="K434" s="1"/>
      <c r="L434" s="1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</row>
    <row r="435" spans="1:26" ht="14.25" customHeight="1">
      <c r="A435" s="17"/>
      <c r="B435" s="17"/>
      <c r="C435" s="17"/>
      <c r="D435" s="17"/>
      <c r="E435" s="1"/>
      <c r="F435" s="1"/>
      <c r="G435" s="1"/>
      <c r="H435" s="1"/>
      <c r="I435" s="1"/>
      <c r="J435" s="1"/>
      <c r="K435" s="1"/>
      <c r="L435" s="1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</row>
    <row r="436" spans="1:26" ht="14.25" customHeight="1">
      <c r="A436" s="17"/>
      <c r="B436" s="17"/>
      <c r="C436" s="17"/>
      <c r="D436" s="17"/>
      <c r="E436" s="1"/>
      <c r="F436" s="1"/>
      <c r="G436" s="1"/>
      <c r="H436" s="1"/>
      <c r="I436" s="1"/>
      <c r="J436" s="1"/>
      <c r="K436" s="1"/>
      <c r="L436" s="1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</row>
    <row r="437" spans="1:26" ht="14.25" customHeight="1">
      <c r="A437" s="17"/>
      <c r="B437" s="17"/>
      <c r="C437" s="17"/>
      <c r="D437" s="17"/>
      <c r="E437" s="1"/>
      <c r="F437" s="1"/>
      <c r="G437" s="1"/>
      <c r="H437" s="1"/>
      <c r="I437" s="1"/>
      <c r="J437" s="1"/>
      <c r="K437" s="1"/>
      <c r="L437" s="1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</row>
    <row r="438" spans="1:26" ht="14.25" customHeight="1">
      <c r="A438" s="17"/>
      <c r="B438" s="17"/>
      <c r="C438" s="17"/>
      <c r="D438" s="17"/>
      <c r="E438" s="1"/>
      <c r="F438" s="1"/>
      <c r="G438" s="1"/>
      <c r="H438" s="1"/>
      <c r="I438" s="1"/>
      <c r="J438" s="1"/>
      <c r="K438" s="1"/>
      <c r="L438" s="1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</row>
    <row r="439" spans="1:26" ht="14.25" customHeight="1">
      <c r="A439" s="17"/>
      <c r="B439" s="17"/>
      <c r="C439" s="17"/>
      <c r="D439" s="17"/>
      <c r="E439" s="1"/>
      <c r="F439" s="1"/>
      <c r="G439" s="1"/>
      <c r="H439" s="1"/>
      <c r="I439" s="1"/>
      <c r="J439" s="1"/>
      <c r="K439" s="1"/>
      <c r="L439" s="1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</row>
    <row r="440" spans="1:26" ht="14.25" customHeight="1">
      <c r="A440" s="17"/>
      <c r="B440" s="17"/>
      <c r="C440" s="17"/>
      <c r="D440" s="17"/>
      <c r="E440" s="1"/>
      <c r="F440" s="1"/>
      <c r="G440" s="1"/>
      <c r="H440" s="1"/>
      <c r="I440" s="1"/>
      <c r="J440" s="1"/>
      <c r="K440" s="1"/>
      <c r="L440" s="1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</row>
    <row r="441" spans="1:26" ht="14.25" customHeight="1">
      <c r="A441" s="17"/>
      <c r="B441" s="17"/>
      <c r="C441" s="17"/>
      <c r="D441" s="17"/>
      <c r="E441" s="1"/>
      <c r="F441" s="1"/>
      <c r="G441" s="1"/>
      <c r="H441" s="1"/>
      <c r="I441" s="1"/>
      <c r="J441" s="1"/>
      <c r="K441" s="1"/>
      <c r="L441" s="1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</row>
    <row r="442" spans="1:26" ht="14.25" customHeight="1">
      <c r="A442" s="17"/>
      <c r="B442" s="17"/>
      <c r="C442" s="17"/>
      <c r="D442" s="17"/>
      <c r="E442" s="1"/>
      <c r="F442" s="1"/>
      <c r="G442" s="1"/>
      <c r="H442" s="1"/>
      <c r="I442" s="1"/>
      <c r="J442" s="1"/>
      <c r="K442" s="1"/>
      <c r="L442" s="1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</row>
    <row r="443" spans="1:26" ht="14.25" customHeight="1">
      <c r="A443" s="17"/>
      <c r="B443" s="17"/>
      <c r="C443" s="17"/>
      <c r="D443" s="17"/>
      <c r="E443" s="1"/>
      <c r="F443" s="1"/>
      <c r="G443" s="1"/>
      <c r="H443" s="1"/>
      <c r="I443" s="1"/>
      <c r="J443" s="1"/>
      <c r="K443" s="1"/>
      <c r="L443" s="1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</row>
    <row r="444" spans="1:26" ht="14.25" customHeight="1">
      <c r="A444" s="17"/>
      <c r="B444" s="17"/>
      <c r="C444" s="17"/>
      <c r="D444" s="17"/>
      <c r="E444" s="1"/>
      <c r="F444" s="1"/>
      <c r="G444" s="1"/>
      <c r="H444" s="1"/>
      <c r="I444" s="1"/>
      <c r="J444" s="1"/>
      <c r="K444" s="1"/>
      <c r="L444" s="1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</row>
    <row r="445" spans="1:26" ht="14.25" customHeight="1">
      <c r="A445" s="17"/>
      <c r="B445" s="17"/>
      <c r="C445" s="17"/>
      <c r="D445" s="17"/>
      <c r="E445" s="1"/>
      <c r="F445" s="1"/>
      <c r="G445" s="1"/>
      <c r="H445" s="1"/>
      <c r="I445" s="1"/>
      <c r="J445" s="1"/>
      <c r="K445" s="1"/>
      <c r="L445" s="1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</row>
    <row r="446" spans="1:26" ht="14.25" customHeight="1">
      <c r="A446" s="17"/>
      <c r="B446" s="17"/>
      <c r="C446" s="17"/>
      <c r="D446" s="17"/>
      <c r="E446" s="1"/>
      <c r="F446" s="1"/>
      <c r="G446" s="1"/>
      <c r="H446" s="1"/>
      <c r="I446" s="1"/>
      <c r="J446" s="1"/>
      <c r="K446" s="1"/>
      <c r="L446" s="1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</row>
    <row r="447" spans="1:26" ht="14.25" customHeight="1">
      <c r="A447" s="17"/>
      <c r="B447" s="17"/>
      <c r="C447" s="17"/>
      <c r="D447" s="17"/>
      <c r="E447" s="1"/>
      <c r="F447" s="1"/>
      <c r="G447" s="1"/>
      <c r="H447" s="1"/>
      <c r="I447" s="1"/>
      <c r="J447" s="1"/>
      <c r="K447" s="1"/>
      <c r="L447" s="1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</row>
    <row r="448" spans="1:26" ht="14.25" customHeight="1">
      <c r="A448" s="17"/>
      <c r="B448" s="17"/>
      <c r="C448" s="17"/>
      <c r="D448" s="17"/>
      <c r="E448" s="1"/>
      <c r="F448" s="1"/>
      <c r="G448" s="1"/>
      <c r="H448" s="1"/>
      <c r="I448" s="1"/>
      <c r="J448" s="1"/>
      <c r="K448" s="1"/>
      <c r="L448" s="1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</row>
    <row r="449" spans="1:26" ht="14.25" customHeight="1">
      <c r="A449" s="17"/>
      <c r="B449" s="17"/>
      <c r="C449" s="17"/>
      <c r="D449" s="17"/>
      <c r="E449" s="1"/>
      <c r="F449" s="1"/>
      <c r="G449" s="1"/>
      <c r="H449" s="1"/>
      <c r="I449" s="1"/>
      <c r="J449" s="1"/>
      <c r="K449" s="1"/>
      <c r="L449" s="1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</row>
    <row r="450" spans="1:26" ht="14.25" customHeight="1">
      <c r="A450" s="17"/>
      <c r="B450" s="17"/>
      <c r="C450" s="17"/>
      <c r="D450" s="17"/>
      <c r="E450" s="1"/>
      <c r="F450" s="1"/>
      <c r="G450" s="1"/>
      <c r="H450" s="1"/>
      <c r="I450" s="1"/>
      <c r="J450" s="1"/>
      <c r="K450" s="1"/>
      <c r="L450" s="1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</row>
    <row r="451" spans="1:26" ht="14.25" customHeight="1">
      <c r="A451" s="17"/>
      <c r="B451" s="17"/>
      <c r="C451" s="17"/>
      <c r="D451" s="17"/>
      <c r="E451" s="1"/>
      <c r="F451" s="1"/>
      <c r="G451" s="1"/>
      <c r="H451" s="1"/>
      <c r="I451" s="1"/>
      <c r="J451" s="1"/>
      <c r="K451" s="1"/>
      <c r="L451" s="1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</row>
    <row r="452" spans="1:26" ht="14.25" customHeight="1">
      <c r="A452" s="17"/>
      <c r="B452" s="17"/>
      <c r="C452" s="17"/>
      <c r="D452" s="17"/>
      <c r="E452" s="1"/>
      <c r="F452" s="1"/>
      <c r="G452" s="1"/>
      <c r="H452" s="1"/>
      <c r="I452" s="1"/>
      <c r="J452" s="1"/>
      <c r="K452" s="1"/>
      <c r="L452" s="1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</row>
    <row r="453" spans="1:26" ht="14.25" customHeight="1">
      <c r="A453" s="17"/>
      <c r="B453" s="17"/>
      <c r="C453" s="17"/>
      <c r="D453" s="17"/>
      <c r="E453" s="1"/>
      <c r="F453" s="1"/>
      <c r="G453" s="1"/>
      <c r="H453" s="1"/>
      <c r="I453" s="1"/>
      <c r="J453" s="1"/>
      <c r="K453" s="1"/>
      <c r="L453" s="1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</row>
    <row r="454" spans="1:26" ht="14.25" customHeight="1">
      <c r="A454" s="17"/>
      <c r="B454" s="17"/>
      <c r="C454" s="17"/>
      <c r="D454" s="17"/>
      <c r="E454" s="1"/>
      <c r="F454" s="1"/>
      <c r="G454" s="1"/>
      <c r="H454" s="1"/>
      <c r="I454" s="1"/>
      <c r="J454" s="1"/>
      <c r="K454" s="1"/>
      <c r="L454" s="1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</row>
    <row r="455" spans="1:26" ht="14.25" customHeight="1">
      <c r="A455" s="17"/>
      <c r="B455" s="17"/>
      <c r="C455" s="17"/>
      <c r="D455" s="17"/>
      <c r="E455" s="1"/>
      <c r="F455" s="1"/>
      <c r="G455" s="1"/>
      <c r="H455" s="1"/>
      <c r="I455" s="1"/>
      <c r="J455" s="1"/>
      <c r="K455" s="1"/>
      <c r="L455" s="1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</row>
    <row r="456" spans="1:26" ht="14.25" customHeight="1">
      <c r="A456" s="17"/>
      <c r="B456" s="17"/>
      <c r="C456" s="17"/>
      <c r="D456" s="17"/>
      <c r="E456" s="1"/>
      <c r="F456" s="1"/>
      <c r="G456" s="1"/>
      <c r="H456" s="1"/>
      <c r="I456" s="1"/>
      <c r="J456" s="1"/>
      <c r="K456" s="1"/>
      <c r="L456" s="1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</row>
    <row r="457" spans="1:26" ht="14.25" customHeight="1">
      <c r="A457" s="17"/>
      <c r="B457" s="17"/>
      <c r="C457" s="17"/>
      <c r="D457" s="17"/>
      <c r="E457" s="1"/>
      <c r="F457" s="1"/>
      <c r="G457" s="1"/>
      <c r="H457" s="1"/>
      <c r="I457" s="1"/>
      <c r="J457" s="1"/>
      <c r="K457" s="1"/>
      <c r="L457" s="1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</row>
    <row r="458" spans="1:26" ht="14.25" customHeight="1">
      <c r="A458" s="17"/>
      <c r="B458" s="17"/>
      <c r="C458" s="17"/>
      <c r="D458" s="17"/>
      <c r="E458" s="1"/>
      <c r="F458" s="1"/>
      <c r="G458" s="1"/>
      <c r="H458" s="1"/>
      <c r="I458" s="1"/>
      <c r="J458" s="1"/>
      <c r="K458" s="1"/>
      <c r="L458" s="1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</row>
    <row r="459" spans="1:26" ht="14.25" customHeight="1">
      <c r="A459" s="17"/>
      <c r="B459" s="17"/>
      <c r="C459" s="17"/>
      <c r="D459" s="17"/>
      <c r="E459" s="1"/>
      <c r="F459" s="1"/>
      <c r="G459" s="1"/>
      <c r="H459" s="1"/>
      <c r="I459" s="1"/>
      <c r="J459" s="1"/>
      <c r="K459" s="1"/>
      <c r="L459" s="1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</row>
    <row r="460" spans="1:26" ht="14.25" customHeight="1">
      <c r="A460" s="17"/>
      <c r="B460" s="17"/>
      <c r="C460" s="17"/>
      <c r="D460" s="17"/>
      <c r="E460" s="1"/>
      <c r="F460" s="1"/>
      <c r="G460" s="1"/>
      <c r="H460" s="1"/>
      <c r="I460" s="1"/>
      <c r="J460" s="1"/>
      <c r="K460" s="1"/>
      <c r="L460" s="1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</row>
    <row r="461" spans="1:26" ht="14.25" customHeight="1">
      <c r="A461" s="17"/>
      <c r="B461" s="17"/>
      <c r="C461" s="17"/>
      <c r="D461" s="17"/>
      <c r="E461" s="1"/>
      <c r="F461" s="1"/>
      <c r="G461" s="1"/>
      <c r="H461" s="1"/>
      <c r="I461" s="1"/>
      <c r="J461" s="1"/>
      <c r="K461" s="1"/>
      <c r="L461" s="1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</row>
    <row r="462" spans="1:26" ht="14.25" customHeight="1">
      <c r="A462" s="17"/>
      <c r="B462" s="17"/>
      <c r="C462" s="17"/>
      <c r="D462" s="17"/>
      <c r="E462" s="1"/>
      <c r="F462" s="1"/>
      <c r="G462" s="1"/>
      <c r="H462" s="1"/>
      <c r="I462" s="1"/>
      <c r="J462" s="1"/>
      <c r="K462" s="1"/>
      <c r="L462" s="1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</row>
    <row r="463" spans="1:26" ht="14.25" customHeight="1">
      <c r="A463" s="17"/>
      <c r="B463" s="17"/>
      <c r="C463" s="17"/>
      <c r="D463" s="17"/>
      <c r="E463" s="1"/>
      <c r="F463" s="1"/>
      <c r="G463" s="1"/>
      <c r="H463" s="1"/>
      <c r="I463" s="1"/>
      <c r="J463" s="1"/>
      <c r="K463" s="1"/>
      <c r="L463" s="1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</row>
    <row r="464" spans="1:26" ht="14.25" customHeight="1">
      <c r="A464" s="17"/>
      <c r="B464" s="17"/>
      <c r="C464" s="17"/>
      <c r="D464" s="17"/>
      <c r="E464" s="1"/>
      <c r="F464" s="1"/>
      <c r="G464" s="1"/>
      <c r="H464" s="1"/>
      <c r="I464" s="1"/>
      <c r="J464" s="1"/>
      <c r="K464" s="1"/>
      <c r="L464" s="1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</row>
    <row r="465" spans="1:26" ht="14.25" customHeight="1">
      <c r="A465" s="17"/>
      <c r="B465" s="17"/>
      <c r="C465" s="17"/>
      <c r="D465" s="17"/>
      <c r="E465" s="1"/>
      <c r="F465" s="1"/>
      <c r="G465" s="1"/>
      <c r="H465" s="1"/>
      <c r="I465" s="1"/>
      <c r="J465" s="1"/>
      <c r="K465" s="1"/>
      <c r="L465" s="1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</row>
    <row r="466" spans="1:26" ht="14.25" customHeight="1">
      <c r="A466" s="17"/>
      <c r="B466" s="17"/>
      <c r="C466" s="17"/>
      <c r="D466" s="17"/>
      <c r="E466" s="1"/>
      <c r="F466" s="1"/>
      <c r="G466" s="1"/>
      <c r="H466" s="1"/>
      <c r="I466" s="1"/>
      <c r="J466" s="1"/>
      <c r="K466" s="1"/>
      <c r="L466" s="1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</row>
    <row r="467" spans="1:26" ht="14.25" customHeight="1">
      <c r="A467" s="17"/>
      <c r="B467" s="17"/>
      <c r="C467" s="17"/>
      <c r="D467" s="17"/>
      <c r="E467" s="1"/>
      <c r="F467" s="1"/>
      <c r="G467" s="1"/>
      <c r="H467" s="1"/>
      <c r="I467" s="1"/>
      <c r="J467" s="1"/>
      <c r="K467" s="1"/>
      <c r="L467" s="1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</row>
    <row r="468" spans="1:26" ht="14.25" customHeight="1">
      <c r="A468" s="17"/>
      <c r="B468" s="17"/>
      <c r="C468" s="17"/>
      <c r="D468" s="17"/>
      <c r="E468" s="1"/>
      <c r="F468" s="1"/>
      <c r="G468" s="1"/>
      <c r="H468" s="1"/>
      <c r="I468" s="1"/>
      <c r="J468" s="1"/>
      <c r="K468" s="1"/>
      <c r="L468" s="1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</row>
    <row r="469" spans="1:26" ht="14.25" customHeight="1">
      <c r="A469" s="17"/>
      <c r="B469" s="17"/>
      <c r="C469" s="17"/>
      <c r="D469" s="17"/>
      <c r="E469" s="1"/>
      <c r="F469" s="1"/>
      <c r="G469" s="1"/>
      <c r="H469" s="1"/>
      <c r="I469" s="1"/>
      <c r="J469" s="1"/>
      <c r="K469" s="1"/>
      <c r="L469" s="1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</row>
    <row r="470" spans="1:26" ht="14.25" customHeight="1">
      <c r="A470" s="17"/>
      <c r="B470" s="17"/>
      <c r="C470" s="17"/>
      <c r="D470" s="17"/>
      <c r="E470" s="1"/>
      <c r="F470" s="1"/>
      <c r="G470" s="1"/>
      <c r="H470" s="1"/>
      <c r="I470" s="1"/>
      <c r="J470" s="1"/>
      <c r="K470" s="1"/>
      <c r="L470" s="1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</row>
    <row r="471" spans="1:26" ht="14.25" customHeight="1">
      <c r="A471" s="17"/>
      <c r="B471" s="17"/>
      <c r="C471" s="17"/>
      <c r="D471" s="17"/>
      <c r="E471" s="1"/>
      <c r="F471" s="1"/>
      <c r="G471" s="1"/>
      <c r="H471" s="1"/>
      <c r="I471" s="1"/>
      <c r="J471" s="1"/>
      <c r="K471" s="1"/>
      <c r="L471" s="1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</row>
    <row r="472" spans="1:26" ht="14.25" customHeight="1">
      <c r="A472" s="17"/>
      <c r="B472" s="17"/>
      <c r="C472" s="17"/>
      <c r="D472" s="17"/>
      <c r="E472" s="1"/>
      <c r="F472" s="1"/>
      <c r="G472" s="1"/>
      <c r="H472" s="1"/>
      <c r="I472" s="1"/>
      <c r="J472" s="1"/>
      <c r="K472" s="1"/>
      <c r="L472" s="1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</row>
    <row r="473" spans="1:26" ht="14.25" customHeight="1">
      <c r="A473" s="17"/>
      <c r="B473" s="17"/>
      <c r="C473" s="17"/>
      <c r="D473" s="17"/>
      <c r="E473" s="1"/>
      <c r="F473" s="1"/>
      <c r="G473" s="1"/>
      <c r="H473" s="1"/>
      <c r="I473" s="1"/>
      <c r="J473" s="1"/>
      <c r="K473" s="1"/>
      <c r="L473" s="1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</row>
    <row r="474" spans="1:26" ht="14.25" customHeight="1">
      <c r="A474" s="17"/>
      <c r="B474" s="17"/>
      <c r="C474" s="17"/>
      <c r="D474" s="17"/>
      <c r="E474" s="1"/>
      <c r="F474" s="1"/>
      <c r="G474" s="1"/>
      <c r="H474" s="1"/>
      <c r="I474" s="1"/>
      <c r="J474" s="1"/>
      <c r="K474" s="1"/>
      <c r="L474" s="1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</row>
    <row r="475" spans="1:26" ht="14.25" customHeight="1">
      <c r="A475" s="17"/>
      <c r="B475" s="17"/>
      <c r="C475" s="17"/>
      <c r="D475" s="17"/>
      <c r="E475" s="1"/>
      <c r="F475" s="1"/>
      <c r="G475" s="1"/>
      <c r="H475" s="1"/>
      <c r="I475" s="1"/>
      <c r="J475" s="1"/>
      <c r="K475" s="1"/>
      <c r="L475" s="1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</row>
    <row r="476" spans="1:26" ht="14.25" customHeight="1">
      <c r="A476" s="17"/>
      <c r="B476" s="17"/>
      <c r="C476" s="17"/>
      <c r="D476" s="17"/>
      <c r="E476" s="1"/>
      <c r="F476" s="1"/>
      <c r="G476" s="1"/>
      <c r="H476" s="1"/>
      <c r="I476" s="1"/>
      <c r="J476" s="1"/>
      <c r="K476" s="1"/>
      <c r="L476" s="1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</row>
    <row r="477" spans="1:26" ht="14.25" customHeight="1">
      <c r="A477" s="17"/>
      <c r="B477" s="17"/>
      <c r="C477" s="17"/>
      <c r="D477" s="17"/>
      <c r="E477" s="1"/>
      <c r="F477" s="1"/>
      <c r="G477" s="1"/>
      <c r="H477" s="1"/>
      <c r="I477" s="1"/>
      <c r="J477" s="1"/>
      <c r="K477" s="1"/>
      <c r="L477" s="1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</row>
    <row r="478" spans="1:26" ht="14.25" customHeight="1">
      <c r="A478" s="17"/>
      <c r="B478" s="17"/>
      <c r="C478" s="17"/>
      <c r="D478" s="17"/>
      <c r="E478" s="1"/>
      <c r="F478" s="1"/>
      <c r="G478" s="1"/>
      <c r="H478" s="1"/>
      <c r="I478" s="1"/>
      <c r="J478" s="1"/>
      <c r="K478" s="1"/>
      <c r="L478" s="1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</row>
    <row r="479" spans="1:26" ht="14.25" customHeight="1">
      <c r="A479" s="17"/>
      <c r="B479" s="17"/>
      <c r="C479" s="17"/>
      <c r="D479" s="17"/>
      <c r="E479" s="1"/>
      <c r="F479" s="1"/>
      <c r="G479" s="1"/>
      <c r="H479" s="1"/>
      <c r="I479" s="1"/>
      <c r="J479" s="1"/>
      <c r="K479" s="1"/>
      <c r="L479" s="1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</row>
    <row r="480" spans="1:26" ht="14.25" customHeight="1">
      <c r="A480" s="17"/>
      <c r="B480" s="17"/>
      <c r="C480" s="17"/>
      <c r="D480" s="17"/>
      <c r="E480" s="1"/>
      <c r="F480" s="1"/>
      <c r="G480" s="1"/>
      <c r="H480" s="1"/>
      <c r="I480" s="1"/>
      <c r="J480" s="1"/>
      <c r="K480" s="1"/>
      <c r="L480" s="1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</row>
    <row r="481" spans="1:26" ht="14.25" customHeight="1">
      <c r="A481" s="17"/>
      <c r="B481" s="17"/>
      <c r="C481" s="17"/>
      <c r="D481" s="17"/>
      <c r="E481" s="1"/>
      <c r="F481" s="1"/>
      <c r="G481" s="1"/>
      <c r="H481" s="1"/>
      <c r="I481" s="1"/>
      <c r="J481" s="1"/>
      <c r="K481" s="1"/>
      <c r="L481" s="1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</row>
    <row r="482" spans="1:26" ht="14.25" customHeight="1">
      <c r="A482" s="17"/>
      <c r="B482" s="17"/>
      <c r="C482" s="17"/>
      <c r="D482" s="17"/>
      <c r="E482" s="1"/>
      <c r="F482" s="1"/>
      <c r="G482" s="1"/>
      <c r="H482" s="1"/>
      <c r="I482" s="1"/>
      <c r="J482" s="1"/>
      <c r="K482" s="1"/>
      <c r="L482" s="1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</row>
    <row r="483" spans="1:26" ht="14.25" customHeight="1">
      <c r="A483" s="17"/>
      <c r="B483" s="17"/>
      <c r="C483" s="17"/>
      <c r="D483" s="17"/>
      <c r="E483" s="1"/>
      <c r="F483" s="1"/>
      <c r="G483" s="1"/>
      <c r="H483" s="1"/>
      <c r="I483" s="1"/>
      <c r="J483" s="1"/>
      <c r="K483" s="1"/>
      <c r="L483" s="1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</row>
    <row r="484" spans="1:26" ht="14.25" customHeight="1">
      <c r="A484" s="17"/>
      <c r="B484" s="17"/>
      <c r="C484" s="17"/>
      <c r="D484" s="17"/>
      <c r="E484" s="1"/>
      <c r="F484" s="1"/>
      <c r="G484" s="1"/>
      <c r="H484" s="1"/>
      <c r="I484" s="1"/>
      <c r="J484" s="1"/>
      <c r="K484" s="1"/>
      <c r="L484" s="1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</row>
    <row r="485" spans="1:26" ht="14.25" customHeight="1">
      <c r="A485" s="17"/>
      <c r="B485" s="17"/>
      <c r="C485" s="17"/>
      <c r="D485" s="17"/>
      <c r="E485" s="1"/>
      <c r="F485" s="1"/>
      <c r="G485" s="1"/>
      <c r="H485" s="1"/>
      <c r="I485" s="1"/>
      <c r="J485" s="1"/>
      <c r="K485" s="1"/>
      <c r="L485" s="1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</row>
    <row r="486" spans="1:26" ht="14.25" customHeight="1">
      <c r="A486" s="17"/>
      <c r="B486" s="17"/>
      <c r="C486" s="17"/>
      <c r="D486" s="17"/>
      <c r="E486" s="1"/>
      <c r="F486" s="1"/>
      <c r="G486" s="1"/>
      <c r="H486" s="1"/>
      <c r="I486" s="1"/>
      <c r="J486" s="1"/>
      <c r="K486" s="1"/>
      <c r="L486" s="1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</row>
    <row r="487" spans="1:26" ht="14.25" customHeight="1">
      <c r="A487" s="17"/>
      <c r="B487" s="17"/>
      <c r="C487" s="17"/>
      <c r="D487" s="17"/>
      <c r="E487" s="1"/>
      <c r="F487" s="1"/>
      <c r="G487" s="1"/>
      <c r="H487" s="1"/>
      <c r="I487" s="1"/>
      <c r="J487" s="1"/>
      <c r="K487" s="1"/>
      <c r="L487" s="1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</row>
    <row r="488" spans="1:26" ht="14.25" customHeight="1">
      <c r="A488" s="17"/>
      <c r="B488" s="17"/>
      <c r="C488" s="17"/>
      <c r="D488" s="17"/>
      <c r="E488" s="1"/>
      <c r="F488" s="1"/>
      <c r="G488" s="1"/>
      <c r="H488" s="1"/>
      <c r="I488" s="1"/>
      <c r="J488" s="1"/>
      <c r="K488" s="1"/>
      <c r="L488" s="1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</row>
    <row r="489" spans="1:26" ht="14.25" customHeight="1">
      <c r="A489" s="17"/>
      <c r="B489" s="17"/>
      <c r="C489" s="17"/>
      <c r="D489" s="17"/>
      <c r="E489" s="1"/>
      <c r="F489" s="1"/>
      <c r="G489" s="1"/>
      <c r="H489" s="1"/>
      <c r="I489" s="1"/>
      <c r="J489" s="1"/>
      <c r="K489" s="1"/>
      <c r="L489" s="1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</row>
    <row r="490" spans="1:26" ht="14.25" customHeight="1">
      <c r="A490" s="17"/>
      <c r="B490" s="17"/>
      <c r="C490" s="17"/>
      <c r="D490" s="17"/>
      <c r="E490" s="1"/>
      <c r="F490" s="1"/>
      <c r="G490" s="1"/>
      <c r="H490" s="1"/>
      <c r="I490" s="1"/>
      <c r="J490" s="1"/>
      <c r="K490" s="1"/>
      <c r="L490" s="1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</row>
    <row r="491" spans="1:26" ht="14.25" customHeight="1">
      <c r="A491" s="17"/>
      <c r="B491" s="17"/>
      <c r="C491" s="17"/>
      <c r="D491" s="17"/>
      <c r="E491" s="1"/>
      <c r="F491" s="1"/>
      <c r="G491" s="1"/>
      <c r="H491" s="1"/>
      <c r="I491" s="1"/>
      <c r="J491" s="1"/>
      <c r="K491" s="1"/>
      <c r="L491" s="1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</row>
    <row r="492" spans="1:26" ht="14.25" customHeight="1">
      <c r="A492" s="17"/>
      <c r="B492" s="17"/>
      <c r="C492" s="17"/>
      <c r="D492" s="17"/>
      <c r="E492" s="1"/>
      <c r="F492" s="1"/>
      <c r="G492" s="1"/>
      <c r="H492" s="1"/>
      <c r="I492" s="1"/>
      <c r="J492" s="1"/>
      <c r="K492" s="1"/>
      <c r="L492" s="1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</row>
    <row r="493" spans="1:26" ht="14.25" customHeight="1">
      <c r="A493" s="17"/>
      <c r="B493" s="17"/>
      <c r="C493" s="17"/>
      <c r="D493" s="17"/>
      <c r="E493" s="1"/>
      <c r="F493" s="1"/>
      <c r="G493" s="1"/>
      <c r="H493" s="1"/>
      <c r="I493" s="1"/>
      <c r="J493" s="1"/>
      <c r="K493" s="1"/>
      <c r="L493" s="1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</row>
    <row r="494" spans="1:26" ht="14.25" customHeight="1">
      <c r="A494" s="17"/>
      <c r="B494" s="17"/>
      <c r="C494" s="17"/>
      <c r="D494" s="17"/>
      <c r="E494" s="1"/>
      <c r="F494" s="1"/>
      <c r="G494" s="1"/>
      <c r="H494" s="1"/>
      <c r="I494" s="1"/>
      <c r="J494" s="1"/>
      <c r="K494" s="1"/>
      <c r="L494" s="1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</row>
    <row r="495" spans="1:26" ht="14.25" customHeight="1">
      <c r="A495" s="17"/>
      <c r="B495" s="17"/>
      <c r="C495" s="17"/>
      <c r="D495" s="17"/>
      <c r="E495" s="1"/>
      <c r="F495" s="1"/>
      <c r="G495" s="1"/>
      <c r="H495" s="1"/>
      <c r="I495" s="1"/>
      <c r="J495" s="1"/>
      <c r="K495" s="1"/>
      <c r="L495" s="1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</row>
    <row r="496" spans="1:26" ht="14.25" customHeight="1">
      <c r="A496" s="17"/>
      <c r="B496" s="17"/>
      <c r="C496" s="17"/>
      <c r="D496" s="17"/>
      <c r="E496" s="1"/>
      <c r="F496" s="1"/>
      <c r="G496" s="1"/>
      <c r="H496" s="1"/>
      <c r="I496" s="1"/>
      <c r="J496" s="1"/>
      <c r="K496" s="1"/>
      <c r="L496" s="1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</row>
    <row r="497" spans="1:26" ht="14.25" customHeight="1">
      <c r="A497" s="17"/>
      <c r="B497" s="17"/>
      <c r="C497" s="17"/>
      <c r="D497" s="17"/>
      <c r="E497" s="1"/>
      <c r="F497" s="1"/>
      <c r="G497" s="1"/>
      <c r="H497" s="1"/>
      <c r="I497" s="1"/>
      <c r="J497" s="1"/>
      <c r="K497" s="1"/>
      <c r="L497" s="1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</row>
    <row r="498" spans="1:26" ht="14.25" customHeight="1">
      <c r="A498" s="17"/>
      <c r="B498" s="17"/>
      <c r="C498" s="17"/>
      <c r="D498" s="17"/>
      <c r="E498" s="1"/>
      <c r="F498" s="1"/>
      <c r="G498" s="1"/>
      <c r="H498" s="1"/>
      <c r="I498" s="1"/>
      <c r="J498" s="1"/>
      <c r="K498" s="1"/>
      <c r="L498" s="1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</row>
    <row r="499" spans="1:26" ht="14.25" customHeight="1">
      <c r="A499" s="17"/>
      <c r="B499" s="17"/>
      <c r="C499" s="17"/>
      <c r="D499" s="17"/>
      <c r="E499" s="1"/>
      <c r="F499" s="1"/>
      <c r="G499" s="1"/>
      <c r="H499" s="1"/>
      <c r="I499" s="1"/>
      <c r="J499" s="1"/>
      <c r="K499" s="1"/>
      <c r="L499" s="1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</row>
    <row r="500" spans="1:26" ht="14.25" customHeight="1">
      <c r="A500" s="17"/>
      <c r="B500" s="17"/>
      <c r="C500" s="17"/>
      <c r="D500" s="17"/>
      <c r="E500" s="1"/>
      <c r="F500" s="1"/>
      <c r="G500" s="1"/>
      <c r="H500" s="1"/>
      <c r="I500" s="1"/>
      <c r="J500" s="1"/>
      <c r="K500" s="1"/>
      <c r="L500" s="1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</row>
    <row r="501" spans="1:26" ht="14.25" customHeight="1">
      <c r="A501" s="17"/>
      <c r="B501" s="17"/>
      <c r="C501" s="17"/>
      <c r="D501" s="17"/>
      <c r="E501" s="1"/>
      <c r="F501" s="1"/>
      <c r="G501" s="1"/>
      <c r="H501" s="1"/>
      <c r="I501" s="1"/>
      <c r="J501" s="1"/>
      <c r="K501" s="1"/>
      <c r="L501" s="1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</row>
    <row r="502" spans="1:26" ht="14.25" customHeight="1">
      <c r="A502" s="17"/>
      <c r="B502" s="17"/>
      <c r="C502" s="17"/>
      <c r="D502" s="17"/>
      <c r="E502" s="1"/>
      <c r="F502" s="1"/>
      <c r="G502" s="1"/>
      <c r="H502" s="1"/>
      <c r="I502" s="1"/>
      <c r="J502" s="1"/>
      <c r="K502" s="1"/>
      <c r="L502" s="1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</row>
    <row r="503" spans="1:26" ht="14.25" customHeight="1">
      <c r="A503" s="17"/>
      <c r="B503" s="17"/>
      <c r="C503" s="17"/>
      <c r="D503" s="17"/>
      <c r="E503" s="1"/>
      <c r="F503" s="1"/>
      <c r="G503" s="1"/>
      <c r="H503" s="1"/>
      <c r="I503" s="1"/>
      <c r="J503" s="1"/>
      <c r="K503" s="1"/>
      <c r="L503" s="1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</row>
    <row r="504" spans="1:26" ht="14.25" customHeight="1">
      <c r="A504" s="17"/>
      <c r="B504" s="17"/>
      <c r="C504" s="17"/>
      <c r="D504" s="17"/>
      <c r="E504" s="1"/>
      <c r="F504" s="1"/>
      <c r="G504" s="1"/>
      <c r="H504" s="1"/>
      <c r="I504" s="1"/>
      <c r="J504" s="1"/>
      <c r="K504" s="1"/>
      <c r="L504" s="1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</row>
    <row r="505" spans="1:26" ht="14.25" customHeight="1">
      <c r="A505" s="17"/>
      <c r="B505" s="17"/>
      <c r="C505" s="17"/>
      <c r="D505" s="17"/>
      <c r="E505" s="1"/>
      <c r="F505" s="1"/>
      <c r="G505" s="1"/>
      <c r="H505" s="1"/>
      <c r="I505" s="1"/>
      <c r="J505" s="1"/>
      <c r="K505" s="1"/>
      <c r="L505" s="1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</row>
    <row r="506" spans="1:26" ht="14.25" customHeight="1">
      <c r="A506" s="17"/>
      <c r="B506" s="17"/>
      <c r="C506" s="17"/>
      <c r="D506" s="17"/>
      <c r="E506" s="1"/>
      <c r="F506" s="1"/>
      <c r="G506" s="1"/>
      <c r="H506" s="1"/>
      <c r="I506" s="1"/>
      <c r="J506" s="1"/>
      <c r="K506" s="1"/>
      <c r="L506" s="1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</row>
    <row r="507" spans="1:26" ht="14.25" customHeight="1">
      <c r="A507" s="17"/>
      <c r="B507" s="17"/>
      <c r="C507" s="17"/>
      <c r="D507" s="17"/>
      <c r="E507" s="1"/>
      <c r="F507" s="1"/>
      <c r="G507" s="1"/>
      <c r="H507" s="1"/>
      <c r="I507" s="1"/>
      <c r="J507" s="1"/>
      <c r="K507" s="1"/>
      <c r="L507" s="1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</row>
    <row r="508" spans="1:26" ht="14.25" customHeight="1">
      <c r="A508" s="17"/>
      <c r="B508" s="17"/>
      <c r="C508" s="17"/>
      <c r="D508" s="17"/>
      <c r="E508" s="1"/>
      <c r="F508" s="1"/>
      <c r="G508" s="1"/>
      <c r="H508" s="1"/>
      <c r="I508" s="1"/>
      <c r="J508" s="1"/>
      <c r="K508" s="1"/>
      <c r="L508" s="1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</row>
    <row r="509" spans="1:26" ht="14.25" customHeight="1">
      <c r="A509" s="17"/>
      <c r="B509" s="17"/>
      <c r="C509" s="17"/>
      <c r="D509" s="17"/>
      <c r="E509" s="1"/>
      <c r="F509" s="1"/>
      <c r="G509" s="1"/>
      <c r="H509" s="1"/>
      <c r="I509" s="1"/>
      <c r="J509" s="1"/>
      <c r="K509" s="1"/>
      <c r="L509" s="1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</row>
    <row r="510" spans="1:26" ht="14.25" customHeight="1">
      <c r="A510" s="17"/>
      <c r="B510" s="17"/>
      <c r="C510" s="17"/>
      <c r="D510" s="17"/>
      <c r="E510" s="1"/>
      <c r="F510" s="1"/>
      <c r="G510" s="1"/>
      <c r="H510" s="1"/>
      <c r="I510" s="1"/>
      <c r="J510" s="1"/>
      <c r="K510" s="1"/>
      <c r="L510" s="1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</row>
    <row r="511" spans="1:26" ht="14.25" customHeight="1">
      <c r="A511" s="17"/>
      <c r="B511" s="17"/>
      <c r="C511" s="17"/>
      <c r="D511" s="17"/>
      <c r="E511" s="1"/>
      <c r="F511" s="1"/>
      <c r="G511" s="1"/>
      <c r="H511" s="1"/>
      <c r="I511" s="1"/>
      <c r="J511" s="1"/>
      <c r="K511" s="1"/>
      <c r="L511" s="1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</row>
    <row r="512" spans="1:26" ht="14.25" customHeight="1">
      <c r="A512" s="17"/>
      <c r="B512" s="17"/>
      <c r="C512" s="17"/>
      <c r="D512" s="17"/>
      <c r="E512" s="1"/>
      <c r="F512" s="1"/>
      <c r="G512" s="1"/>
      <c r="H512" s="1"/>
      <c r="I512" s="1"/>
      <c r="J512" s="1"/>
      <c r="K512" s="1"/>
      <c r="L512" s="1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</row>
    <row r="513" spans="1:26" ht="14.25" customHeight="1">
      <c r="A513" s="17"/>
      <c r="B513" s="17"/>
      <c r="C513" s="17"/>
      <c r="D513" s="17"/>
      <c r="E513" s="1"/>
      <c r="F513" s="1"/>
      <c r="G513" s="1"/>
      <c r="H513" s="1"/>
      <c r="I513" s="1"/>
      <c r="J513" s="1"/>
      <c r="K513" s="1"/>
      <c r="L513" s="1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</row>
    <row r="514" spans="1:26" ht="14.25" customHeight="1">
      <c r="A514" s="17"/>
      <c r="B514" s="17"/>
      <c r="C514" s="17"/>
      <c r="D514" s="17"/>
      <c r="E514" s="1"/>
      <c r="F514" s="1"/>
      <c r="G514" s="1"/>
      <c r="H514" s="1"/>
      <c r="I514" s="1"/>
      <c r="J514" s="1"/>
      <c r="K514" s="1"/>
      <c r="L514" s="1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</row>
    <row r="515" spans="1:26" ht="14.25" customHeight="1">
      <c r="A515" s="17"/>
      <c r="B515" s="17"/>
      <c r="C515" s="17"/>
      <c r="D515" s="17"/>
      <c r="E515" s="1"/>
      <c r="F515" s="1"/>
      <c r="G515" s="1"/>
      <c r="H515" s="1"/>
      <c r="I515" s="1"/>
      <c r="J515" s="1"/>
      <c r="K515" s="1"/>
      <c r="L515" s="1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</row>
    <row r="516" spans="1:26" ht="14.25" customHeight="1">
      <c r="A516" s="17"/>
      <c r="B516" s="17"/>
      <c r="C516" s="17"/>
      <c r="D516" s="17"/>
      <c r="E516" s="1"/>
      <c r="F516" s="1"/>
      <c r="G516" s="1"/>
      <c r="H516" s="1"/>
      <c r="I516" s="1"/>
      <c r="J516" s="1"/>
      <c r="K516" s="1"/>
      <c r="L516" s="1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</row>
    <row r="517" spans="1:26" ht="14.25" customHeight="1">
      <c r="A517" s="17"/>
      <c r="B517" s="17"/>
      <c r="C517" s="17"/>
      <c r="D517" s="17"/>
      <c r="E517" s="1"/>
      <c r="F517" s="1"/>
      <c r="G517" s="1"/>
      <c r="H517" s="1"/>
      <c r="I517" s="1"/>
      <c r="J517" s="1"/>
      <c r="K517" s="1"/>
      <c r="L517" s="1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</row>
    <row r="518" spans="1:26" ht="14.25" customHeight="1">
      <c r="A518" s="17"/>
      <c r="B518" s="17"/>
      <c r="C518" s="17"/>
      <c r="D518" s="17"/>
      <c r="E518" s="1"/>
      <c r="F518" s="1"/>
      <c r="G518" s="1"/>
      <c r="H518" s="1"/>
      <c r="I518" s="1"/>
      <c r="J518" s="1"/>
      <c r="K518" s="1"/>
      <c r="L518" s="1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</row>
    <row r="519" spans="1:26" ht="14.25" customHeight="1">
      <c r="A519" s="17"/>
      <c r="B519" s="17"/>
      <c r="C519" s="17"/>
      <c r="D519" s="17"/>
      <c r="E519" s="1"/>
      <c r="F519" s="1"/>
      <c r="G519" s="1"/>
      <c r="H519" s="1"/>
      <c r="I519" s="1"/>
      <c r="J519" s="1"/>
      <c r="K519" s="1"/>
      <c r="L519" s="1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</row>
    <row r="520" spans="1:26" ht="14.25" customHeight="1">
      <c r="A520" s="17"/>
      <c r="B520" s="17"/>
      <c r="C520" s="17"/>
      <c r="D520" s="17"/>
      <c r="E520" s="1"/>
      <c r="F520" s="1"/>
      <c r="G520" s="1"/>
      <c r="H520" s="1"/>
      <c r="I520" s="1"/>
      <c r="J520" s="1"/>
      <c r="K520" s="1"/>
      <c r="L520" s="1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</row>
    <row r="521" spans="1:26" ht="14.25" customHeight="1">
      <c r="A521" s="17"/>
      <c r="B521" s="17"/>
      <c r="C521" s="17"/>
      <c r="D521" s="17"/>
      <c r="E521" s="1"/>
      <c r="F521" s="1"/>
      <c r="G521" s="1"/>
      <c r="H521" s="1"/>
      <c r="I521" s="1"/>
      <c r="J521" s="1"/>
      <c r="K521" s="1"/>
      <c r="L521" s="1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</row>
    <row r="522" spans="1:26" ht="14.25" customHeight="1">
      <c r="A522" s="17"/>
      <c r="B522" s="17"/>
      <c r="C522" s="17"/>
      <c r="D522" s="17"/>
      <c r="E522" s="1"/>
      <c r="F522" s="1"/>
      <c r="G522" s="1"/>
      <c r="H522" s="1"/>
      <c r="I522" s="1"/>
      <c r="J522" s="1"/>
      <c r="K522" s="1"/>
      <c r="L522" s="1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</row>
    <row r="523" spans="1:26" ht="14.25" customHeight="1">
      <c r="A523" s="17"/>
      <c r="B523" s="17"/>
      <c r="C523" s="17"/>
      <c r="D523" s="17"/>
      <c r="E523" s="1"/>
      <c r="F523" s="1"/>
      <c r="G523" s="1"/>
      <c r="H523" s="1"/>
      <c r="I523" s="1"/>
      <c r="J523" s="1"/>
      <c r="K523" s="1"/>
      <c r="L523" s="1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</row>
    <row r="524" spans="1:26" ht="14.25" customHeight="1">
      <c r="A524" s="17"/>
      <c r="B524" s="17"/>
      <c r="C524" s="17"/>
      <c r="D524" s="17"/>
      <c r="E524" s="1"/>
      <c r="F524" s="1"/>
      <c r="G524" s="1"/>
      <c r="H524" s="1"/>
      <c r="I524" s="1"/>
      <c r="J524" s="1"/>
      <c r="K524" s="1"/>
      <c r="L524" s="1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</row>
    <row r="525" spans="1:26" ht="14.25" customHeight="1">
      <c r="A525" s="17"/>
      <c r="B525" s="17"/>
      <c r="C525" s="17"/>
      <c r="D525" s="17"/>
      <c r="E525" s="1"/>
      <c r="F525" s="1"/>
      <c r="G525" s="1"/>
      <c r="H525" s="1"/>
      <c r="I525" s="1"/>
      <c r="J525" s="1"/>
      <c r="K525" s="1"/>
      <c r="L525" s="1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</row>
    <row r="526" spans="1:26" ht="14.25" customHeight="1">
      <c r="A526" s="17"/>
      <c r="B526" s="17"/>
      <c r="C526" s="17"/>
      <c r="D526" s="17"/>
      <c r="E526" s="1"/>
      <c r="F526" s="1"/>
      <c r="G526" s="1"/>
      <c r="H526" s="1"/>
      <c r="I526" s="1"/>
      <c r="J526" s="1"/>
      <c r="K526" s="1"/>
      <c r="L526" s="1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</row>
    <row r="527" spans="1:26" ht="14.25" customHeight="1">
      <c r="A527" s="17"/>
      <c r="B527" s="17"/>
      <c r="C527" s="17"/>
      <c r="D527" s="17"/>
      <c r="E527" s="1"/>
      <c r="F527" s="1"/>
      <c r="G527" s="1"/>
      <c r="H527" s="1"/>
      <c r="I527" s="1"/>
      <c r="J527" s="1"/>
      <c r="K527" s="1"/>
      <c r="L527" s="1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</row>
    <row r="528" spans="1:26" ht="14.25" customHeight="1">
      <c r="A528" s="17"/>
      <c r="B528" s="17"/>
      <c r="C528" s="17"/>
      <c r="D528" s="17"/>
      <c r="E528" s="1"/>
      <c r="F528" s="1"/>
      <c r="G528" s="1"/>
      <c r="H528" s="1"/>
      <c r="I528" s="1"/>
      <c r="J528" s="1"/>
      <c r="K528" s="1"/>
      <c r="L528" s="1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</row>
    <row r="529" spans="1:26" ht="14.25" customHeight="1">
      <c r="A529" s="17"/>
      <c r="B529" s="17"/>
      <c r="C529" s="17"/>
      <c r="D529" s="17"/>
      <c r="E529" s="1"/>
      <c r="F529" s="1"/>
      <c r="G529" s="1"/>
      <c r="H529" s="1"/>
      <c r="I529" s="1"/>
      <c r="J529" s="1"/>
      <c r="K529" s="1"/>
      <c r="L529" s="1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</row>
    <row r="530" spans="1:26" ht="14.25" customHeight="1">
      <c r="A530" s="17"/>
      <c r="B530" s="17"/>
      <c r="C530" s="17"/>
      <c r="D530" s="17"/>
      <c r="E530" s="1"/>
      <c r="F530" s="1"/>
      <c r="G530" s="1"/>
      <c r="H530" s="1"/>
      <c r="I530" s="1"/>
      <c r="J530" s="1"/>
      <c r="K530" s="1"/>
      <c r="L530" s="1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</row>
    <row r="531" spans="1:26" ht="14.25" customHeight="1">
      <c r="A531" s="17"/>
      <c r="B531" s="17"/>
      <c r="C531" s="17"/>
      <c r="D531" s="17"/>
      <c r="E531" s="1"/>
      <c r="F531" s="1"/>
      <c r="G531" s="1"/>
      <c r="H531" s="1"/>
      <c r="I531" s="1"/>
      <c r="J531" s="1"/>
      <c r="K531" s="1"/>
      <c r="L531" s="1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</row>
    <row r="532" spans="1:26" ht="14.25" customHeight="1">
      <c r="A532" s="17"/>
      <c r="B532" s="17"/>
      <c r="C532" s="17"/>
      <c r="D532" s="17"/>
      <c r="E532" s="1"/>
      <c r="F532" s="1"/>
      <c r="G532" s="1"/>
      <c r="H532" s="1"/>
      <c r="I532" s="1"/>
      <c r="J532" s="1"/>
      <c r="K532" s="1"/>
      <c r="L532" s="1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</row>
    <row r="533" spans="1:26" ht="14.25" customHeight="1">
      <c r="A533" s="17"/>
      <c r="B533" s="17"/>
      <c r="C533" s="17"/>
      <c r="D533" s="17"/>
      <c r="E533" s="1"/>
      <c r="F533" s="1"/>
      <c r="G533" s="1"/>
      <c r="H533" s="1"/>
      <c r="I533" s="1"/>
      <c r="J533" s="1"/>
      <c r="K533" s="1"/>
      <c r="L533" s="1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</row>
    <row r="534" spans="1:26" ht="14.25" customHeight="1">
      <c r="A534" s="17"/>
      <c r="B534" s="17"/>
      <c r="C534" s="17"/>
      <c r="D534" s="17"/>
      <c r="E534" s="1"/>
      <c r="F534" s="1"/>
      <c r="G534" s="1"/>
      <c r="H534" s="1"/>
      <c r="I534" s="1"/>
      <c r="J534" s="1"/>
      <c r="K534" s="1"/>
      <c r="L534" s="1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</row>
    <row r="535" spans="1:26" ht="14.25" customHeight="1">
      <c r="A535" s="17"/>
      <c r="B535" s="17"/>
      <c r="C535" s="17"/>
      <c r="D535" s="17"/>
      <c r="E535" s="1"/>
      <c r="F535" s="1"/>
      <c r="G535" s="1"/>
      <c r="H535" s="1"/>
      <c r="I535" s="1"/>
      <c r="J535" s="1"/>
      <c r="K535" s="1"/>
      <c r="L535" s="1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</row>
    <row r="536" spans="1:26" ht="14.25" customHeight="1">
      <c r="A536" s="17"/>
      <c r="B536" s="17"/>
      <c r="C536" s="17"/>
      <c r="D536" s="17"/>
      <c r="E536" s="1"/>
      <c r="F536" s="1"/>
      <c r="G536" s="1"/>
      <c r="H536" s="1"/>
      <c r="I536" s="1"/>
      <c r="J536" s="1"/>
      <c r="K536" s="1"/>
      <c r="L536" s="1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</row>
    <row r="537" spans="1:26" ht="14.25" customHeight="1">
      <c r="A537" s="17"/>
      <c r="B537" s="17"/>
      <c r="C537" s="17"/>
      <c r="D537" s="17"/>
      <c r="E537" s="1"/>
      <c r="F537" s="1"/>
      <c r="G537" s="1"/>
      <c r="H537" s="1"/>
      <c r="I537" s="1"/>
      <c r="J537" s="1"/>
      <c r="K537" s="1"/>
      <c r="L537" s="1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</row>
    <row r="538" spans="1:26" ht="14.25" customHeight="1">
      <c r="A538" s="17"/>
      <c r="B538" s="17"/>
      <c r="C538" s="17"/>
      <c r="D538" s="17"/>
      <c r="E538" s="1"/>
      <c r="F538" s="1"/>
      <c r="G538" s="1"/>
      <c r="H538" s="1"/>
      <c r="I538" s="1"/>
      <c r="J538" s="1"/>
      <c r="K538" s="1"/>
      <c r="L538" s="1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</row>
    <row r="539" spans="1:26" ht="14.25" customHeight="1">
      <c r="A539" s="17"/>
      <c r="B539" s="17"/>
      <c r="C539" s="17"/>
      <c r="D539" s="17"/>
      <c r="E539" s="1"/>
      <c r="F539" s="1"/>
      <c r="G539" s="1"/>
      <c r="H539" s="1"/>
      <c r="I539" s="1"/>
      <c r="J539" s="1"/>
      <c r="K539" s="1"/>
      <c r="L539" s="1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</row>
    <row r="540" spans="1:26" ht="14.25" customHeight="1">
      <c r="A540" s="17"/>
      <c r="B540" s="17"/>
      <c r="C540" s="17"/>
      <c r="D540" s="17"/>
      <c r="E540" s="1"/>
      <c r="F540" s="1"/>
      <c r="G540" s="1"/>
      <c r="H540" s="1"/>
      <c r="I540" s="1"/>
      <c r="J540" s="1"/>
      <c r="K540" s="1"/>
      <c r="L540" s="1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</row>
    <row r="541" spans="1:26" ht="14.25" customHeight="1">
      <c r="A541" s="17"/>
      <c r="B541" s="17"/>
      <c r="C541" s="17"/>
      <c r="D541" s="17"/>
      <c r="E541" s="1"/>
      <c r="F541" s="1"/>
      <c r="G541" s="1"/>
      <c r="H541" s="1"/>
      <c r="I541" s="1"/>
      <c r="J541" s="1"/>
      <c r="K541" s="1"/>
      <c r="L541" s="1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</row>
    <row r="542" spans="1:26" ht="14.25" customHeight="1">
      <c r="A542" s="17"/>
      <c r="B542" s="17"/>
      <c r="C542" s="17"/>
      <c r="D542" s="17"/>
      <c r="E542" s="1"/>
      <c r="F542" s="1"/>
      <c r="G542" s="1"/>
      <c r="H542" s="1"/>
      <c r="I542" s="1"/>
      <c r="J542" s="1"/>
      <c r="K542" s="1"/>
      <c r="L542" s="1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</row>
    <row r="543" spans="1:26" ht="14.25" customHeight="1">
      <c r="A543" s="17"/>
      <c r="B543" s="17"/>
      <c r="C543" s="17"/>
      <c r="D543" s="17"/>
      <c r="E543" s="1"/>
      <c r="F543" s="1"/>
      <c r="G543" s="1"/>
      <c r="H543" s="1"/>
      <c r="I543" s="1"/>
      <c r="J543" s="1"/>
      <c r="K543" s="1"/>
      <c r="L543" s="1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</row>
    <row r="544" spans="1:26" ht="14.25" customHeight="1">
      <c r="A544" s="17"/>
      <c r="B544" s="17"/>
      <c r="C544" s="17"/>
      <c r="D544" s="17"/>
      <c r="E544" s="1"/>
      <c r="F544" s="1"/>
      <c r="G544" s="1"/>
      <c r="H544" s="1"/>
      <c r="I544" s="1"/>
      <c r="J544" s="1"/>
      <c r="K544" s="1"/>
      <c r="L544" s="1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</row>
    <row r="545" spans="1:26" ht="14.25" customHeight="1">
      <c r="A545" s="17"/>
      <c r="B545" s="17"/>
      <c r="C545" s="17"/>
      <c r="D545" s="17"/>
      <c r="E545" s="1"/>
      <c r="F545" s="1"/>
      <c r="G545" s="1"/>
      <c r="H545" s="1"/>
      <c r="I545" s="1"/>
      <c r="J545" s="1"/>
      <c r="K545" s="1"/>
      <c r="L545" s="1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</row>
    <row r="546" spans="1:26" ht="14.25" customHeight="1">
      <c r="A546" s="17"/>
      <c r="B546" s="17"/>
      <c r="C546" s="17"/>
      <c r="D546" s="17"/>
      <c r="E546" s="1"/>
      <c r="F546" s="1"/>
      <c r="G546" s="1"/>
      <c r="H546" s="1"/>
      <c r="I546" s="1"/>
      <c r="J546" s="1"/>
      <c r="K546" s="1"/>
      <c r="L546" s="1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</row>
    <row r="547" spans="1:26" ht="14.25" customHeight="1">
      <c r="A547" s="17"/>
      <c r="B547" s="17"/>
      <c r="C547" s="17"/>
      <c r="D547" s="17"/>
      <c r="E547" s="1"/>
      <c r="F547" s="1"/>
      <c r="G547" s="1"/>
      <c r="H547" s="1"/>
      <c r="I547" s="1"/>
      <c r="J547" s="1"/>
      <c r="K547" s="1"/>
      <c r="L547" s="1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</row>
    <row r="548" spans="1:26" ht="14.25" customHeight="1">
      <c r="A548" s="17"/>
      <c r="B548" s="17"/>
      <c r="C548" s="17"/>
      <c r="D548" s="17"/>
      <c r="E548" s="1"/>
      <c r="F548" s="1"/>
      <c r="G548" s="1"/>
      <c r="H548" s="1"/>
      <c r="I548" s="1"/>
      <c r="J548" s="1"/>
      <c r="K548" s="1"/>
      <c r="L548" s="1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</row>
    <row r="549" spans="1:26" ht="14.25" customHeight="1">
      <c r="A549" s="17"/>
      <c r="B549" s="17"/>
      <c r="C549" s="17"/>
      <c r="D549" s="17"/>
      <c r="E549" s="1"/>
      <c r="F549" s="1"/>
      <c r="G549" s="1"/>
      <c r="H549" s="1"/>
      <c r="I549" s="1"/>
      <c r="J549" s="1"/>
      <c r="K549" s="1"/>
      <c r="L549" s="1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</row>
    <row r="550" spans="1:26" ht="14.25" customHeight="1">
      <c r="A550" s="17"/>
      <c r="B550" s="17"/>
      <c r="C550" s="17"/>
      <c r="D550" s="17"/>
      <c r="E550" s="1"/>
      <c r="F550" s="1"/>
      <c r="G550" s="1"/>
      <c r="H550" s="1"/>
      <c r="I550" s="1"/>
      <c r="J550" s="1"/>
      <c r="K550" s="1"/>
      <c r="L550" s="1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</row>
    <row r="551" spans="1:26" ht="14.25" customHeight="1">
      <c r="A551" s="17"/>
      <c r="B551" s="17"/>
      <c r="C551" s="17"/>
      <c r="D551" s="17"/>
      <c r="E551" s="1"/>
      <c r="F551" s="1"/>
      <c r="G551" s="1"/>
      <c r="H551" s="1"/>
      <c r="I551" s="1"/>
      <c r="J551" s="1"/>
      <c r="K551" s="1"/>
      <c r="L551" s="1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</row>
    <row r="552" spans="1:26" ht="14.25" customHeight="1">
      <c r="A552" s="17"/>
      <c r="B552" s="17"/>
      <c r="C552" s="17"/>
      <c r="D552" s="17"/>
      <c r="E552" s="1"/>
      <c r="F552" s="1"/>
      <c r="G552" s="1"/>
      <c r="H552" s="1"/>
      <c r="I552" s="1"/>
      <c r="J552" s="1"/>
      <c r="K552" s="1"/>
      <c r="L552" s="1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</row>
    <row r="553" spans="1:26" ht="14.25" customHeight="1">
      <c r="A553" s="17"/>
      <c r="B553" s="17"/>
      <c r="C553" s="17"/>
      <c r="D553" s="17"/>
      <c r="E553" s="1"/>
      <c r="F553" s="1"/>
      <c r="G553" s="1"/>
      <c r="H553" s="1"/>
      <c r="I553" s="1"/>
      <c r="J553" s="1"/>
      <c r="K553" s="1"/>
      <c r="L553" s="1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</row>
    <row r="554" spans="1:26" ht="14.25" customHeight="1">
      <c r="A554" s="17"/>
      <c r="B554" s="17"/>
      <c r="C554" s="17"/>
      <c r="D554" s="17"/>
      <c r="E554" s="1"/>
      <c r="F554" s="1"/>
      <c r="G554" s="1"/>
      <c r="H554" s="1"/>
      <c r="I554" s="1"/>
      <c r="J554" s="1"/>
      <c r="K554" s="1"/>
      <c r="L554" s="1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</row>
    <row r="555" spans="1:26" ht="14.25" customHeight="1">
      <c r="A555" s="17"/>
      <c r="B555" s="17"/>
      <c r="C555" s="17"/>
      <c r="D555" s="17"/>
      <c r="E555" s="1"/>
      <c r="F555" s="1"/>
      <c r="G555" s="1"/>
      <c r="H555" s="1"/>
      <c r="I555" s="1"/>
      <c r="J555" s="1"/>
      <c r="K555" s="1"/>
      <c r="L555" s="1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</row>
    <row r="556" spans="1:26" ht="14.25" customHeight="1">
      <c r="A556" s="17"/>
      <c r="B556" s="17"/>
      <c r="C556" s="17"/>
      <c r="D556" s="17"/>
      <c r="E556" s="1"/>
      <c r="F556" s="1"/>
      <c r="G556" s="1"/>
      <c r="H556" s="1"/>
      <c r="I556" s="1"/>
      <c r="J556" s="1"/>
      <c r="K556" s="1"/>
      <c r="L556" s="1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</row>
    <row r="557" spans="1:26" ht="14.25" customHeight="1">
      <c r="A557" s="17"/>
      <c r="B557" s="17"/>
      <c r="C557" s="17"/>
      <c r="D557" s="17"/>
      <c r="E557" s="1"/>
      <c r="F557" s="1"/>
      <c r="G557" s="1"/>
      <c r="H557" s="1"/>
      <c r="I557" s="1"/>
      <c r="J557" s="1"/>
      <c r="K557" s="1"/>
      <c r="L557" s="1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</row>
    <row r="558" spans="1:26" ht="14.25" customHeight="1">
      <c r="A558" s="17"/>
      <c r="B558" s="17"/>
      <c r="C558" s="17"/>
      <c r="D558" s="17"/>
      <c r="E558" s="1"/>
      <c r="F558" s="1"/>
      <c r="G558" s="1"/>
      <c r="H558" s="1"/>
      <c r="I558" s="1"/>
      <c r="J558" s="1"/>
      <c r="K558" s="1"/>
      <c r="L558" s="1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</row>
    <row r="559" spans="1:26" ht="14.25" customHeight="1">
      <c r="A559" s="17"/>
      <c r="B559" s="17"/>
      <c r="C559" s="17"/>
      <c r="D559" s="17"/>
      <c r="E559" s="1"/>
      <c r="F559" s="1"/>
      <c r="G559" s="1"/>
      <c r="H559" s="1"/>
      <c r="I559" s="1"/>
      <c r="J559" s="1"/>
      <c r="K559" s="1"/>
      <c r="L559" s="1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</row>
    <row r="560" spans="1:26" ht="14.25" customHeight="1">
      <c r="A560" s="17"/>
      <c r="B560" s="17"/>
      <c r="C560" s="17"/>
      <c r="D560" s="17"/>
      <c r="E560" s="1"/>
      <c r="F560" s="1"/>
      <c r="G560" s="1"/>
      <c r="H560" s="1"/>
      <c r="I560" s="1"/>
      <c r="J560" s="1"/>
      <c r="K560" s="1"/>
      <c r="L560" s="1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</row>
    <row r="561" spans="1:26" ht="14.25" customHeight="1">
      <c r="A561" s="17"/>
      <c r="B561" s="17"/>
      <c r="C561" s="17"/>
      <c r="D561" s="17"/>
      <c r="E561" s="1"/>
      <c r="F561" s="1"/>
      <c r="G561" s="1"/>
      <c r="H561" s="1"/>
      <c r="I561" s="1"/>
      <c r="J561" s="1"/>
      <c r="K561" s="1"/>
      <c r="L561" s="1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</row>
    <row r="562" spans="1:26" ht="14.25" customHeight="1">
      <c r="A562" s="17"/>
      <c r="B562" s="17"/>
      <c r="C562" s="17"/>
      <c r="D562" s="17"/>
      <c r="E562" s="1"/>
      <c r="F562" s="1"/>
      <c r="G562" s="1"/>
      <c r="H562" s="1"/>
      <c r="I562" s="1"/>
      <c r="J562" s="1"/>
      <c r="K562" s="1"/>
      <c r="L562" s="1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</row>
    <row r="563" spans="1:26" ht="14.25" customHeight="1">
      <c r="A563" s="17"/>
      <c r="B563" s="17"/>
      <c r="C563" s="17"/>
      <c r="D563" s="17"/>
      <c r="E563" s="1"/>
      <c r="F563" s="1"/>
      <c r="G563" s="1"/>
      <c r="H563" s="1"/>
      <c r="I563" s="1"/>
      <c r="J563" s="1"/>
      <c r="K563" s="1"/>
      <c r="L563" s="1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</row>
    <row r="564" spans="1:26" ht="14.25" customHeight="1">
      <c r="A564" s="17"/>
      <c r="B564" s="17"/>
      <c r="C564" s="17"/>
      <c r="D564" s="17"/>
      <c r="E564" s="1"/>
      <c r="F564" s="1"/>
      <c r="G564" s="1"/>
      <c r="H564" s="1"/>
      <c r="I564" s="1"/>
      <c r="J564" s="1"/>
      <c r="K564" s="1"/>
      <c r="L564" s="1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</row>
    <row r="565" spans="1:26" ht="14.25" customHeight="1">
      <c r="A565" s="17"/>
      <c r="B565" s="17"/>
      <c r="C565" s="17"/>
      <c r="D565" s="17"/>
      <c r="E565" s="1"/>
      <c r="F565" s="1"/>
      <c r="G565" s="1"/>
      <c r="H565" s="1"/>
      <c r="I565" s="1"/>
      <c r="J565" s="1"/>
      <c r="K565" s="1"/>
      <c r="L565" s="1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</row>
    <row r="566" spans="1:26" ht="14.25" customHeight="1">
      <c r="A566" s="17"/>
      <c r="B566" s="17"/>
      <c r="C566" s="17"/>
      <c r="D566" s="17"/>
      <c r="E566" s="1"/>
      <c r="F566" s="1"/>
      <c r="G566" s="1"/>
      <c r="H566" s="1"/>
      <c r="I566" s="1"/>
      <c r="J566" s="1"/>
      <c r="K566" s="1"/>
      <c r="L566" s="1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</row>
    <row r="567" spans="1:26" ht="14.25" customHeight="1">
      <c r="A567" s="17"/>
      <c r="B567" s="17"/>
      <c r="C567" s="17"/>
      <c r="D567" s="17"/>
      <c r="E567" s="1"/>
      <c r="F567" s="1"/>
      <c r="G567" s="1"/>
      <c r="H567" s="1"/>
      <c r="I567" s="1"/>
      <c r="J567" s="1"/>
      <c r="K567" s="1"/>
      <c r="L567" s="1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</row>
    <row r="568" spans="1:26" ht="14.25" customHeight="1">
      <c r="A568" s="17"/>
      <c r="B568" s="17"/>
      <c r="C568" s="17"/>
      <c r="D568" s="17"/>
      <c r="E568" s="1"/>
      <c r="F568" s="1"/>
      <c r="G568" s="1"/>
      <c r="H568" s="1"/>
      <c r="I568" s="1"/>
      <c r="J568" s="1"/>
      <c r="K568" s="1"/>
      <c r="L568" s="1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</row>
    <row r="569" spans="1:26" ht="14.25" customHeight="1">
      <c r="A569" s="17"/>
      <c r="B569" s="17"/>
      <c r="C569" s="17"/>
      <c r="D569" s="17"/>
      <c r="E569" s="1"/>
      <c r="F569" s="1"/>
      <c r="G569" s="1"/>
      <c r="H569" s="1"/>
      <c r="I569" s="1"/>
      <c r="J569" s="1"/>
      <c r="K569" s="1"/>
      <c r="L569" s="1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</row>
    <row r="570" spans="1:26" ht="14.25" customHeight="1">
      <c r="A570" s="17"/>
      <c r="B570" s="17"/>
      <c r="C570" s="17"/>
      <c r="D570" s="17"/>
      <c r="E570" s="1"/>
      <c r="F570" s="1"/>
      <c r="G570" s="1"/>
      <c r="H570" s="1"/>
      <c r="I570" s="1"/>
      <c r="J570" s="1"/>
      <c r="K570" s="1"/>
      <c r="L570" s="1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</row>
    <row r="571" spans="1:26" ht="14.25" customHeight="1">
      <c r="A571" s="17"/>
      <c r="B571" s="17"/>
      <c r="C571" s="17"/>
      <c r="D571" s="17"/>
      <c r="E571" s="1"/>
      <c r="F571" s="1"/>
      <c r="G571" s="1"/>
      <c r="H571" s="1"/>
      <c r="I571" s="1"/>
      <c r="J571" s="1"/>
      <c r="K571" s="1"/>
      <c r="L571" s="1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</row>
    <row r="572" spans="1:26" ht="14.25" customHeight="1">
      <c r="A572" s="17"/>
      <c r="B572" s="17"/>
      <c r="C572" s="17"/>
      <c r="D572" s="17"/>
      <c r="E572" s="1"/>
      <c r="F572" s="1"/>
      <c r="G572" s="1"/>
      <c r="H572" s="1"/>
      <c r="I572" s="1"/>
      <c r="J572" s="1"/>
      <c r="K572" s="1"/>
      <c r="L572" s="1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</row>
    <row r="573" spans="1:26" ht="14.25" customHeight="1">
      <c r="A573" s="17"/>
      <c r="B573" s="17"/>
      <c r="C573" s="17"/>
      <c r="D573" s="17"/>
      <c r="E573" s="1"/>
      <c r="F573" s="1"/>
      <c r="G573" s="1"/>
      <c r="H573" s="1"/>
      <c r="I573" s="1"/>
      <c r="J573" s="1"/>
      <c r="K573" s="1"/>
      <c r="L573" s="1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</row>
    <row r="574" spans="1:26" ht="14.25" customHeight="1">
      <c r="A574" s="17"/>
      <c r="B574" s="17"/>
      <c r="C574" s="17"/>
      <c r="D574" s="17"/>
      <c r="E574" s="1"/>
      <c r="F574" s="1"/>
      <c r="G574" s="1"/>
      <c r="H574" s="1"/>
      <c r="I574" s="1"/>
      <c r="J574" s="1"/>
      <c r="K574" s="1"/>
      <c r="L574" s="1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</row>
    <row r="575" spans="1:26" ht="14.25" customHeight="1">
      <c r="A575" s="17"/>
      <c r="B575" s="17"/>
      <c r="C575" s="17"/>
      <c r="D575" s="17"/>
      <c r="E575" s="1"/>
      <c r="F575" s="1"/>
      <c r="G575" s="1"/>
      <c r="H575" s="1"/>
      <c r="I575" s="1"/>
      <c r="J575" s="1"/>
      <c r="K575" s="1"/>
      <c r="L575" s="1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</row>
    <row r="576" spans="1:26" ht="14.25" customHeight="1">
      <c r="A576" s="17"/>
      <c r="B576" s="17"/>
      <c r="C576" s="17"/>
      <c r="D576" s="17"/>
      <c r="E576" s="1"/>
      <c r="F576" s="1"/>
      <c r="G576" s="1"/>
      <c r="H576" s="1"/>
      <c r="I576" s="1"/>
      <c r="J576" s="1"/>
      <c r="K576" s="1"/>
      <c r="L576" s="1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</row>
    <row r="577" spans="1:26" ht="14.25" customHeight="1">
      <c r="A577" s="17"/>
      <c r="B577" s="17"/>
      <c r="C577" s="17"/>
      <c r="D577" s="17"/>
      <c r="E577" s="1"/>
      <c r="F577" s="1"/>
      <c r="G577" s="1"/>
      <c r="H577" s="1"/>
      <c r="I577" s="1"/>
      <c r="J577" s="1"/>
      <c r="K577" s="1"/>
      <c r="L577" s="1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</row>
    <row r="578" spans="1:26" ht="14.25" customHeight="1">
      <c r="A578" s="17"/>
      <c r="B578" s="17"/>
      <c r="C578" s="17"/>
      <c r="D578" s="17"/>
      <c r="E578" s="1"/>
      <c r="F578" s="1"/>
      <c r="G578" s="1"/>
      <c r="H578" s="1"/>
      <c r="I578" s="1"/>
      <c r="J578" s="1"/>
      <c r="K578" s="1"/>
      <c r="L578" s="1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</row>
    <row r="579" spans="1:26" ht="14.25" customHeight="1">
      <c r="A579" s="17"/>
      <c r="B579" s="17"/>
      <c r="C579" s="17"/>
      <c r="D579" s="17"/>
      <c r="E579" s="1"/>
      <c r="F579" s="1"/>
      <c r="G579" s="1"/>
      <c r="H579" s="1"/>
      <c r="I579" s="1"/>
      <c r="J579" s="1"/>
      <c r="K579" s="1"/>
      <c r="L579" s="1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</row>
    <row r="580" spans="1:26" ht="14.25" customHeight="1">
      <c r="A580" s="17"/>
      <c r="B580" s="17"/>
      <c r="C580" s="17"/>
      <c r="D580" s="17"/>
      <c r="E580" s="1"/>
      <c r="F580" s="1"/>
      <c r="G580" s="1"/>
      <c r="H580" s="1"/>
      <c r="I580" s="1"/>
      <c r="J580" s="1"/>
      <c r="K580" s="1"/>
      <c r="L580" s="1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</row>
    <row r="581" spans="1:26" ht="14.25" customHeight="1">
      <c r="A581" s="17"/>
      <c r="B581" s="17"/>
      <c r="C581" s="17"/>
      <c r="D581" s="17"/>
      <c r="E581" s="1"/>
      <c r="F581" s="1"/>
      <c r="G581" s="1"/>
      <c r="H581" s="1"/>
      <c r="I581" s="1"/>
      <c r="J581" s="1"/>
      <c r="K581" s="1"/>
      <c r="L581" s="1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</row>
    <row r="582" spans="1:26" ht="14.25" customHeight="1">
      <c r="A582" s="17"/>
      <c r="B582" s="17"/>
      <c r="C582" s="17"/>
      <c r="D582" s="17"/>
      <c r="E582" s="1"/>
      <c r="F582" s="1"/>
      <c r="G582" s="1"/>
      <c r="H582" s="1"/>
      <c r="I582" s="1"/>
      <c r="J582" s="1"/>
      <c r="K582" s="1"/>
      <c r="L582" s="1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</row>
    <row r="583" spans="1:26" ht="14.25" customHeight="1">
      <c r="A583" s="17"/>
      <c r="B583" s="17"/>
      <c r="C583" s="17"/>
      <c r="D583" s="17"/>
      <c r="E583" s="1"/>
      <c r="F583" s="1"/>
      <c r="G583" s="1"/>
      <c r="H583" s="1"/>
      <c r="I583" s="1"/>
      <c r="J583" s="1"/>
      <c r="K583" s="1"/>
      <c r="L583" s="1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</row>
    <row r="584" spans="1:26" ht="14.25" customHeight="1">
      <c r="A584" s="17"/>
      <c r="B584" s="17"/>
      <c r="C584" s="17"/>
      <c r="D584" s="17"/>
      <c r="E584" s="1"/>
      <c r="F584" s="1"/>
      <c r="G584" s="1"/>
      <c r="H584" s="1"/>
      <c r="I584" s="1"/>
      <c r="J584" s="1"/>
      <c r="K584" s="1"/>
      <c r="L584" s="1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</row>
    <row r="585" spans="1:26" ht="14.25" customHeight="1">
      <c r="A585" s="17"/>
      <c r="B585" s="17"/>
      <c r="C585" s="17"/>
      <c r="D585" s="17"/>
      <c r="E585" s="1"/>
      <c r="F585" s="1"/>
      <c r="G585" s="1"/>
      <c r="H585" s="1"/>
      <c r="I585" s="1"/>
      <c r="J585" s="1"/>
      <c r="K585" s="1"/>
      <c r="L585" s="1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</row>
    <row r="586" spans="1:26" ht="14.25" customHeight="1">
      <c r="A586" s="17"/>
      <c r="B586" s="17"/>
      <c r="C586" s="17"/>
      <c r="D586" s="17"/>
      <c r="E586" s="1"/>
      <c r="F586" s="1"/>
      <c r="G586" s="1"/>
      <c r="H586" s="1"/>
      <c r="I586" s="1"/>
      <c r="J586" s="1"/>
      <c r="K586" s="1"/>
      <c r="L586" s="1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</row>
    <row r="587" spans="1:26" ht="14.25" customHeight="1">
      <c r="A587" s="17"/>
      <c r="B587" s="17"/>
      <c r="C587" s="17"/>
      <c r="D587" s="17"/>
      <c r="E587" s="1"/>
      <c r="F587" s="1"/>
      <c r="G587" s="1"/>
      <c r="H587" s="1"/>
      <c r="I587" s="1"/>
      <c r="J587" s="1"/>
      <c r="K587" s="1"/>
      <c r="L587" s="1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</row>
    <row r="588" spans="1:26" ht="14.25" customHeight="1">
      <c r="A588" s="17"/>
      <c r="B588" s="17"/>
      <c r="C588" s="17"/>
      <c r="D588" s="17"/>
      <c r="E588" s="1"/>
      <c r="F588" s="1"/>
      <c r="G588" s="1"/>
      <c r="H588" s="1"/>
      <c r="I588" s="1"/>
      <c r="J588" s="1"/>
      <c r="K588" s="1"/>
      <c r="L588" s="1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</row>
    <row r="589" spans="1:26" ht="14.25" customHeight="1">
      <c r="A589" s="17"/>
      <c r="B589" s="17"/>
      <c r="C589" s="17"/>
      <c r="D589" s="17"/>
      <c r="E589" s="1"/>
      <c r="F589" s="1"/>
      <c r="G589" s="1"/>
      <c r="H589" s="1"/>
      <c r="I589" s="1"/>
      <c r="J589" s="1"/>
      <c r="K589" s="1"/>
      <c r="L589" s="1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</row>
    <row r="590" spans="1:26" ht="14.25" customHeight="1">
      <c r="A590" s="17"/>
      <c r="B590" s="17"/>
      <c r="C590" s="17"/>
      <c r="D590" s="17"/>
      <c r="E590" s="1"/>
      <c r="F590" s="1"/>
      <c r="G590" s="1"/>
      <c r="H590" s="1"/>
      <c r="I590" s="1"/>
      <c r="J590" s="1"/>
      <c r="K590" s="1"/>
      <c r="L590" s="1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</row>
    <row r="591" spans="1:26" ht="14.25" customHeight="1">
      <c r="A591" s="17"/>
      <c r="B591" s="17"/>
      <c r="C591" s="17"/>
      <c r="D591" s="17"/>
      <c r="E591" s="1"/>
      <c r="F591" s="1"/>
      <c r="G591" s="1"/>
      <c r="H591" s="1"/>
      <c r="I591" s="1"/>
      <c r="J591" s="1"/>
      <c r="K591" s="1"/>
      <c r="L591" s="1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</row>
    <row r="592" spans="1:26" ht="14.25" customHeight="1">
      <c r="A592" s="17"/>
      <c r="B592" s="17"/>
      <c r="C592" s="17"/>
      <c r="D592" s="17"/>
      <c r="E592" s="1"/>
      <c r="F592" s="1"/>
      <c r="G592" s="1"/>
      <c r="H592" s="1"/>
      <c r="I592" s="1"/>
      <c r="J592" s="1"/>
      <c r="K592" s="1"/>
      <c r="L592" s="1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</row>
    <row r="593" spans="1:26" ht="14.25" customHeight="1">
      <c r="A593" s="17"/>
      <c r="B593" s="17"/>
      <c r="C593" s="17"/>
      <c r="D593" s="17"/>
      <c r="E593" s="1"/>
      <c r="F593" s="1"/>
      <c r="G593" s="1"/>
      <c r="H593" s="1"/>
      <c r="I593" s="1"/>
      <c r="J593" s="1"/>
      <c r="K593" s="1"/>
      <c r="L593" s="1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</row>
    <row r="594" spans="1:26" ht="14.25" customHeight="1">
      <c r="A594" s="17"/>
      <c r="B594" s="17"/>
      <c r="C594" s="17"/>
      <c r="D594" s="17"/>
      <c r="E594" s="1"/>
      <c r="F594" s="1"/>
      <c r="G594" s="1"/>
      <c r="H594" s="1"/>
      <c r="I594" s="1"/>
      <c r="J594" s="1"/>
      <c r="K594" s="1"/>
      <c r="L594" s="1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</row>
    <row r="595" spans="1:26" ht="14.25" customHeight="1">
      <c r="A595" s="17"/>
      <c r="B595" s="17"/>
      <c r="C595" s="17"/>
      <c r="D595" s="17"/>
      <c r="E595" s="1"/>
      <c r="F595" s="1"/>
      <c r="G595" s="1"/>
      <c r="H595" s="1"/>
      <c r="I595" s="1"/>
      <c r="J595" s="1"/>
      <c r="K595" s="1"/>
      <c r="L595" s="1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</row>
    <row r="596" spans="1:26" ht="14.25" customHeight="1">
      <c r="A596" s="17"/>
      <c r="B596" s="17"/>
      <c r="C596" s="17"/>
      <c r="D596" s="17"/>
      <c r="E596" s="1"/>
      <c r="F596" s="1"/>
      <c r="G596" s="1"/>
      <c r="H596" s="1"/>
      <c r="I596" s="1"/>
      <c r="J596" s="1"/>
      <c r="K596" s="1"/>
      <c r="L596" s="1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</row>
    <row r="597" spans="1:26" ht="14.25" customHeight="1">
      <c r="A597" s="17"/>
      <c r="B597" s="17"/>
      <c r="C597" s="17"/>
      <c r="D597" s="17"/>
      <c r="E597" s="1"/>
      <c r="F597" s="1"/>
      <c r="G597" s="1"/>
      <c r="H597" s="1"/>
      <c r="I597" s="1"/>
      <c r="J597" s="1"/>
      <c r="K597" s="1"/>
      <c r="L597" s="1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</row>
    <row r="598" spans="1:26" ht="14.25" customHeight="1">
      <c r="A598" s="17"/>
      <c r="B598" s="17"/>
      <c r="C598" s="17"/>
      <c r="D598" s="17"/>
      <c r="E598" s="1"/>
      <c r="F598" s="1"/>
      <c r="G598" s="1"/>
      <c r="H598" s="1"/>
      <c r="I598" s="1"/>
      <c r="J598" s="1"/>
      <c r="K598" s="1"/>
      <c r="L598" s="1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</row>
    <row r="599" spans="1:26" ht="14.25" customHeight="1">
      <c r="A599" s="17"/>
      <c r="B599" s="17"/>
      <c r="C599" s="17"/>
      <c r="D599" s="17"/>
      <c r="E599" s="1"/>
      <c r="F599" s="1"/>
      <c r="G599" s="1"/>
      <c r="H599" s="1"/>
      <c r="I599" s="1"/>
      <c r="J599" s="1"/>
      <c r="K599" s="1"/>
      <c r="L599" s="1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</row>
    <row r="600" spans="1:26" ht="14.25" customHeight="1">
      <c r="A600" s="17"/>
      <c r="B600" s="17"/>
      <c r="C600" s="17"/>
      <c r="D600" s="17"/>
      <c r="E600" s="1"/>
      <c r="F600" s="1"/>
      <c r="G600" s="1"/>
      <c r="H600" s="1"/>
      <c r="I600" s="1"/>
      <c r="J600" s="1"/>
      <c r="K600" s="1"/>
      <c r="L600" s="1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</row>
    <row r="601" spans="1:26" ht="14.25" customHeight="1">
      <c r="A601" s="17"/>
      <c r="B601" s="17"/>
      <c r="C601" s="17"/>
      <c r="D601" s="17"/>
      <c r="E601" s="1"/>
      <c r="F601" s="1"/>
      <c r="G601" s="1"/>
      <c r="H601" s="1"/>
      <c r="I601" s="1"/>
      <c r="J601" s="1"/>
      <c r="K601" s="1"/>
      <c r="L601" s="1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</row>
    <row r="602" spans="1:26" ht="14.25" customHeight="1">
      <c r="A602" s="17"/>
      <c r="B602" s="17"/>
      <c r="C602" s="17"/>
      <c r="D602" s="17"/>
      <c r="E602" s="1"/>
      <c r="F602" s="1"/>
      <c r="G602" s="1"/>
      <c r="H602" s="1"/>
      <c r="I602" s="1"/>
      <c r="J602" s="1"/>
      <c r="K602" s="1"/>
      <c r="L602" s="1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</row>
    <row r="603" spans="1:26" ht="14.25" customHeight="1">
      <c r="A603" s="17"/>
      <c r="B603" s="17"/>
      <c r="C603" s="17"/>
      <c r="D603" s="17"/>
      <c r="E603" s="1"/>
      <c r="F603" s="1"/>
      <c r="G603" s="1"/>
      <c r="H603" s="1"/>
      <c r="I603" s="1"/>
      <c r="J603" s="1"/>
      <c r="K603" s="1"/>
      <c r="L603" s="1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</row>
    <row r="604" spans="1:26" ht="14.25" customHeight="1">
      <c r="A604" s="17"/>
      <c r="B604" s="17"/>
      <c r="C604" s="17"/>
      <c r="D604" s="17"/>
      <c r="E604" s="1"/>
      <c r="F604" s="1"/>
      <c r="G604" s="1"/>
      <c r="H604" s="1"/>
      <c r="I604" s="1"/>
      <c r="J604" s="1"/>
      <c r="K604" s="1"/>
      <c r="L604" s="1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</row>
    <row r="605" spans="1:26" ht="14.25" customHeight="1">
      <c r="A605" s="17"/>
      <c r="B605" s="17"/>
      <c r="C605" s="17"/>
      <c r="D605" s="17"/>
      <c r="E605" s="1"/>
      <c r="F605" s="1"/>
      <c r="G605" s="1"/>
      <c r="H605" s="1"/>
      <c r="I605" s="1"/>
      <c r="J605" s="1"/>
      <c r="K605" s="1"/>
      <c r="L605" s="1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</row>
    <row r="606" spans="1:26" ht="14.25" customHeight="1">
      <c r="A606" s="17"/>
      <c r="B606" s="17"/>
      <c r="C606" s="17"/>
      <c r="D606" s="17"/>
      <c r="E606" s="1"/>
      <c r="F606" s="1"/>
      <c r="G606" s="1"/>
      <c r="H606" s="1"/>
      <c r="I606" s="1"/>
      <c r="J606" s="1"/>
      <c r="K606" s="1"/>
      <c r="L606" s="1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</row>
    <row r="607" spans="1:26" ht="14.25" customHeight="1">
      <c r="A607" s="17"/>
      <c r="B607" s="17"/>
      <c r="C607" s="17"/>
      <c r="D607" s="17"/>
      <c r="E607" s="1"/>
      <c r="F607" s="1"/>
      <c r="G607" s="1"/>
      <c r="H607" s="1"/>
      <c r="I607" s="1"/>
      <c r="J607" s="1"/>
      <c r="K607" s="1"/>
      <c r="L607" s="1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</row>
    <row r="608" spans="1:26" ht="14.25" customHeight="1">
      <c r="A608" s="17"/>
      <c r="B608" s="17"/>
      <c r="C608" s="17"/>
      <c r="D608" s="17"/>
      <c r="E608" s="1"/>
      <c r="F608" s="1"/>
      <c r="G608" s="1"/>
      <c r="H608" s="1"/>
      <c r="I608" s="1"/>
      <c r="J608" s="1"/>
      <c r="K608" s="1"/>
      <c r="L608" s="1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</row>
    <row r="609" spans="1:26" ht="14.25" customHeight="1">
      <c r="A609" s="17"/>
      <c r="B609" s="17"/>
      <c r="C609" s="17"/>
      <c r="D609" s="17"/>
      <c r="E609" s="1"/>
      <c r="F609" s="1"/>
      <c r="G609" s="1"/>
      <c r="H609" s="1"/>
      <c r="I609" s="1"/>
      <c r="J609" s="1"/>
      <c r="K609" s="1"/>
      <c r="L609" s="1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</row>
    <row r="610" spans="1:26" ht="14.25" customHeight="1">
      <c r="A610" s="17"/>
      <c r="B610" s="17"/>
      <c r="C610" s="17"/>
      <c r="D610" s="17"/>
      <c r="E610" s="1"/>
      <c r="F610" s="1"/>
      <c r="G610" s="1"/>
      <c r="H610" s="1"/>
      <c r="I610" s="1"/>
      <c r="J610" s="1"/>
      <c r="K610" s="1"/>
      <c r="L610" s="1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</row>
    <row r="611" spans="1:26" ht="14.25" customHeight="1">
      <c r="A611" s="17"/>
      <c r="B611" s="17"/>
      <c r="C611" s="17"/>
      <c r="D611" s="17"/>
      <c r="E611" s="1"/>
      <c r="F611" s="1"/>
      <c r="G611" s="1"/>
      <c r="H611" s="1"/>
      <c r="I611" s="1"/>
      <c r="J611" s="1"/>
      <c r="K611" s="1"/>
      <c r="L611" s="1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</row>
    <row r="612" spans="1:26" ht="14.25" customHeight="1">
      <c r="A612" s="17"/>
      <c r="B612" s="17"/>
      <c r="C612" s="17"/>
      <c r="D612" s="17"/>
      <c r="E612" s="1"/>
      <c r="F612" s="1"/>
      <c r="G612" s="1"/>
      <c r="H612" s="1"/>
      <c r="I612" s="1"/>
      <c r="J612" s="1"/>
      <c r="K612" s="1"/>
      <c r="L612" s="1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</row>
    <row r="613" spans="1:26" ht="14.25" customHeight="1">
      <c r="A613" s="17"/>
      <c r="B613" s="17"/>
      <c r="C613" s="17"/>
      <c r="D613" s="17"/>
      <c r="E613" s="1"/>
      <c r="F613" s="1"/>
      <c r="G613" s="1"/>
      <c r="H613" s="1"/>
      <c r="I613" s="1"/>
      <c r="J613" s="1"/>
      <c r="K613" s="1"/>
      <c r="L613" s="1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</row>
    <row r="614" spans="1:26" ht="14.25" customHeight="1">
      <c r="A614" s="17"/>
      <c r="B614" s="17"/>
      <c r="C614" s="17"/>
      <c r="D614" s="17"/>
      <c r="E614" s="1"/>
      <c r="F614" s="1"/>
      <c r="G614" s="1"/>
      <c r="H614" s="1"/>
      <c r="I614" s="1"/>
      <c r="J614" s="1"/>
      <c r="K614" s="1"/>
      <c r="L614" s="1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</row>
    <row r="615" spans="1:26" ht="14.25" customHeight="1">
      <c r="A615" s="17"/>
      <c r="B615" s="17"/>
      <c r="C615" s="17"/>
      <c r="D615" s="17"/>
      <c r="E615" s="1"/>
      <c r="F615" s="1"/>
      <c r="G615" s="1"/>
      <c r="H615" s="1"/>
      <c r="I615" s="1"/>
      <c r="J615" s="1"/>
      <c r="K615" s="1"/>
      <c r="L615" s="1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</row>
    <row r="616" spans="1:26" ht="14.25" customHeight="1">
      <c r="A616" s="17"/>
      <c r="B616" s="17"/>
      <c r="C616" s="17"/>
      <c r="D616" s="17"/>
      <c r="E616" s="1"/>
      <c r="F616" s="1"/>
      <c r="G616" s="1"/>
      <c r="H616" s="1"/>
      <c r="I616" s="1"/>
      <c r="J616" s="1"/>
      <c r="K616" s="1"/>
      <c r="L616" s="1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</row>
    <row r="617" spans="1:26" ht="14.25" customHeight="1">
      <c r="A617" s="17"/>
      <c r="B617" s="17"/>
      <c r="C617" s="17"/>
      <c r="D617" s="17"/>
      <c r="E617" s="1"/>
      <c r="F617" s="1"/>
      <c r="G617" s="1"/>
      <c r="H617" s="1"/>
      <c r="I617" s="1"/>
      <c r="J617" s="1"/>
      <c r="K617" s="1"/>
      <c r="L617" s="1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</row>
    <row r="618" spans="1:26" ht="14.25" customHeight="1">
      <c r="A618" s="17"/>
      <c r="B618" s="17"/>
      <c r="C618" s="17"/>
      <c r="D618" s="17"/>
      <c r="E618" s="1"/>
      <c r="F618" s="1"/>
      <c r="G618" s="1"/>
      <c r="H618" s="1"/>
      <c r="I618" s="1"/>
      <c r="J618" s="1"/>
      <c r="K618" s="1"/>
      <c r="L618" s="1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</row>
    <row r="619" spans="1:26" ht="14.25" customHeight="1">
      <c r="A619" s="17"/>
      <c r="B619" s="17"/>
      <c r="C619" s="17"/>
      <c r="D619" s="17"/>
      <c r="E619" s="1"/>
      <c r="F619" s="1"/>
      <c r="G619" s="1"/>
      <c r="H619" s="1"/>
      <c r="I619" s="1"/>
      <c r="J619" s="1"/>
      <c r="K619" s="1"/>
      <c r="L619" s="1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</row>
    <row r="620" spans="1:26" ht="14.25" customHeight="1">
      <c r="A620" s="17"/>
      <c r="B620" s="17"/>
      <c r="C620" s="17"/>
      <c r="D620" s="17"/>
      <c r="E620" s="1"/>
      <c r="F620" s="1"/>
      <c r="G620" s="1"/>
      <c r="H620" s="1"/>
      <c r="I620" s="1"/>
      <c r="J620" s="1"/>
      <c r="K620" s="1"/>
      <c r="L620" s="1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</row>
    <row r="621" spans="1:26" ht="14.25" customHeight="1">
      <c r="A621" s="17"/>
      <c r="B621" s="17"/>
      <c r="C621" s="17"/>
      <c r="D621" s="17"/>
      <c r="E621" s="1"/>
      <c r="F621" s="1"/>
      <c r="G621" s="1"/>
      <c r="H621" s="1"/>
      <c r="I621" s="1"/>
      <c r="J621" s="1"/>
      <c r="K621" s="1"/>
      <c r="L621" s="1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</row>
    <row r="622" spans="1:26" ht="14.25" customHeight="1">
      <c r="A622" s="17"/>
      <c r="B622" s="17"/>
      <c r="C622" s="17"/>
      <c r="D622" s="17"/>
      <c r="E622" s="1"/>
      <c r="F622" s="1"/>
      <c r="G622" s="1"/>
      <c r="H622" s="1"/>
      <c r="I622" s="1"/>
      <c r="J622" s="1"/>
      <c r="K622" s="1"/>
      <c r="L622" s="1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</row>
    <row r="623" spans="1:26" ht="14.25" customHeight="1">
      <c r="A623" s="17"/>
      <c r="B623" s="17"/>
      <c r="C623" s="17"/>
      <c r="D623" s="17"/>
      <c r="E623" s="1"/>
      <c r="F623" s="1"/>
      <c r="G623" s="1"/>
      <c r="H623" s="1"/>
      <c r="I623" s="1"/>
      <c r="J623" s="1"/>
      <c r="K623" s="1"/>
      <c r="L623" s="1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</row>
    <row r="624" spans="1:26" ht="14.25" customHeight="1">
      <c r="A624" s="17"/>
      <c r="B624" s="17"/>
      <c r="C624" s="17"/>
      <c r="D624" s="17"/>
      <c r="E624" s="1"/>
      <c r="F624" s="1"/>
      <c r="G624" s="1"/>
      <c r="H624" s="1"/>
      <c r="I624" s="1"/>
      <c r="J624" s="1"/>
      <c r="K624" s="1"/>
      <c r="L624" s="1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</row>
    <row r="625" spans="1:26" ht="14.25" customHeight="1">
      <c r="A625" s="17"/>
      <c r="B625" s="17"/>
      <c r="C625" s="17"/>
      <c r="D625" s="17"/>
      <c r="E625" s="1"/>
      <c r="F625" s="1"/>
      <c r="G625" s="1"/>
      <c r="H625" s="1"/>
      <c r="I625" s="1"/>
      <c r="J625" s="1"/>
      <c r="K625" s="1"/>
      <c r="L625" s="1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</row>
    <row r="626" spans="1:26" ht="14.25" customHeight="1">
      <c r="A626" s="17"/>
      <c r="B626" s="17"/>
      <c r="C626" s="17"/>
      <c r="D626" s="17"/>
      <c r="E626" s="1"/>
      <c r="F626" s="1"/>
      <c r="G626" s="1"/>
      <c r="H626" s="1"/>
      <c r="I626" s="1"/>
      <c r="J626" s="1"/>
      <c r="K626" s="1"/>
      <c r="L626" s="1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</row>
    <row r="627" spans="1:26" ht="14.25" customHeight="1">
      <c r="A627" s="17"/>
      <c r="B627" s="17"/>
      <c r="C627" s="17"/>
      <c r="D627" s="17"/>
      <c r="E627" s="1"/>
      <c r="F627" s="1"/>
      <c r="G627" s="1"/>
      <c r="H627" s="1"/>
      <c r="I627" s="1"/>
      <c r="J627" s="1"/>
      <c r="K627" s="1"/>
      <c r="L627" s="1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</row>
    <row r="628" spans="1:26" ht="14.25" customHeight="1">
      <c r="A628" s="17"/>
      <c r="B628" s="17"/>
      <c r="C628" s="17"/>
      <c r="D628" s="17"/>
      <c r="E628" s="1"/>
      <c r="F628" s="1"/>
      <c r="G628" s="1"/>
      <c r="H628" s="1"/>
      <c r="I628" s="1"/>
      <c r="J628" s="1"/>
      <c r="K628" s="1"/>
      <c r="L628" s="1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</row>
    <row r="629" spans="1:26" ht="14.25" customHeight="1">
      <c r="A629" s="17"/>
      <c r="B629" s="17"/>
      <c r="C629" s="17"/>
      <c r="D629" s="17"/>
      <c r="E629" s="1"/>
      <c r="F629" s="1"/>
      <c r="G629" s="1"/>
      <c r="H629" s="1"/>
      <c r="I629" s="1"/>
      <c r="J629" s="1"/>
      <c r="K629" s="1"/>
      <c r="L629" s="1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</row>
    <row r="630" spans="1:26" ht="14.25" customHeight="1">
      <c r="A630" s="17"/>
      <c r="B630" s="17"/>
      <c r="C630" s="17"/>
      <c r="D630" s="17"/>
      <c r="E630" s="1"/>
      <c r="F630" s="1"/>
      <c r="G630" s="1"/>
      <c r="H630" s="1"/>
      <c r="I630" s="1"/>
      <c r="J630" s="1"/>
      <c r="K630" s="1"/>
      <c r="L630" s="1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</row>
    <row r="631" spans="1:26" ht="14.25" customHeight="1">
      <c r="A631" s="17"/>
      <c r="B631" s="17"/>
      <c r="C631" s="17"/>
      <c r="D631" s="17"/>
      <c r="E631" s="1"/>
      <c r="F631" s="1"/>
      <c r="G631" s="1"/>
      <c r="H631" s="1"/>
      <c r="I631" s="1"/>
      <c r="J631" s="1"/>
      <c r="K631" s="1"/>
      <c r="L631" s="1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</row>
    <row r="632" spans="1:26" ht="14.25" customHeight="1">
      <c r="A632" s="17"/>
      <c r="B632" s="17"/>
      <c r="C632" s="17"/>
      <c r="D632" s="17"/>
      <c r="E632" s="1"/>
      <c r="F632" s="1"/>
      <c r="G632" s="1"/>
      <c r="H632" s="1"/>
      <c r="I632" s="1"/>
      <c r="J632" s="1"/>
      <c r="K632" s="1"/>
      <c r="L632" s="1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</row>
    <row r="633" spans="1:26" ht="14.25" customHeight="1">
      <c r="A633" s="17"/>
      <c r="B633" s="17"/>
      <c r="C633" s="17"/>
      <c r="D633" s="17"/>
      <c r="E633" s="1"/>
      <c r="F633" s="1"/>
      <c r="G633" s="1"/>
      <c r="H633" s="1"/>
      <c r="I633" s="1"/>
      <c r="J633" s="1"/>
      <c r="K633" s="1"/>
      <c r="L633" s="1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</row>
    <row r="634" spans="1:26" ht="14.25" customHeight="1">
      <c r="A634" s="17"/>
      <c r="B634" s="17"/>
      <c r="C634" s="17"/>
      <c r="D634" s="17"/>
      <c r="E634" s="1"/>
      <c r="F634" s="1"/>
      <c r="G634" s="1"/>
      <c r="H634" s="1"/>
      <c r="I634" s="1"/>
      <c r="J634" s="1"/>
      <c r="K634" s="1"/>
      <c r="L634" s="1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</row>
    <row r="635" spans="1:26" ht="14.25" customHeight="1">
      <c r="A635" s="17"/>
      <c r="B635" s="17"/>
      <c r="C635" s="17"/>
      <c r="D635" s="17"/>
      <c r="E635" s="1"/>
      <c r="F635" s="1"/>
      <c r="G635" s="1"/>
      <c r="H635" s="1"/>
      <c r="I635" s="1"/>
      <c r="J635" s="1"/>
      <c r="K635" s="1"/>
      <c r="L635" s="1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</row>
    <row r="636" spans="1:26" ht="14.25" customHeight="1">
      <c r="A636" s="17"/>
      <c r="B636" s="17"/>
      <c r="C636" s="17"/>
      <c r="D636" s="17"/>
      <c r="E636" s="1"/>
      <c r="F636" s="1"/>
      <c r="G636" s="1"/>
      <c r="H636" s="1"/>
      <c r="I636" s="1"/>
      <c r="J636" s="1"/>
      <c r="K636" s="1"/>
      <c r="L636" s="1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</row>
    <row r="637" spans="1:26" ht="14.25" customHeight="1">
      <c r="A637" s="17"/>
      <c r="B637" s="17"/>
      <c r="C637" s="17"/>
      <c r="D637" s="17"/>
      <c r="E637" s="1"/>
      <c r="F637" s="1"/>
      <c r="G637" s="1"/>
      <c r="H637" s="1"/>
      <c r="I637" s="1"/>
      <c r="J637" s="1"/>
      <c r="K637" s="1"/>
      <c r="L637" s="1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</row>
    <row r="638" spans="1:26" ht="14.25" customHeight="1">
      <c r="A638" s="17"/>
      <c r="B638" s="17"/>
      <c r="C638" s="17"/>
      <c r="D638" s="17"/>
      <c r="E638" s="1"/>
      <c r="F638" s="1"/>
      <c r="G638" s="1"/>
      <c r="H638" s="1"/>
      <c r="I638" s="1"/>
      <c r="J638" s="1"/>
      <c r="K638" s="1"/>
      <c r="L638" s="1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</row>
    <row r="639" spans="1:26" ht="14.25" customHeight="1">
      <c r="A639" s="17"/>
      <c r="B639" s="17"/>
      <c r="C639" s="17"/>
      <c r="D639" s="17"/>
      <c r="E639" s="1"/>
      <c r="F639" s="1"/>
      <c r="G639" s="1"/>
      <c r="H639" s="1"/>
      <c r="I639" s="1"/>
      <c r="J639" s="1"/>
      <c r="K639" s="1"/>
      <c r="L639" s="1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</row>
    <row r="640" spans="1:26" ht="14.25" customHeight="1">
      <c r="A640" s="17"/>
      <c r="B640" s="17"/>
      <c r="C640" s="17"/>
      <c r="D640" s="17"/>
      <c r="E640" s="1"/>
      <c r="F640" s="1"/>
      <c r="G640" s="1"/>
      <c r="H640" s="1"/>
      <c r="I640" s="1"/>
      <c r="J640" s="1"/>
      <c r="K640" s="1"/>
      <c r="L640" s="1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</row>
    <row r="641" spans="1:26" ht="14.25" customHeight="1">
      <c r="A641" s="17"/>
      <c r="B641" s="17"/>
      <c r="C641" s="17"/>
      <c r="D641" s="17"/>
      <c r="E641" s="1"/>
      <c r="F641" s="1"/>
      <c r="G641" s="1"/>
      <c r="H641" s="1"/>
      <c r="I641" s="1"/>
      <c r="J641" s="1"/>
      <c r="K641" s="1"/>
      <c r="L641" s="1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</row>
    <row r="642" spans="1:26" ht="14.25" customHeight="1">
      <c r="A642" s="17"/>
      <c r="B642" s="17"/>
      <c r="C642" s="17"/>
      <c r="D642" s="17"/>
      <c r="E642" s="1"/>
      <c r="F642" s="1"/>
      <c r="G642" s="1"/>
      <c r="H642" s="1"/>
      <c r="I642" s="1"/>
      <c r="J642" s="1"/>
      <c r="K642" s="1"/>
      <c r="L642" s="1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</row>
    <row r="643" spans="1:26" ht="14.25" customHeight="1">
      <c r="A643" s="17"/>
      <c r="B643" s="17"/>
      <c r="C643" s="17"/>
      <c r="D643" s="17"/>
      <c r="E643" s="1"/>
      <c r="F643" s="1"/>
      <c r="G643" s="1"/>
      <c r="H643" s="1"/>
      <c r="I643" s="1"/>
      <c r="J643" s="1"/>
      <c r="K643" s="1"/>
      <c r="L643" s="1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</row>
    <row r="644" spans="1:26" ht="14.25" customHeight="1">
      <c r="A644" s="17"/>
      <c r="B644" s="17"/>
      <c r="C644" s="17"/>
      <c r="D644" s="17"/>
      <c r="E644" s="1"/>
      <c r="F644" s="1"/>
      <c r="G644" s="1"/>
      <c r="H644" s="1"/>
      <c r="I644" s="1"/>
      <c r="J644" s="1"/>
      <c r="K644" s="1"/>
      <c r="L644" s="1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</row>
    <row r="645" spans="1:26" ht="14.25" customHeight="1">
      <c r="A645" s="17"/>
      <c r="B645" s="17"/>
      <c r="C645" s="17"/>
      <c r="D645" s="17"/>
      <c r="E645" s="1"/>
      <c r="F645" s="1"/>
      <c r="G645" s="1"/>
      <c r="H645" s="1"/>
      <c r="I645" s="1"/>
      <c r="J645" s="1"/>
      <c r="K645" s="1"/>
      <c r="L645" s="1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</row>
    <row r="646" spans="1:26" ht="14.25" customHeight="1">
      <c r="A646" s="17"/>
      <c r="B646" s="17"/>
      <c r="C646" s="17"/>
      <c r="D646" s="17"/>
      <c r="E646" s="1"/>
      <c r="F646" s="1"/>
      <c r="G646" s="1"/>
      <c r="H646" s="1"/>
      <c r="I646" s="1"/>
      <c r="J646" s="1"/>
      <c r="K646" s="1"/>
      <c r="L646" s="1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</row>
    <row r="647" spans="1:26" ht="14.25" customHeight="1">
      <c r="A647" s="17"/>
      <c r="B647" s="17"/>
      <c r="C647" s="17"/>
      <c r="D647" s="17"/>
      <c r="E647" s="1"/>
      <c r="F647" s="1"/>
      <c r="G647" s="1"/>
      <c r="H647" s="1"/>
      <c r="I647" s="1"/>
      <c r="J647" s="1"/>
      <c r="K647" s="1"/>
      <c r="L647" s="1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</row>
    <row r="648" spans="1:26" ht="14.25" customHeight="1">
      <c r="A648" s="17"/>
      <c r="B648" s="17"/>
      <c r="C648" s="17"/>
      <c r="D648" s="17"/>
      <c r="E648" s="1"/>
      <c r="F648" s="1"/>
      <c r="G648" s="1"/>
      <c r="H648" s="1"/>
      <c r="I648" s="1"/>
      <c r="J648" s="1"/>
      <c r="K648" s="1"/>
      <c r="L648" s="1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</row>
    <row r="649" spans="1:26" ht="14.25" customHeight="1">
      <c r="A649" s="17"/>
      <c r="B649" s="17"/>
      <c r="C649" s="17"/>
      <c r="D649" s="17"/>
      <c r="E649" s="1"/>
      <c r="F649" s="1"/>
      <c r="G649" s="1"/>
      <c r="H649" s="1"/>
      <c r="I649" s="1"/>
      <c r="J649" s="1"/>
      <c r="K649" s="1"/>
      <c r="L649" s="1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</row>
    <row r="650" spans="1:26" ht="14.25" customHeight="1">
      <c r="A650" s="17"/>
      <c r="B650" s="17"/>
      <c r="C650" s="17"/>
      <c r="D650" s="17"/>
      <c r="E650" s="1"/>
      <c r="F650" s="1"/>
      <c r="G650" s="1"/>
      <c r="H650" s="1"/>
      <c r="I650" s="1"/>
      <c r="J650" s="1"/>
      <c r="K650" s="1"/>
      <c r="L650" s="1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</row>
    <row r="651" spans="1:26" ht="14.25" customHeight="1">
      <c r="A651" s="17"/>
      <c r="B651" s="17"/>
      <c r="C651" s="17"/>
      <c r="D651" s="17"/>
      <c r="E651" s="1"/>
      <c r="F651" s="1"/>
      <c r="G651" s="1"/>
      <c r="H651" s="1"/>
      <c r="I651" s="1"/>
      <c r="J651" s="1"/>
      <c r="K651" s="1"/>
      <c r="L651" s="1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</row>
    <row r="652" spans="1:26" ht="14.25" customHeight="1">
      <c r="A652" s="17"/>
      <c r="B652" s="17"/>
      <c r="C652" s="17"/>
      <c r="D652" s="17"/>
      <c r="E652" s="1"/>
      <c r="F652" s="1"/>
      <c r="G652" s="1"/>
      <c r="H652" s="1"/>
      <c r="I652" s="1"/>
      <c r="J652" s="1"/>
      <c r="K652" s="1"/>
      <c r="L652" s="1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</row>
    <row r="653" spans="1:26" ht="14.25" customHeight="1">
      <c r="A653" s="17"/>
      <c r="B653" s="17"/>
      <c r="C653" s="17"/>
      <c r="D653" s="17"/>
      <c r="E653" s="1"/>
      <c r="F653" s="1"/>
      <c r="G653" s="1"/>
      <c r="H653" s="1"/>
      <c r="I653" s="1"/>
      <c r="J653" s="1"/>
      <c r="K653" s="1"/>
      <c r="L653" s="1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</row>
    <row r="654" spans="1:26" ht="14.25" customHeight="1">
      <c r="A654" s="17"/>
      <c r="B654" s="17"/>
      <c r="C654" s="17"/>
      <c r="D654" s="17"/>
      <c r="E654" s="1"/>
      <c r="F654" s="1"/>
      <c r="G654" s="1"/>
      <c r="H654" s="1"/>
      <c r="I654" s="1"/>
      <c r="J654" s="1"/>
      <c r="K654" s="1"/>
      <c r="L654" s="1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</row>
    <row r="655" spans="1:26" ht="14.25" customHeight="1">
      <c r="A655" s="17"/>
      <c r="B655" s="17"/>
      <c r="C655" s="17"/>
      <c r="D655" s="17"/>
      <c r="E655" s="1"/>
      <c r="F655" s="1"/>
      <c r="G655" s="1"/>
      <c r="H655" s="1"/>
      <c r="I655" s="1"/>
      <c r="J655" s="1"/>
      <c r="K655" s="1"/>
      <c r="L655" s="1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</row>
    <row r="656" spans="1:26" ht="14.25" customHeight="1">
      <c r="A656" s="17"/>
      <c r="B656" s="17"/>
      <c r="C656" s="17"/>
      <c r="D656" s="17"/>
      <c r="E656" s="1"/>
      <c r="F656" s="1"/>
      <c r="G656" s="1"/>
      <c r="H656" s="1"/>
      <c r="I656" s="1"/>
      <c r="J656" s="1"/>
      <c r="K656" s="1"/>
      <c r="L656" s="1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</row>
    <row r="657" spans="1:26" ht="14.25" customHeight="1">
      <c r="A657" s="17"/>
      <c r="B657" s="17"/>
      <c r="C657" s="17"/>
      <c r="D657" s="17"/>
      <c r="E657" s="1"/>
      <c r="F657" s="1"/>
      <c r="G657" s="1"/>
      <c r="H657" s="1"/>
      <c r="I657" s="1"/>
      <c r="J657" s="1"/>
      <c r="K657" s="1"/>
      <c r="L657" s="1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</row>
    <row r="658" spans="1:26" ht="14.25" customHeight="1">
      <c r="A658" s="17"/>
      <c r="B658" s="17"/>
      <c r="C658" s="17"/>
      <c r="D658" s="17"/>
      <c r="E658" s="1"/>
      <c r="F658" s="1"/>
      <c r="G658" s="1"/>
      <c r="H658" s="1"/>
      <c r="I658" s="1"/>
      <c r="J658" s="1"/>
      <c r="K658" s="1"/>
      <c r="L658" s="1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</row>
    <row r="659" spans="1:26" ht="14.25" customHeight="1">
      <c r="A659" s="17"/>
      <c r="B659" s="17"/>
      <c r="C659" s="17"/>
      <c r="D659" s="17"/>
      <c r="E659" s="1"/>
      <c r="F659" s="1"/>
      <c r="G659" s="1"/>
      <c r="H659" s="1"/>
      <c r="I659" s="1"/>
      <c r="J659" s="1"/>
      <c r="K659" s="1"/>
      <c r="L659" s="1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</row>
    <row r="660" spans="1:26" ht="14.25" customHeight="1">
      <c r="A660" s="17"/>
      <c r="B660" s="17"/>
      <c r="C660" s="17"/>
      <c r="D660" s="17"/>
      <c r="E660" s="1"/>
      <c r="F660" s="1"/>
      <c r="G660" s="1"/>
      <c r="H660" s="1"/>
      <c r="I660" s="1"/>
      <c r="J660" s="1"/>
      <c r="K660" s="1"/>
      <c r="L660" s="1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</row>
    <row r="661" spans="1:26" ht="14.25" customHeight="1">
      <c r="A661" s="17"/>
      <c r="B661" s="17"/>
      <c r="C661" s="17"/>
      <c r="D661" s="17"/>
      <c r="E661" s="1"/>
      <c r="F661" s="1"/>
      <c r="G661" s="1"/>
      <c r="H661" s="1"/>
      <c r="I661" s="1"/>
      <c r="J661" s="1"/>
      <c r="K661" s="1"/>
      <c r="L661" s="1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</row>
    <row r="662" spans="1:26" ht="14.25" customHeight="1">
      <c r="A662" s="17"/>
      <c r="B662" s="17"/>
      <c r="C662" s="17"/>
      <c r="D662" s="17"/>
      <c r="E662" s="1"/>
      <c r="F662" s="1"/>
      <c r="G662" s="1"/>
      <c r="H662" s="1"/>
      <c r="I662" s="1"/>
      <c r="J662" s="1"/>
      <c r="K662" s="1"/>
      <c r="L662" s="1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</row>
    <row r="663" spans="1:26" ht="14.25" customHeight="1">
      <c r="A663" s="17"/>
      <c r="B663" s="17"/>
      <c r="C663" s="17"/>
      <c r="D663" s="17"/>
      <c r="E663" s="1"/>
      <c r="F663" s="1"/>
      <c r="G663" s="1"/>
      <c r="H663" s="1"/>
      <c r="I663" s="1"/>
      <c r="J663" s="1"/>
      <c r="K663" s="1"/>
      <c r="L663" s="1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</row>
    <row r="664" spans="1:26" ht="14.25" customHeight="1">
      <c r="A664" s="17"/>
      <c r="B664" s="17"/>
      <c r="C664" s="17"/>
      <c r="D664" s="17"/>
      <c r="E664" s="1"/>
      <c r="F664" s="1"/>
      <c r="G664" s="1"/>
      <c r="H664" s="1"/>
      <c r="I664" s="1"/>
      <c r="J664" s="1"/>
      <c r="K664" s="1"/>
      <c r="L664" s="1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</row>
    <row r="665" spans="1:26" ht="14.25" customHeight="1">
      <c r="A665" s="17"/>
      <c r="B665" s="17"/>
      <c r="C665" s="17"/>
      <c r="D665" s="17"/>
      <c r="E665" s="1"/>
      <c r="F665" s="1"/>
      <c r="G665" s="1"/>
      <c r="H665" s="1"/>
      <c r="I665" s="1"/>
      <c r="J665" s="1"/>
      <c r="K665" s="1"/>
      <c r="L665" s="1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</row>
    <row r="666" spans="1:26" ht="14.25" customHeight="1">
      <c r="A666" s="17"/>
      <c r="B666" s="17"/>
      <c r="C666" s="17"/>
      <c r="D666" s="17"/>
      <c r="E666" s="1"/>
      <c r="F666" s="1"/>
      <c r="G666" s="1"/>
      <c r="H666" s="1"/>
      <c r="I666" s="1"/>
      <c r="J666" s="1"/>
      <c r="K666" s="1"/>
      <c r="L666" s="1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</row>
    <row r="667" spans="1:26" ht="14.25" customHeight="1">
      <c r="A667" s="17"/>
      <c r="B667" s="17"/>
      <c r="C667" s="17"/>
      <c r="D667" s="17"/>
      <c r="E667" s="1"/>
      <c r="F667" s="1"/>
      <c r="G667" s="1"/>
      <c r="H667" s="1"/>
      <c r="I667" s="1"/>
      <c r="J667" s="1"/>
      <c r="K667" s="1"/>
      <c r="L667" s="1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</row>
    <row r="668" spans="1:26" ht="14.25" customHeight="1">
      <c r="A668" s="17"/>
      <c r="B668" s="17"/>
      <c r="C668" s="17"/>
      <c r="D668" s="17"/>
      <c r="E668" s="1"/>
      <c r="F668" s="1"/>
      <c r="G668" s="1"/>
      <c r="H668" s="1"/>
      <c r="I668" s="1"/>
      <c r="J668" s="1"/>
      <c r="K668" s="1"/>
      <c r="L668" s="1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</row>
    <row r="669" spans="1:26" ht="14.25" customHeight="1">
      <c r="A669" s="17"/>
      <c r="B669" s="17"/>
      <c r="C669" s="17"/>
      <c r="D669" s="17"/>
      <c r="E669" s="1"/>
      <c r="F669" s="1"/>
      <c r="G669" s="1"/>
      <c r="H669" s="1"/>
      <c r="I669" s="1"/>
      <c r="J669" s="1"/>
      <c r="K669" s="1"/>
      <c r="L669" s="1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</row>
    <row r="670" spans="1:26" ht="14.25" customHeight="1">
      <c r="A670" s="17"/>
      <c r="B670" s="17"/>
      <c r="C670" s="17"/>
      <c r="D670" s="17"/>
      <c r="E670" s="1"/>
      <c r="F670" s="1"/>
      <c r="G670" s="1"/>
      <c r="H670" s="1"/>
      <c r="I670" s="1"/>
      <c r="J670" s="1"/>
      <c r="K670" s="1"/>
      <c r="L670" s="1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</row>
    <row r="671" spans="1:26" ht="14.25" customHeight="1">
      <c r="A671" s="17"/>
      <c r="B671" s="17"/>
      <c r="C671" s="17"/>
      <c r="D671" s="17"/>
      <c r="E671" s="1"/>
      <c r="F671" s="1"/>
      <c r="G671" s="1"/>
      <c r="H671" s="1"/>
      <c r="I671" s="1"/>
      <c r="J671" s="1"/>
      <c r="K671" s="1"/>
      <c r="L671" s="1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</row>
    <row r="672" spans="1:26" ht="14.25" customHeight="1">
      <c r="A672" s="17"/>
      <c r="B672" s="17"/>
      <c r="C672" s="17"/>
      <c r="D672" s="17"/>
      <c r="E672" s="1"/>
      <c r="F672" s="1"/>
      <c r="G672" s="1"/>
      <c r="H672" s="1"/>
      <c r="I672" s="1"/>
      <c r="J672" s="1"/>
      <c r="K672" s="1"/>
      <c r="L672" s="1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</row>
    <row r="673" spans="1:26" ht="14.25" customHeight="1">
      <c r="A673" s="17"/>
      <c r="B673" s="17"/>
      <c r="C673" s="17"/>
      <c r="D673" s="17"/>
      <c r="E673" s="1"/>
      <c r="F673" s="1"/>
      <c r="G673" s="1"/>
      <c r="H673" s="1"/>
      <c r="I673" s="1"/>
      <c r="J673" s="1"/>
      <c r="K673" s="1"/>
      <c r="L673" s="1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</row>
    <row r="674" spans="1:26" ht="14.25" customHeight="1">
      <c r="A674" s="17"/>
      <c r="B674" s="17"/>
      <c r="C674" s="17"/>
      <c r="D674" s="17"/>
      <c r="E674" s="1"/>
      <c r="F674" s="1"/>
      <c r="G674" s="1"/>
      <c r="H674" s="1"/>
      <c r="I674" s="1"/>
      <c r="J674" s="1"/>
      <c r="K674" s="1"/>
      <c r="L674" s="1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</row>
    <row r="675" spans="1:26" ht="14.25" customHeight="1">
      <c r="A675" s="17"/>
      <c r="B675" s="17"/>
      <c r="C675" s="17"/>
      <c r="D675" s="17"/>
      <c r="E675" s="1"/>
      <c r="F675" s="1"/>
      <c r="G675" s="1"/>
      <c r="H675" s="1"/>
      <c r="I675" s="1"/>
      <c r="J675" s="1"/>
      <c r="K675" s="1"/>
      <c r="L675" s="1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</row>
    <row r="676" spans="1:26" ht="14.25" customHeight="1">
      <c r="A676" s="17"/>
      <c r="B676" s="17"/>
      <c r="C676" s="17"/>
      <c r="D676" s="17"/>
      <c r="E676" s="1"/>
      <c r="F676" s="1"/>
      <c r="G676" s="1"/>
      <c r="H676" s="1"/>
      <c r="I676" s="1"/>
      <c r="J676" s="1"/>
      <c r="K676" s="1"/>
      <c r="L676" s="1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</row>
    <row r="677" spans="1:26" ht="14.25" customHeight="1">
      <c r="A677" s="17"/>
      <c r="B677" s="17"/>
      <c r="C677" s="17"/>
      <c r="D677" s="17"/>
      <c r="E677" s="1"/>
      <c r="F677" s="1"/>
      <c r="G677" s="1"/>
      <c r="H677" s="1"/>
      <c r="I677" s="1"/>
      <c r="J677" s="1"/>
      <c r="K677" s="1"/>
      <c r="L677" s="1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</row>
    <row r="678" spans="1:26" ht="14.25" customHeight="1">
      <c r="A678" s="17"/>
      <c r="B678" s="17"/>
      <c r="C678" s="17"/>
      <c r="D678" s="17"/>
      <c r="E678" s="1"/>
      <c r="F678" s="1"/>
      <c r="G678" s="1"/>
      <c r="H678" s="1"/>
      <c r="I678" s="1"/>
      <c r="J678" s="1"/>
      <c r="K678" s="1"/>
      <c r="L678" s="1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</row>
    <row r="679" spans="1:26" ht="14.25" customHeight="1">
      <c r="A679" s="17"/>
      <c r="B679" s="17"/>
      <c r="C679" s="17"/>
      <c r="D679" s="17"/>
      <c r="E679" s="1"/>
      <c r="F679" s="1"/>
      <c r="G679" s="1"/>
      <c r="H679" s="1"/>
      <c r="I679" s="1"/>
      <c r="J679" s="1"/>
      <c r="K679" s="1"/>
      <c r="L679" s="1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</row>
    <row r="680" spans="1:26" ht="14.25" customHeight="1">
      <c r="A680" s="17"/>
      <c r="B680" s="17"/>
      <c r="C680" s="17"/>
      <c r="D680" s="17"/>
      <c r="E680" s="1"/>
      <c r="F680" s="1"/>
      <c r="G680" s="1"/>
      <c r="H680" s="1"/>
      <c r="I680" s="1"/>
      <c r="J680" s="1"/>
      <c r="K680" s="1"/>
      <c r="L680" s="1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</row>
    <row r="681" spans="1:26" ht="14.25" customHeight="1">
      <c r="A681" s="17"/>
      <c r="B681" s="17"/>
      <c r="C681" s="17"/>
      <c r="D681" s="17"/>
      <c r="E681" s="1"/>
      <c r="F681" s="1"/>
      <c r="G681" s="1"/>
      <c r="H681" s="1"/>
      <c r="I681" s="1"/>
      <c r="J681" s="1"/>
      <c r="K681" s="1"/>
      <c r="L681" s="1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</row>
    <row r="682" spans="1:26" ht="14.25" customHeight="1">
      <c r="A682" s="17"/>
      <c r="B682" s="17"/>
      <c r="C682" s="17"/>
      <c r="D682" s="17"/>
      <c r="E682" s="1"/>
      <c r="F682" s="1"/>
      <c r="G682" s="1"/>
      <c r="H682" s="1"/>
      <c r="I682" s="1"/>
      <c r="J682" s="1"/>
      <c r="K682" s="1"/>
      <c r="L682" s="1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</row>
    <row r="683" spans="1:26" ht="14.25" customHeight="1">
      <c r="A683" s="17"/>
      <c r="B683" s="17"/>
      <c r="C683" s="17"/>
      <c r="D683" s="17"/>
      <c r="E683" s="1"/>
      <c r="F683" s="1"/>
      <c r="G683" s="1"/>
      <c r="H683" s="1"/>
      <c r="I683" s="1"/>
      <c r="J683" s="1"/>
      <c r="K683" s="1"/>
      <c r="L683" s="1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</row>
    <row r="684" spans="1:26" ht="14.25" customHeight="1">
      <c r="A684" s="17"/>
      <c r="B684" s="17"/>
      <c r="C684" s="17"/>
      <c r="D684" s="17"/>
      <c r="E684" s="1"/>
      <c r="F684" s="1"/>
      <c r="G684" s="1"/>
      <c r="H684" s="1"/>
      <c r="I684" s="1"/>
      <c r="J684" s="1"/>
      <c r="K684" s="1"/>
      <c r="L684" s="1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</row>
    <row r="685" spans="1:26" ht="14.25" customHeight="1">
      <c r="A685" s="17"/>
      <c r="B685" s="17"/>
      <c r="C685" s="17"/>
      <c r="D685" s="17"/>
      <c r="E685" s="1"/>
      <c r="F685" s="1"/>
      <c r="G685" s="1"/>
      <c r="H685" s="1"/>
      <c r="I685" s="1"/>
      <c r="J685" s="1"/>
      <c r="K685" s="1"/>
      <c r="L685" s="1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</row>
    <row r="686" spans="1:26" ht="14.25" customHeight="1">
      <c r="A686" s="17"/>
      <c r="B686" s="17"/>
      <c r="C686" s="17"/>
      <c r="D686" s="17"/>
      <c r="E686" s="1"/>
      <c r="F686" s="1"/>
      <c r="G686" s="1"/>
      <c r="H686" s="1"/>
      <c r="I686" s="1"/>
      <c r="J686" s="1"/>
      <c r="K686" s="1"/>
      <c r="L686" s="1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</row>
    <row r="687" spans="1:26" ht="14.25" customHeight="1">
      <c r="A687" s="17"/>
      <c r="B687" s="17"/>
      <c r="C687" s="17"/>
      <c r="D687" s="17"/>
      <c r="E687" s="1"/>
      <c r="F687" s="1"/>
      <c r="G687" s="1"/>
      <c r="H687" s="1"/>
      <c r="I687" s="1"/>
      <c r="J687" s="1"/>
      <c r="K687" s="1"/>
      <c r="L687" s="1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</row>
    <row r="688" spans="1:26" ht="14.25" customHeight="1">
      <c r="A688" s="17"/>
      <c r="B688" s="17"/>
      <c r="C688" s="17"/>
      <c r="D688" s="17"/>
      <c r="E688" s="1"/>
      <c r="F688" s="1"/>
      <c r="G688" s="1"/>
      <c r="H688" s="1"/>
      <c r="I688" s="1"/>
      <c r="J688" s="1"/>
      <c r="K688" s="1"/>
      <c r="L688" s="1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</row>
    <row r="689" spans="1:26" ht="14.25" customHeight="1">
      <c r="A689" s="17"/>
      <c r="B689" s="17"/>
      <c r="C689" s="17"/>
      <c r="D689" s="17"/>
      <c r="E689" s="1"/>
      <c r="F689" s="1"/>
      <c r="G689" s="1"/>
      <c r="H689" s="1"/>
      <c r="I689" s="1"/>
      <c r="J689" s="1"/>
      <c r="K689" s="1"/>
      <c r="L689" s="1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</row>
    <row r="690" spans="1:26" ht="14.25" customHeight="1">
      <c r="A690" s="17"/>
      <c r="B690" s="17"/>
      <c r="C690" s="17"/>
      <c r="D690" s="17"/>
      <c r="E690" s="1"/>
      <c r="F690" s="1"/>
      <c r="G690" s="1"/>
      <c r="H690" s="1"/>
      <c r="I690" s="1"/>
      <c r="J690" s="1"/>
      <c r="K690" s="1"/>
      <c r="L690" s="1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</row>
    <row r="691" spans="1:26" ht="14.25" customHeight="1">
      <c r="A691" s="17"/>
      <c r="B691" s="17"/>
      <c r="C691" s="17"/>
      <c r="D691" s="17"/>
      <c r="E691" s="1"/>
      <c r="F691" s="1"/>
      <c r="G691" s="1"/>
      <c r="H691" s="1"/>
      <c r="I691" s="1"/>
      <c r="J691" s="1"/>
      <c r="K691" s="1"/>
      <c r="L691" s="1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</row>
    <row r="692" spans="1:26" ht="14.25" customHeight="1">
      <c r="A692" s="17"/>
      <c r="B692" s="17"/>
      <c r="C692" s="17"/>
      <c r="D692" s="17"/>
      <c r="E692" s="1"/>
      <c r="F692" s="1"/>
      <c r="G692" s="1"/>
      <c r="H692" s="1"/>
      <c r="I692" s="1"/>
      <c r="J692" s="1"/>
      <c r="K692" s="1"/>
      <c r="L692" s="1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</row>
    <row r="693" spans="1:26" ht="14.25" customHeight="1">
      <c r="A693" s="17"/>
      <c r="B693" s="17"/>
      <c r="C693" s="17"/>
      <c r="D693" s="17"/>
      <c r="E693" s="1"/>
      <c r="F693" s="1"/>
      <c r="G693" s="1"/>
      <c r="H693" s="1"/>
      <c r="I693" s="1"/>
      <c r="J693" s="1"/>
      <c r="K693" s="1"/>
      <c r="L693" s="1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</row>
    <row r="694" spans="1:26" ht="14.25" customHeight="1">
      <c r="A694" s="17"/>
      <c r="B694" s="17"/>
      <c r="C694" s="17"/>
      <c r="D694" s="17"/>
      <c r="E694" s="1"/>
      <c r="F694" s="1"/>
      <c r="G694" s="1"/>
      <c r="H694" s="1"/>
      <c r="I694" s="1"/>
      <c r="J694" s="1"/>
      <c r="K694" s="1"/>
      <c r="L694" s="1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</row>
    <row r="695" spans="1:26" ht="14.25" customHeight="1">
      <c r="A695" s="17"/>
      <c r="B695" s="17"/>
      <c r="C695" s="17"/>
      <c r="D695" s="17"/>
      <c r="E695" s="1"/>
      <c r="F695" s="1"/>
      <c r="G695" s="1"/>
      <c r="H695" s="1"/>
      <c r="I695" s="1"/>
      <c r="J695" s="1"/>
      <c r="K695" s="1"/>
      <c r="L695" s="1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</row>
    <row r="696" spans="1:26" ht="14.25" customHeight="1">
      <c r="A696" s="17"/>
      <c r="B696" s="17"/>
      <c r="C696" s="17"/>
      <c r="D696" s="17"/>
      <c r="E696" s="1"/>
      <c r="F696" s="1"/>
      <c r="G696" s="1"/>
      <c r="H696" s="1"/>
      <c r="I696" s="1"/>
      <c r="J696" s="1"/>
      <c r="K696" s="1"/>
      <c r="L696" s="1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</row>
    <row r="697" spans="1:26" ht="14.25" customHeight="1">
      <c r="A697" s="17"/>
      <c r="B697" s="17"/>
      <c r="C697" s="17"/>
      <c r="D697" s="17"/>
      <c r="E697" s="1"/>
      <c r="F697" s="1"/>
      <c r="G697" s="1"/>
      <c r="H697" s="1"/>
      <c r="I697" s="1"/>
      <c r="J697" s="1"/>
      <c r="K697" s="1"/>
      <c r="L697" s="1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</row>
    <row r="698" spans="1:26" ht="14.25" customHeight="1">
      <c r="A698" s="17"/>
      <c r="B698" s="17"/>
      <c r="C698" s="17"/>
      <c r="D698" s="17"/>
      <c r="E698" s="1"/>
      <c r="F698" s="1"/>
      <c r="G698" s="1"/>
      <c r="H698" s="1"/>
      <c r="I698" s="1"/>
      <c r="J698" s="1"/>
      <c r="K698" s="1"/>
      <c r="L698" s="1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</row>
    <row r="699" spans="1:26" ht="14.25" customHeight="1">
      <c r="A699" s="17"/>
      <c r="B699" s="17"/>
      <c r="C699" s="17"/>
      <c r="D699" s="17"/>
      <c r="E699" s="1"/>
      <c r="F699" s="1"/>
      <c r="G699" s="1"/>
      <c r="H699" s="1"/>
      <c r="I699" s="1"/>
      <c r="J699" s="1"/>
      <c r="K699" s="1"/>
      <c r="L699" s="1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</row>
    <row r="700" spans="1:26" ht="14.25" customHeight="1">
      <c r="A700" s="17"/>
      <c r="B700" s="17"/>
      <c r="C700" s="17"/>
      <c r="D700" s="17"/>
      <c r="E700" s="1"/>
      <c r="F700" s="1"/>
      <c r="G700" s="1"/>
      <c r="H700" s="1"/>
      <c r="I700" s="1"/>
      <c r="J700" s="1"/>
      <c r="K700" s="1"/>
      <c r="L700" s="1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</row>
    <row r="701" spans="1:26" ht="14.25" customHeight="1">
      <c r="A701" s="17"/>
      <c r="B701" s="17"/>
      <c r="C701" s="17"/>
      <c r="D701" s="17"/>
      <c r="E701" s="1"/>
      <c r="F701" s="1"/>
      <c r="G701" s="1"/>
      <c r="H701" s="1"/>
      <c r="I701" s="1"/>
      <c r="J701" s="1"/>
      <c r="K701" s="1"/>
      <c r="L701" s="1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</row>
    <row r="702" spans="1:26" ht="14.25" customHeight="1">
      <c r="A702" s="17"/>
      <c r="B702" s="17"/>
      <c r="C702" s="17"/>
      <c r="D702" s="17"/>
      <c r="E702" s="1"/>
      <c r="F702" s="1"/>
      <c r="G702" s="1"/>
      <c r="H702" s="1"/>
      <c r="I702" s="1"/>
      <c r="J702" s="1"/>
      <c r="K702" s="1"/>
      <c r="L702" s="1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</row>
    <row r="703" spans="1:26" ht="14.25" customHeight="1">
      <c r="A703" s="17"/>
      <c r="B703" s="17"/>
      <c r="C703" s="17"/>
      <c r="D703" s="17"/>
      <c r="E703" s="1"/>
      <c r="F703" s="1"/>
      <c r="G703" s="1"/>
      <c r="H703" s="1"/>
      <c r="I703" s="1"/>
      <c r="J703" s="1"/>
      <c r="K703" s="1"/>
      <c r="L703" s="1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</row>
    <row r="704" spans="1:26" ht="14.25" customHeight="1">
      <c r="A704" s="17"/>
      <c r="B704" s="17"/>
      <c r="C704" s="17"/>
      <c r="D704" s="17"/>
      <c r="E704" s="1"/>
      <c r="F704" s="1"/>
      <c r="G704" s="1"/>
      <c r="H704" s="1"/>
      <c r="I704" s="1"/>
      <c r="J704" s="1"/>
      <c r="K704" s="1"/>
      <c r="L704" s="1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</row>
    <row r="705" spans="1:26" ht="14.25" customHeight="1">
      <c r="A705" s="17"/>
      <c r="B705" s="17"/>
      <c r="C705" s="17"/>
      <c r="D705" s="17"/>
      <c r="E705" s="1"/>
      <c r="F705" s="1"/>
      <c r="G705" s="1"/>
      <c r="H705" s="1"/>
      <c r="I705" s="1"/>
      <c r="J705" s="1"/>
      <c r="K705" s="1"/>
      <c r="L705" s="1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</row>
    <row r="706" spans="1:26" ht="14.25" customHeight="1">
      <c r="A706" s="17"/>
      <c r="B706" s="17"/>
      <c r="C706" s="17"/>
      <c r="D706" s="17"/>
      <c r="E706" s="1"/>
      <c r="F706" s="1"/>
      <c r="G706" s="1"/>
      <c r="H706" s="1"/>
      <c r="I706" s="1"/>
      <c r="J706" s="1"/>
      <c r="K706" s="1"/>
      <c r="L706" s="1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</row>
    <row r="707" spans="1:26" ht="14.25" customHeight="1">
      <c r="A707" s="17"/>
      <c r="B707" s="17"/>
      <c r="C707" s="17"/>
      <c r="D707" s="17"/>
      <c r="E707" s="1"/>
      <c r="F707" s="1"/>
      <c r="G707" s="1"/>
      <c r="H707" s="1"/>
      <c r="I707" s="1"/>
      <c r="J707" s="1"/>
      <c r="K707" s="1"/>
      <c r="L707" s="1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</row>
    <row r="708" spans="1:26" ht="14.25" customHeight="1">
      <c r="A708" s="17"/>
      <c r="B708" s="17"/>
      <c r="C708" s="17"/>
      <c r="D708" s="17"/>
      <c r="E708" s="1"/>
      <c r="F708" s="1"/>
      <c r="G708" s="1"/>
      <c r="H708" s="1"/>
      <c r="I708" s="1"/>
      <c r="J708" s="1"/>
      <c r="K708" s="1"/>
      <c r="L708" s="1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</row>
    <row r="709" spans="1:26" ht="14.25" customHeight="1">
      <c r="A709" s="17"/>
      <c r="B709" s="17"/>
      <c r="C709" s="17"/>
      <c r="D709" s="17"/>
      <c r="E709" s="1"/>
      <c r="F709" s="1"/>
      <c r="G709" s="1"/>
      <c r="H709" s="1"/>
      <c r="I709" s="1"/>
      <c r="J709" s="1"/>
      <c r="K709" s="1"/>
      <c r="L709" s="1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</row>
    <row r="710" spans="1:26" ht="14.25" customHeight="1">
      <c r="A710" s="17"/>
      <c r="B710" s="17"/>
      <c r="C710" s="17"/>
      <c r="D710" s="17"/>
      <c r="E710" s="1"/>
      <c r="F710" s="1"/>
      <c r="G710" s="1"/>
      <c r="H710" s="1"/>
      <c r="I710" s="1"/>
      <c r="J710" s="1"/>
      <c r="K710" s="1"/>
      <c r="L710" s="1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</row>
    <row r="711" spans="1:26" ht="14.25" customHeight="1">
      <c r="A711" s="17"/>
      <c r="B711" s="17"/>
      <c r="C711" s="17"/>
      <c r="D711" s="17"/>
      <c r="E711" s="1"/>
      <c r="F711" s="1"/>
      <c r="G711" s="1"/>
      <c r="H711" s="1"/>
      <c r="I711" s="1"/>
      <c r="J711" s="1"/>
      <c r="K711" s="1"/>
      <c r="L711" s="1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</row>
    <row r="712" spans="1:26" ht="14.25" customHeight="1">
      <c r="A712" s="17"/>
      <c r="B712" s="17"/>
      <c r="C712" s="17"/>
      <c r="D712" s="17"/>
      <c r="E712" s="1"/>
      <c r="F712" s="1"/>
      <c r="G712" s="1"/>
      <c r="H712" s="1"/>
      <c r="I712" s="1"/>
      <c r="J712" s="1"/>
      <c r="K712" s="1"/>
      <c r="L712" s="1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</row>
    <row r="713" spans="1:26" ht="14.25" customHeight="1">
      <c r="A713" s="17"/>
      <c r="B713" s="17"/>
      <c r="C713" s="17"/>
      <c r="D713" s="17"/>
      <c r="E713" s="1"/>
      <c r="F713" s="1"/>
      <c r="G713" s="1"/>
      <c r="H713" s="1"/>
      <c r="I713" s="1"/>
      <c r="J713" s="1"/>
      <c r="K713" s="1"/>
      <c r="L713" s="1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</row>
    <row r="714" spans="1:26" ht="14.25" customHeight="1">
      <c r="A714" s="17"/>
      <c r="B714" s="17"/>
      <c r="C714" s="17"/>
      <c r="D714" s="17"/>
      <c r="E714" s="1"/>
      <c r="F714" s="1"/>
      <c r="G714" s="1"/>
      <c r="H714" s="1"/>
      <c r="I714" s="1"/>
      <c r="J714" s="1"/>
      <c r="K714" s="1"/>
      <c r="L714" s="1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</row>
    <row r="715" spans="1:26" ht="14.25" customHeight="1">
      <c r="A715" s="17"/>
      <c r="B715" s="17"/>
      <c r="C715" s="17"/>
      <c r="D715" s="17"/>
      <c r="E715" s="1"/>
      <c r="F715" s="1"/>
      <c r="G715" s="1"/>
      <c r="H715" s="1"/>
      <c r="I715" s="1"/>
      <c r="J715" s="1"/>
      <c r="K715" s="1"/>
      <c r="L715" s="1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</row>
    <row r="716" spans="1:26" ht="14.25" customHeight="1">
      <c r="A716" s="17"/>
      <c r="B716" s="17"/>
      <c r="C716" s="17"/>
      <c r="D716" s="17"/>
      <c r="E716" s="1"/>
      <c r="F716" s="1"/>
      <c r="G716" s="1"/>
      <c r="H716" s="1"/>
      <c r="I716" s="1"/>
      <c r="J716" s="1"/>
      <c r="K716" s="1"/>
      <c r="L716" s="1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</row>
    <row r="717" spans="1:26" ht="14.25" customHeight="1">
      <c r="A717" s="17"/>
      <c r="B717" s="17"/>
      <c r="C717" s="17"/>
      <c r="D717" s="17"/>
      <c r="E717" s="1"/>
      <c r="F717" s="1"/>
      <c r="G717" s="1"/>
      <c r="H717" s="1"/>
      <c r="I717" s="1"/>
      <c r="J717" s="1"/>
      <c r="K717" s="1"/>
      <c r="L717" s="1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</row>
    <row r="718" spans="1:26" ht="14.25" customHeight="1">
      <c r="A718" s="17"/>
      <c r="B718" s="17"/>
      <c r="C718" s="17"/>
      <c r="D718" s="17"/>
      <c r="E718" s="1"/>
      <c r="F718" s="1"/>
      <c r="G718" s="1"/>
      <c r="H718" s="1"/>
      <c r="I718" s="1"/>
      <c r="J718" s="1"/>
      <c r="K718" s="1"/>
      <c r="L718" s="1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</row>
    <row r="719" spans="1:26" ht="14.25" customHeight="1">
      <c r="A719" s="17"/>
      <c r="B719" s="17"/>
      <c r="C719" s="17"/>
      <c r="D719" s="17"/>
      <c r="E719" s="1"/>
      <c r="F719" s="1"/>
      <c r="G719" s="1"/>
      <c r="H719" s="1"/>
      <c r="I719" s="1"/>
      <c r="J719" s="1"/>
      <c r="K719" s="1"/>
      <c r="L719" s="1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</row>
    <row r="720" spans="1:26" ht="14.25" customHeight="1">
      <c r="A720" s="17"/>
      <c r="B720" s="17"/>
      <c r="C720" s="17"/>
      <c r="D720" s="17"/>
      <c r="E720" s="1"/>
      <c r="F720" s="1"/>
      <c r="G720" s="1"/>
      <c r="H720" s="1"/>
      <c r="I720" s="1"/>
      <c r="J720" s="1"/>
      <c r="K720" s="1"/>
      <c r="L720" s="1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</row>
    <row r="721" spans="1:26" ht="14.25" customHeight="1">
      <c r="A721" s="17"/>
      <c r="B721" s="17"/>
      <c r="C721" s="17"/>
      <c r="D721" s="17"/>
      <c r="E721" s="1"/>
      <c r="F721" s="1"/>
      <c r="G721" s="1"/>
      <c r="H721" s="1"/>
      <c r="I721" s="1"/>
      <c r="J721" s="1"/>
      <c r="K721" s="1"/>
      <c r="L721" s="1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</row>
    <row r="722" spans="1:26" ht="14.25" customHeight="1">
      <c r="A722" s="17"/>
      <c r="B722" s="17"/>
      <c r="C722" s="17"/>
      <c r="D722" s="17"/>
      <c r="E722" s="1"/>
      <c r="F722" s="1"/>
      <c r="G722" s="1"/>
      <c r="H722" s="1"/>
      <c r="I722" s="1"/>
      <c r="J722" s="1"/>
      <c r="K722" s="1"/>
      <c r="L722" s="1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</row>
    <row r="723" spans="1:26" ht="14.25" customHeight="1">
      <c r="A723" s="17"/>
      <c r="B723" s="17"/>
      <c r="C723" s="17"/>
      <c r="D723" s="17"/>
      <c r="E723" s="1"/>
      <c r="F723" s="1"/>
      <c r="G723" s="1"/>
      <c r="H723" s="1"/>
      <c r="I723" s="1"/>
      <c r="J723" s="1"/>
      <c r="K723" s="1"/>
      <c r="L723" s="1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</row>
    <row r="724" spans="1:26" ht="14.25" customHeight="1">
      <c r="A724" s="17"/>
      <c r="B724" s="17"/>
      <c r="C724" s="17"/>
      <c r="D724" s="17"/>
      <c r="E724" s="1"/>
      <c r="F724" s="1"/>
      <c r="G724" s="1"/>
      <c r="H724" s="1"/>
      <c r="I724" s="1"/>
      <c r="J724" s="1"/>
      <c r="K724" s="1"/>
      <c r="L724" s="1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</row>
    <row r="725" spans="1:26" ht="14.25" customHeight="1">
      <c r="A725" s="17"/>
      <c r="B725" s="17"/>
      <c r="C725" s="17"/>
      <c r="D725" s="17"/>
      <c r="E725" s="1"/>
      <c r="F725" s="1"/>
      <c r="G725" s="1"/>
      <c r="H725" s="1"/>
      <c r="I725" s="1"/>
      <c r="J725" s="1"/>
      <c r="K725" s="1"/>
      <c r="L725" s="1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</row>
    <row r="726" spans="1:26" ht="14.25" customHeight="1">
      <c r="A726" s="17"/>
      <c r="B726" s="17"/>
      <c r="C726" s="17"/>
      <c r="D726" s="17"/>
      <c r="E726" s="1"/>
      <c r="F726" s="1"/>
      <c r="G726" s="1"/>
      <c r="H726" s="1"/>
      <c r="I726" s="1"/>
      <c r="J726" s="1"/>
      <c r="K726" s="1"/>
      <c r="L726" s="1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</row>
    <row r="727" spans="1:26" ht="14.25" customHeight="1">
      <c r="A727" s="17"/>
      <c r="B727" s="17"/>
      <c r="C727" s="17"/>
      <c r="D727" s="17"/>
      <c r="E727" s="1"/>
      <c r="F727" s="1"/>
      <c r="G727" s="1"/>
      <c r="H727" s="1"/>
      <c r="I727" s="1"/>
      <c r="J727" s="1"/>
      <c r="K727" s="1"/>
      <c r="L727" s="1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</row>
    <row r="728" spans="1:26" ht="14.25" customHeight="1">
      <c r="A728" s="17"/>
      <c r="B728" s="17"/>
      <c r="C728" s="17"/>
      <c r="D728" s="17"/>
      <c r="E728" s="1"/>
      <c r="F728" s="1"/>
      <c r="G728" s="1"/>
      <c r="H728" s="1"/>
      <c r="I728" s="1"/>
      <c r="J728" s="1"/>
      <c r="K728" s="1"/>
      <c r="L728" s="1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</row>
    <row r="729" spans="1:26" ht="14.25" customHeight="1">
      <c r="A729" s="17"/>
      <c r="B729" s="17"/>
      <c r="C729" s="17"/>
      <c r="D729" s="17"/>
      <c r="E729" s="1"/>
      <c r="F729" s="1"/>
      <c r="G729" s="1"/>
      <c r="H729" s="1"/>
      <c r="I729" s="1"/>
      <c r="J729" s="1"/>
      <c r="K729" s="1"/>
      <c r="L729" s="1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</row>
    <row r="730" spans="1:26" ht="14.25" customHeight="1">
      <c r="A730" s="17"/>
      <c r="B730" s="17"/>
      <c r="C730" s="17"/>
      <c r="D730" s="17"/>
      <c r="E730" s="1"/>
      <c r="F730" s="1"/>
      <c r="G730" s="1"/>
      <c r="H730" s="1"/>
      <c r="I730" s="1"/>
      <c r="J730" s="1"/>
      <c r="K730" s="1"/>
      <c r="L730" s="1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</row>
    <row r="731" spans="1:26" ht="14.25" customHeight="1">
      <c r="A731" s="17"/>
      <c r="B731" s="17"/>
      <c r="C731" s="17"/>
      <c r="D731" s="17"/>
      <c r="E731" s="1"/>
      <c r="F731" s="1"/>
      <c r="G731" s="1"/>
      <c r="H731" s="1"/>
      <c r="I731" s="1"/>
      <c r="J731" s="1"/>
      <c r="K731" s="1"/>
      <c r="L731" s="1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</row>
    <row r="732" spans="1:26" ht="14.25" customHeight="1">
      <c r="A732" s="17"/>
      <c r="B732" s="17"/>
      <c r="C732" s="17"/>
      <c r="D732" s="17"/>
      <c r="E732" s="1"/>
      <c r="F732" s="1"/>
      <c r="G732" s="1"/>
      <c r="H732" s="1"/>
      <c r="I732" s="1"/>
      <c r="J732" s="1"/>
      <c r="K732" s="1"/>
      <c r="L732" s="1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</row>
    <row r="733" spans="1:26" ht="14.25" customHeight="1">
      <c r="A733" s="17"/>
      <c r="B733" s="17"/>
      <c r="C733" s="17"/>
      <c r="D733" s="17"/>
      <c r="E733" s="1"/>
      <c r="F733" s="1"/>
      <c r="G733" s="1"/>
      <c r="H733" s="1"/>
      <c r="I733" s="1"/>
      <c r="J733" s="1"/>
      <c r="K733" s="1"/>
      <c r="L733" s="1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</row>
    <row r="734" spans="1:26" ht="14.25" customHeight="1">
      <c r="A734" s="17"/>
      <c r="B734" s="17"/>
      <c r="C734" s="17"/>
      <c r="D734" s="17"/>
      <c r="E734" s="1"/>
      <c r="F734" s="1"/>
      <c r="G734" s="1"/>
      <c r="H734" s="1"/>
      <c r="I734" s="1"/>
      <c r="J734" s="1"/>
      <c r="K734" s="1"/>
      <c r="L734" s="1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</row>
    <row r="735" spans="1:26" ht="14.25" customHeight="1">
      <c r="A735" s="17"/>
      <c r="B735" s="17"/>
      <c r="C735" s="17"/>
      <c r="D735" s="17"/>
      <c r="E735" s="1"/>
      <c r="F735" s="1"/>
      <c r="G735" s="1"/>
      <c r="H735" s="1"/>
      <c r="I735" s="1"/>
      <c r="J735" s="1"/>
      <c r="K735" s="1"/>
      <c r="L735" s="1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</row>
    <row r="736" spans="1:26" ht="14.25" customHeight="1">
      <c r="A736" s="17"/>
      <c r="B736" s="17"/>
      <c r="C736" s="17"/>
      <c r="D736" s="17"/>
      <c r="E736" s="1"/>
      <c r="F736" s="1"/>
      <c r="G736" s="1"/>
      <c r="H736" s="1"/>
      <c r="I736" s="1"/>
      <c r="J736" s="1"/>
      <c r="K736" s="1"/>
      <c r="L736" s="1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</row>
    <row r="737" spans="1:26" ht="14.25" customHeight="1">
      <c r="A737" s="17"/>
      <c r="B737" s="17"/>
      <c r="C737" s="17"/>
      <c r="D737" s="17"/>
      <c r="E737" s="1"/>
      <c r="F737" s="1"/>
      <c r="G737" s="1"/>
      <c r="H737" s="1"/>
      <c r="I737" s="1"/>
      <c r="J737" s="1"/>
      <c r="K737" s="1"/>
      <c r="L737" s="1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</row>
    <row r="738" spans="1:26" ht="14.25" customHeight="1">
      <c r="A738" s="17"/>
      <c r="B738" s="17"/>
      <c r="C738" s="17"/>
      <c r="D738" s="17"/>
      <c r="E738" s="1"/>
      <c r="F738" s="1"/>
      <c r="G738" s="1"/>
      <c r="H738" s="1"/>
      <c r="I738" s="1"/>
      <c r="J738" s="1"/>
      <c r="K738" s="1"/>
      <c r="L738" s="1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</row>
    <row r="739" spans="1:26" ht="14.25" customHeight="1">
      <c r="A739" s="17"/>
      <c r="B739" s="17"/>
      <c r="C739" s="17"/>
      <c r="D739" s="17"/>
      <c r="E739" s="1"/>
      <c r="F739" s="1"/>
      <c r="G739" s="1"/>
      <c r="H739" s="1"/>
      <c r="I739" s="1"/>
      <c r="J739" s="1"/>
      <c r="K739" s="1"/>
      <c r="L739" s="1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</row>
    <row r="740" spans="1:26" ht="14.25" customHeight="1">
      <c r="A740" s="17"/>
      <c r="B740" s="17"/>
      <c r="C740" s="17"/>
      <c r="D740" s="17"/>
      <c r="E740" s="1"/>
      <c r="F740" s="1"/>
      <c r="G740" s="1"/>
      <c r="H740" s="1"/>
      <c r="I740" s="1"/>
      <c r="J740" s="1"/>
      <c r="K740" s="1"/>
      <c r="L740" s="1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</row>
    <row r="741" spans="1:26" ht="14.25" customHeight="1">
      <c r="A741" s="17"/>
      <c r="B741" s="17"/>
      <c r="C741" s="17"/>
      <c r="D741" s="17"/>
      <c r="E741" s="1"/>
      <c r="F741" s="1"/>
      <c r="G741" s="1"/>
      <c r="H741" s="1"/>
      <c r="I741" s="1"/>
      <c r="J741" s="1"/>
      <c r="K741" s="1"/>
      <c r="L741" s="1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</row>
    <row r="742" spans="1:26" ht="14.25" customHeight="1">
      <c r="A742" s="17"/>
      <c r="B742" s="17"/>
      <c r="C742" s="17"/>
      <c r="D742" s="17"/>
      <c r="E742" s="1"/>
      <c r="F742" s="1"/>
      <c r="G742" s="1"/>
      <c r="H742" s="1"/>
      <c r="I742" s="1"/>
      <c r="J742" s="1"/>
      <c r="K742" s="1"/>
      <c r="L742" s="1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</row>
    <row r="743" spans="1:26" ht="14.25" customHeight="1">
      <c r="A743" s="17"/>
      <c r="B743" s="17"/>
      <c r="C743" s="17"/>
      <c r="D743" s="17"/>
      <c r="E743" s="1"/>
      <c r="F743" s="1"/>
      <c r="G743" s="1"/>
      <c r="H743" s="1"/>
      <c r="I743" s="1"/>
      <c r="J743" s="1"/>
      <c r="K743" s="1"/>
      <c r="L743" s="1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</row>
    <row r="744" spans="1:26" ht="14.25" customHeight="1">
      <c r="A744" s="17"/>
      <c r="B744" s="17"/>
      <c r="C744" s="17"/>
      <c r="D744" s="17"/>
      <c r="E744" s="1"/>
      <c r="F744" s="1"/>
      <c r="G744" s="1"/>
      <c r="H744" s="1"/>
      <c r="I744" s="1"/>
      <c r="J744" s="1"/>
      <c r="K744" s="1"/>
      <c r="L744" s="1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</row>
    <row r="745" spans="1:26" ht="14.25" customHeight="1">
      <c r="A745" s="17"/>
      <c r="B745" s="17"/>
      <c r="C745" s="17"/>
      <c r="D745" s="17"/>
      <c r="E745" s="1"/>
      <c r="F745" s="1"/>
      <c r="G745" s="1"/>
      <c r="H745" s="1"/>
      <c r="I745" s="1"/>
      <c r="J745" s="1"/>
      <c r="K745" s="1"/>
      <c r="L745" s="1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</row>
    <row r="746" spans="1:26" ht="14.25" customHeight="1">
      <c r="A746" s="17"/>
      <c r="B746" s="17"/>
      <c r="C746" s="17"/>
      <c r="D746" s="17"/>
      <c r="E746" s="1"/>
      <c r="F746" s="1"/>
      <c r="G746" s="1"/>
      <c r="H746" s="1"/>
      <c r="I746" s="1"/>
      <c r="J746" s="1"/>
      <c r="K746" s="1"/>
      <c r="L746" s="1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</row>
    <row r="747" spans="1:26" ht="14.25" customHeight="1">
      <c r="A747" s="17"/>
      <c r="B747" s="17"/>
      <c r="C747" s="17"/>
      <c r="D747" s="17"/>
      <c r="E747" s="1"/>
      <c r="F747" s="1"/>
      <c r="G747" s="1"/>
      <c r="H747" s="1"/>
      <c r="I747" s="1"/>
      <c r="J747" s="1"/>
      <c r="K747" s="1"/>
      <c r="L747" s="1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</row>
    <row r="748" spans="1:26" ht="14.25" customHeight="1">
      <c r="A748" s="17"/>
      <c r="B748" s="17"/>
      <c r="C748" s="17"/>
      <c r="D748" s="17"/>
      <c r="E748" s="1"/>
      <c r="F748" s="1"/>
      <c r="G748" s="1"/>
      <c r="H748" s="1"/>
      <c r="I748" s="1"/>
      <c r="J748" s="1"/>
      <c r="K748" s="1"/>
      <c r="L748" s="1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</row>
    <row r="749" spans="1:26" ht="14.25" customHeight="1">
      <c r="A749" s="17"/>
      <c r="B749" s="17"/>
      <c r="C749" s="17"/>
      <c r="D749" s="17"/>
      <c r="E749" s="1"/>
      <c r="F749" s="1"/>
      <c r="G749" s="1"/>
      <c r="H749" s="1"/>
      <c r="I749" s="1"/>
      <c r="J749" s="1"/>
      <c r="K749" s="1"/>
      <c r="L749" s="1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</row>
    <row r="750" spans="1:26" ht="14.25" customHeight="1">
      <c r="A750" s="17"/>
      <c r="B750" s="17"/>
      <c r="C750" s="17"/>
      <c r="D750" s="17"/>
      <c r="E750" s="1"/>
      <c r="F750" s="1"/>
      <c r="G750" s="1"/>
      <c r="H750" s="1"/>
      <c r="I750" s="1"/>
      <c r="J750" s="1"/>
      <c r="K750" s="1"/>
      <c r="L750" s="1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</row>
    <row r="751" spans="1:26" ht="14.25" customHeight="1">
      <c r="A751" s="17"/>
      <c r="B751" s="17"/>
      <c r="C751" s="17"/>
      <c r="D751" s="17"/>
      <c r="E751" s="1"/>
      <c r="F751" s="1"/>
      <c r="G751" s="1"/>
      <c r="H751" s="1"/>
      <c r="I751" s="1"/>
      <c r="J751" s="1"/>
      <c r="K751" s="1"/>
      <c r="L751" s="1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</row>
    <row r="752" spans="1:26" ht="14.25" customHeight="1">
      <c r="A752" s="17"/>
      <c r="B752" s="17"/>
      <c r="C752" s="17"/>
      <c r="D752" s="17"/>
      <c r="E752" s="1"/>
      <c r="F752" s="1"/>
      <c r="G752" s="1"/>
      <c r="H752" s="1"/>
      <c r="I752" s="1"/>
      <c r="J752" s="1"/>
      <c r="K752" s="1"/>
      <c r="L752" s="1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</row>
    <row r="753" spans="1:26" ht="14.25" customHeight="1">
      <c r="A753" s="17"/>
      <c r="B753" s="17"/>
      <c r="C753" s="17"/>
      <c r="D753" s="17"/>
      <c r="E753" s="1"/>
      <c r="F753" s="1"/>
      <c r="G753" s="1"/>
      <c r="H753" s="1"/>
      <c r="I753" s="1"/>
      <c r="J753" s="1"/>
      <c r="K753" s="1"/>
      <c r="L753" s="1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</row>
    <row r="754" spans="1:26" ht="14.25" customHeight="1">
      <c r="A754" s="17"/>
      <c r="B754" s="17"/>
      <c r="C754" s="17"/>
      <c r="D754" s="17"/>
      <c r="E754" s="1"/>
      <c r="F754" s="1"/>
      <c r="G754" s="1"/>
      <c r="H754" s="1"/>
      <c r="I754" s="1"/>
      <c r="J754" s="1"/>
      <c r="K754" s="1"/>
      <c r="L754" s="1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</row>
    <row r="755" spans="1:26" ht="14.25" customHeight="1">
      <c r="A755" s="17"/>
      <c r="B755" s="17"/>
      <c r="C755" s="17"/>
      <c r="D755" s="17"/>
      <c r="E755" s="1"/>
      <c r="F755" s="1"/>
      <c r="G755" s="1"/>
      <c r="H755" s="1"/>
      <c r="I755" s="1"/>
      <c r="J755" s="1"/>
      <c r="K755" s="1"/>
      <c r="L755" s="1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</row>
    <row r="756" spans="1:26" ht="14.25" customHeight="1">
      <c r="A756" s="17"/>
      <c r="B756" s="17"/>
      <c r="C756" s="17"/>
      <c r="D756" s="17"/>
      <c r="E756" s="1"/>
      <c r="F756" s="1"/>
      <c r="G756" s="1"/>
      <c r="H756" s="1"/>
      <c r="I756" s="1"/>
      <c r="J756" s="1"/>
      <c r="K756" s="1"/>
      <c r="L756" s="1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</row>
    <row r="757" spans="1:26" ht="14.25" customHeight="1">
      <c r="A757" s="17"/>
      <c r="B757" s="17"/>
      <c r="C757" s="17"/>
      <c r="D757" s="17"/>
      <c r="E757" s="1"/>
      <c r="F757" s="1"/>
      <c r="G757" s="1"/>
      <c r="H757" s="1"/>
      <c r="I757" s="1"/>
      <c r="J757" s="1"/>
      <c r="K757" s="1"/>
      <c r="L757" s="1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</row>
    <row r="758" spans="1:26" ht="14.25" customHeight="1">
      <c r="A758" s="17"/>
      <c r="B758" s="17"/>
      <c r="C758" s="17"/>
      <c r="D758" s="17"/>
      <c r="E758" s="1"/>
      <c r="F758" s="1"/>
      <c r="G758" s="1"/>
      <c r="H758" s="1"/>
      <c r="I758" s="1"/>
      <c r="J758" s="1"/>
      <c r="K758" s="1"/>
      <c r="L758" s="1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</row>
    <row r="759" spans="1:26" ht="14.25" customHeight="1">
      <c r="A759" s="17"/>
      <c r="B759" s="17"/>
      <c r="C759" s="17"/>
      <c r="D759" s="17"/>
      <c r="E759" s="1"/>
      <c r="F759" s="1"/>
      <c r="G759" s="1"/>
      <c r="H759" s="1"/>
      <c r="I759" s="1"/>
      <c r="J759" s="1"/>
      <c r="K759" s="1"/>
      <c r="L759" s="1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</row>
    <row r="760" spans="1:26" ht="14.25" customHeight="1">
      <c r="A760" s="17"/>
      <c r="B760" s="17"/>
      <c r="C760" s="17"/>
      <c r="D760" s="17"/>
      <c r="E760" s="1"/>
      <c r="F760" s="1"/>
      <c r="G760" s="1"/>
      <c r="H760" s="1"/>
      <c r="I760" s="1"/>
      <c r="J760" s="1"/>
      <c r="K760" s="1"/>
      <c r="L760" s="1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</row>
    <row r="761" spans="1:26" ht="14.25" customHeight="1">
      <c r="A761" s="17"/>
      <c r="B761" s="17"/>
      <c r="C761" s="17"/>
      <c r="D761" s="17"/>
      <c r="E761" s="1"/>
      <c r="F761" s="1"/>
      <c r="G761" s="1"/>
      <c r="H761" s="1"/>
      <c r="I761" s="1"/>
      <c r="J761" s="1"/>
      <c r="K761" s="1"/>
      <c r="L761" s="1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</row>
    <row r="762" spans="1:26" ht="14.25" customHeight="1">
      <c r="A762" s="17"/>
      <c r="B762" s="17"/>
      <c r="C762" s="17"/>
      <c r="D762" s="17"/>
      <c r="E762" s="1"/>
      <c r="F762" s="1"/>
      <c r="G762" s="1"/>
      <c r="H762" s="1"/>
      <c r="I762" s="1"/>
      <c r="J762" s="1"/>
      <c r="K762" s="1"/>
      <c r="L762" s="1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</row>
    <row r="763" spans="1:26" ht="14.25" customHeight="1">
      <c r="A763" s="17"/>
      <c r="B763" s="17"/>
      <c r="C763" s="17"/>
      <c r="D763" s="17"/>
      <c r="E763" s="1"/>
      <c r="F763" s="1"/>
      <c r="G763" s="1"/>
      <c r="H763" s="1"/>
      <c r="I763" s="1"/>
      <c r="J763" s="1"/>
      <c r="K763" s="1"/>
      <c r="L763" s="1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</row>
    <row r="764" spans="1:26" ht="14.25" customHeight="1">
      <c r="A764" s="17"/>
      <c r="B764" s="17"/>
      <c r="C764" s="17"/>
      <c r="D764" s="17"/>
      <c r="E764" s="1"/>
      <c r="F764" s="1"/>
      <c r="G764" s="1"/>
      <c r="H764" s="1"/>
      <c r="I764" s="1"/>
      <c r="J764" s="1"/>
      <c r="K764" s="1"/>
      <c r="L764" s="1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</row>
    <row r="765" spans="1:26" ht="14.25" customHeight="1">
      <c r="A765" s="17"/>
      <c r="B765" s="17"/>
      <c r="C765" s="17"/>
      <c r="D765" s="17"/>
      <c r="E765" s="1"/>
      <c r="F765" s="1"/>
      <c r="G765" s="1"/>
      <c r="H765" s="1"/>
      <c r="I765" s="1"/>
      <c r="J765" s="1"/>
      <c r="K765" s="1"/>
      <c r="L765" s="1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</row>
    <row r="766" spans="1:26" ht="14.25" customHeight="1">
      <c r="A766" s="17"/>
      <c r="B766" s="17"/>
      <c r="C766" s="17"/>
      <c r="D766" s="17"/>
      <c r="E766" s="1"/>
      <c r="F766" s="1"/>
      <c r="G766" s="1"/>
      <c r="H766" s="1"/>
      <c r="I766" s="1"/>
      <c r="J766" s="1"/>
      <c r="K766" s="1"/>
      <c r="L766" s="1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</row>
    <row r="767" spans="1:26" ht="14.25" customHeight="1">
      <c r="A767" s="17"/>
      <c r="B767" s="17"/>
      <c r="C767" s="17"/>
      <c r="D767" s="17"/>
      <c r="E767" s="1"/>
      <c r="F767" s="1"/>
      <c r="G767" s="1"/>
      <c r="H767" s="1"/>
      <c r="I767" s="1"/>
      <c r="J767" s="1"/>
      <c r="K767" s="1"/>
      <c r="L767" s="1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</row>
    <row r="768" spans="1:26" ht="14.25" customHeight="1">
      <c r="A768" s="17"/>
      <c r="B768" s="17"/>
      <c r="C768" s="17"/>
      <c r="D768" s="17"/>
      <c r="E768" s="1"/>
      <c r="F768" s="1"/>
      <c r="G768" s="1"/>
      <c r="H768" s="1"/>
      <c r="I768" s="1"/>
      <c r="J768" s="1"/>
      <c r="K768" s="1"/>
      <c r="L768" s="1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</row>
    <row r="769" spans="1:26" ht="14.25" customHeight="1">
      <c r="A769" s="17"/>
      <c r="B769" s="17"/>
      <c r="C769" s="17"/>
      <c r="D769" s="17"/>
      <c r="E769" s="1"/>
      <c r="F769" s="1"/>
      <c r="G769" s="1"/>
      <c r="H769" s="1"/>
      <c r="I769" s="1"/>
      <c r="J769" s="1"/>
      <c r="K769" s="1"/>
      <c r="L769" s="1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</row>
    <row r="770" spans="1:26" ht="14.25" customHeight="1">
      <c r="A770" s="17"/>
      <c r="B770" s="17"/>
      <c r="C770" s="17"/>
      <c r="D770" s="17"/>
      <c r="E770" s="1"/>
      <c r="F770" s="1"/>
      <c r="G770" s="1"/>
      <c r="H770" s="1"/>
      <c r="I770" s="1"/>
      <c r="J770" s="1"/>
      <c r="K770" s="1"/>
      <c r="L770" s="1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</row>
    <row r="771" spans="1:26" ht="14.25" customHeight="1">
      <c r="A771" s="17"/>
      <c r="B771" s="17"/>
      <c r="C771" s="17"/>
      <c r="D771" s="17"/>
      <c r="E771" s="1"/>
      <c r="F771" s="1"/>
      <c r="G771" s="1"/>
      <c r="H771" s="1"/>
      <c r="I771" s="1"/>
      <c r="J771" s="1"/>
      <c r="K771" s="1"/>
      <c r="L771" s="1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</row>
    <row r="772" spans="1:26" ht="14.25" customHeight="1">
      <c r="A772" s="17"/>
      <c r="B772" s="17"/>
      <c r="C772" s="17"/>
      <c r="D772" s="17"/>
      <c r="E772" s="1"/>
      <c r="F772" s="1"/>
      <c r="G772" s="1"/>
      <c r="H772" s="1"/>
      <c r="I772" s="1"/>
      <c r="J772" s="1"/>
      <c r="K772" s="1"/>
      <c r="L772" s="1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</row>
    <row r="773" spans="1:26" ht="14.25" customHeight="1">
      <c r="A773" s="17"/>
      <c r="B773" s="17"/>
      <c r="C773" s="17"/>
      <c r="D773" s="17"/>
      <c r="E773" s="1"/>
      <c r="F773" s="1"/>
      <c r="G773" s="1"/>
      <c r="H773" s="1"/>
      <c r="I773" s="1"/>
      <c r="J773" s="1"/>
      <c r="K773" s="1"/>
      <c r="L773" s="1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</row>
    <row r="774" spans="1:26" ht="14.25" customHeight="1">
      <c r="A774" s="17"/>
      <c r="B774" s="17"/>
      <c r="C774" s="17"/>
      <c r="D774" s="17"/>
      <c r="E774" s="1"/>
      <c r="F774" s="1"/>
      <c r="G774" s="1"/>
      <c r="H774" s="1"/>
      <c r="I774" s="1"/>
      <c r="J774" s="1"/>
      <c r="K774" s="1"/>
      <c r="L774" s="1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</row>
    <row r="775" spans="1:26" ht="14.25" customHeight="1">
      <c r="A775" s="17"/>
      <c r="B775" s="17"/>
      <c r="C775" s="17"/>
      <c r="D775" s="17"/>
      <c r="E775" s="1"/>
      <c r="F775" s="1"/>
      <c r="G775" s="1"/>
      <c r="H775" s="1"/>
      <c r="I775" s="1"/>
      <c r="J775" s="1"/>
      <c r="K775" s="1"/>
      <c r="L775" s="1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</row>
    <row r="776" spans="1:26" ht="14.25" customHeight="1">
      <c r="A776" s="17"/>
      <c r="B776" s="17"/>
      <c r="C776" s="17"/>
      <c r="D776" s="17"/>
      <c r="E776" s="1"/>
      <c r="F776" s="1"/>
      <c r="G776" s="1"/>
      <c r="H776" s="1"/>
      <c r="I776" s="1"/>
      <c r="J776" s="1"/>
      <c r="K776" s="1"/>
      <c r="L776" s="1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</row>
    <row r="777" spans="1:26" ht="14.25" customHeight="1">
      <c r="A777" s="17"/>
      <c r="B777" s="17"/>
      <c r="C777" s="17"/>
      <c r="D777" s="17"/>
      <c r="E777" s="1"/>
      <c r="F777" s="1"/>
      <c r="G777" s="1"/>
      <c r="H777" s="1"/>
      <c r="I777" s="1"/>
      <c r="J777" s="1"/>
      <c r="K777" s="1"/>
      <c r="L777" s="1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</row>
    <row r="778" spans="1:26" ht="14.25" customHeight="1">
      <c r="A778" s="17"/>
      <c r="B778" s="17"/>
      <c r="C778" s="17"/>
      <c r="D778" s="17"/>
      <c r="E778" s="1"/>
      <c r="F778" s="1"/>
      <c r="G778" s="1"/>
      <c r="H778" s="1"/>
      <c r="I778" s="1"/>
      <c r="J778" s="1"/>
      <c r="K778" s="1"/>
      <c r="L778" s="1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</row>
    <row r="779" spans="1:26" ht="14.25" customHeight="1">
      <c r="A779" s="17"/>
      <c r="B779" s="17"/>
      <c r="C779" s="17"/>
      <c r="D779" s="17"/>
      <c r="E779" s="1"/>
      <c r="F779" s="1"/>
      <c r="G779" s="1"/>
      <c r="H779" s="1"/>
      <c r="I779" s="1"/>
      <c r="J779" s="1"/>
      <c r="K779" s="1"/>
      <c r="L779" s="1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</row>
    <row r="780" spans="1:26" ht="14.25" customHeight="1">
      <c r="A780" s="17"/>
      <c r="B780" s="17"/>
      <c r="C780" s="17"/>
      <c r="D780" s="17"/>
      <c r="E780" s="1"/>
      <c r="F780" s="1"/>
      <c r="G780" s="1"/>
      <c r="H780" s="1"/>
      <c r="I780" s="1"/>
      <c r="J780" s="1"/>
      <c r="K780" s="1"/>
      <c r="L780" s="1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</row>
    <row r="781" spans="1:26" ht="14.25" customHeight="1">
      <c r="A781" s="17"/>
      <c r="B781" s="17"/>
      <c r="C781" s="17"/>
      <c r="D781" s="17"/>
      <c r="E781" s="1"/>
      <c r="F781" s="1"/>
      <c r="G781" s="1"/>
      <c r="H781" s="1"/>
      <c r="I781" s="1"/>
      <c r="J781" s="1"/>
      <c r="K781" s="1"/>
      <c r="L781" s="1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</row>
    <row r="782" spans="1:26" ht="14.25" customHeight="1">
      <c r="A782" s="17"/>
      <c r="B782" s="17"/>
      <c r="C782" s="17"/>
      <c r="D782" s="17"/>
      <c r="E782" s="1"/>
      <c r="F782" s="1"/>
      <c r="G782" s="1"/>
      <c r="H782" s="1"/>
      <c r="I782" s="1"/>
      <c r="J782" s="1"/>
      <c r="K782" s="1"/>
      <c r="L782" s="1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</row>
    <row r="783" spans="1:26" ht="14.25" customHeight="1">
      <c r="A783" s="17"/>
      <c r="B783" s="17"/>
      <c r="C783" s="17"/>
      <c r="D783" s="17"/>
      <c r="E783" s="1"/>
      <c r="F783" s="1"/>
      <c r="G783" s="1"/>
      <c r="H783" s="1"/>
      <c r="I783" s="1"/>
      <c r="J783" s="1"/>
      <c r="K783" s="1"/>
      <c r="L783" s="1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</row>
    <row r="784" spans="1:26" ht="14.25" customHeight="1">
      <c r="A784" s="17"/>
      <c r="B784" s="17"/>
      <c r="C784" s="17"/>
      <c r="D784" s="17"/>
      <c r="E784" s="1"/>
      <c r="F784" s="1"/>
      <c r="G784" s="1"/>
      <c r="H784" s="1"/>
      <c r="I784" s="1"/>
      <c r="J784" s="1"/>
      <c r="K784" s="1"/>
      <c r="L784" s="1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</row>
    <row r="785" spans="1:26" ht="14.25" customHeight="1">
      <c r="A785" s="17"/>
      <c r="B785" s="17"/>
      <c r="C785" s="17"/>
      <c r="D785" s="17"/>
      <c r="E785" s="1"/>
      <c r="F785" s="1"/>
      <c r="G785" s="1"/>
      <c r="H785" s="1"/>
      <c r="I785" s="1"/>
      <c r="J785" s="1"/>
      <c r="K785" s="1"/>
      <c r="L785" s="1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</row>
    <row r="786" spans="1:26" ht="14.25" customHeight="1">
      <c r="A786" s="17"/>
      <c r="B786" s="17"/>
      <c r="C786" s="17"/>
      <c r="D786" s="17"/>
      <c r="E786" s="1"/>
      <c r="F786" s="1"/>
      <c r="G786" s="1"/>
      <c r="H786" s="1"/>
      <c r="I786" s="1"/>
      <c r="J786" s="1"/>
      <c r="K786" s="1"/>
      <c r="L786" s="1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</row>
    <row r="787" spans="1:26" ht="14.25" customHeight="1">
      <c r="A787" s="17"/>
      <c r="B787" s="17"/>
      <c r="C787" s="17"/>
      <c r="D787" s="17"/>
      <c r="E787" s="1"/>
      <c r="F787" s="1"/>
      <c r="G787" s="1"/>
      <c r="H787" s="1"/>
      <c r="I787" s="1"/>
      <c r="J787" s="1"/>
      <c r="K787" s="1"/>
      <c r="L787" s="1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</row>
    <row r="788" spans="1:26" ht="14.25" customHeight="1">
      <c r="A788" s="17"/>
      <c r="B788" s="17"/>
      <c r="C788" s="17"/>
      <c r="D788" s="17"/>
      <c r="E788" s="1"/>
      <c r="F788" s="1"/>
      <c r="G788" s="1"/>
      <c r="H788" s="1"/>
      <c r="I788" s="1"/>
      <c r="J788" s="1"/>
      <c r="K788" s="1"/>
      <c r="L788" s="1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</row>
    <row r="789" spans="1:26" ht="14.25" customHeight="1">
      <c r="A789" s="17"/>
      <c r="B789" s="17"/>
      <c r="C789" s="17"/>
      <c r="D789" s="17"/>
      <c r="E789" s="1"/>
      <c r="F789" s="1"/>
      <c r="G789" s="1"/>
      <c r="H789" s="1"/>
      <c r="I789" s="1"/>
      <c r="J789" s="1"/>
      <c r="K789" s="1"/>
      <c r="L789" s="1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</row>
    <row r="790" spans="1:26" ht="14.25" customHeight="1">
      <c r="A790" s="17"/>
      <c r="B790" s="17"/>
      <c r="C790" s="17"/>
      <c r="D790" s="17"/>
      <c r="E790" s="1"/>
      <c r="F790" s="1"/>
      <c r="G790" s="1"/>
      <c r="H790" s="1"/>
      <c r="I790" s="1"/>
      <c r="J790" s="1"/>
      <c r="K790" s="1"/>
      <c r="L790" s="1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</row>
    <row r="791" spans="1:26" ht="14.25" customHeight="1">
      <c r="A791" s="17"/>
      <c r="B791" s="17"/>
      <c r="C791" s="17"/>
      <c r="D791" s="17"/>
      <c r="E791" s="1"/>
      <c r="F791" s="1"/>
      <c r="G791" s="1"/>
      <c r="H791" s="1"/>
      <c r="I791" s="1"/>
      <c r="J791" s="1"/>
      <c r="K791" s="1"/>
      <c r="L791" s="1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</row>
    <row r="792" spans="1:26" ht="14.25" customHeight="1">
      <c r="A792" s="17"/>
      <c r="B792" s="17"/>
      <c r="C792" s="17"/>
      <c r="D792" s="17"/>
      <c r="E792" s="1"/>
      <c r="F792" s="1"/>
      <c r="G792" s="1"/>
      <c r="H792" s="1"/>
      <c r="I792" s="1"/>
      <c r="J792" s="1"/>
      <c r="K792" s="1"/>
      <c r="L792" s="1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</row>
    <row r="793" spans="1:26" ht="14.25" customHeight="1">
      <c r="A793" s="17"/>
      <c r="B793" s="17"/>
      <c r="C793" s="17"/>
      <c r="D793" s="17"/>
      <c r="E793" s="1"/>
      <c r="F793" s="1"/>
      <c r="G793" s="1"/>
      <c r="H793" s="1"/>
      <c r="I793" s="1"/>
      <c r="J793" s="1"/>
      <c r="K793" s="1"/>
      <c r="L793" s="1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</row>
    <row r="794" spans="1:26" ht="14.25" customHeight="1">
      <c r="A794" s="17"/>
      <c r="B794" s="17"/>
      <c r="C794" s="17"/>
      <c r="D794" s="17"/>
      <c r="E794" s="1"/>
      <c r="F794" s="1"/>
      <c r="G794" s="1"/>
      <c r="H794" s="1"/>
      <c r="I794" s="1"/>
      <c r="J794" s="1"/>
      <c r="K794" s="1"/>
      <c r="L794" s="1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</row>
    <row r="795" spans="1:26" ht="14.25" customHeight="1">
      <c r="A795" s="17"/>
      <c r="B795" s="17"/>
      <c r="C795" s="17"/>
      <c r="D795" s="17"/>
      <c r="E795" s="1"/>
      <c r="F795" s="1"/>
      <c r="G795" s="1"/>
      <c r="H795" s="1"/>
      <c r="I795" s="1"/>
      <c r="J795" s="1"/>
      <c r="K795" s="1"/>
      <c r="L795" s="1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</row>
    <row r="796" spans="1:26" ht="14.25" customHeight="1">
      <c r="A796" s="17"/>
      <c r="B796" s="17"/>
      <c r="C796" s="17"/>
      <c r="D796" s="17"/>
      <c r="E796" s="1"/>
      <c r="F796" s="1"/>
      <c r="G796" s="1"/>
      <c r="H796" s="1"/>
      <c r="I796" s="1"/>
      <c r="J796" s="1"/>
      <c r="K796" s="1"/>
      <c r="L796" s="1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</row>
    <row r="797" spans="1:26" ht="14.25" customHeight="1">
      <c r="A797" s="17"/>
      <c r="B797" s="17"/>
      <c r="C797" s="17"/>
      <c r="D797" s="17"/>
      <c r="E797" s="1"/>
      <c r="F797" s="1"/>
      <c r="G797" s="1"/>
      <c r="H797" s="1"/>
      <c r="I797" s="1"/>
      <c r="J797" s="1"/>
      <c r="K797" s="1"/>
      <c r="L797" s="1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</row>
    <row r="798" spans="1:26" ht="14.25" customHeight="1">
      <c r="A798" s="17"/>
      <c r="B798" s="17"/>
      <c r="C798" s="17"/>
      <c r="D798" s="17"/>
      <c r="E798" s="1"/>
      <c r="F798" s="1"/>
      <c r="G798" s="1"/>
      <c r="H798" s="1"/>
      <c r="I798" s="1"/>
      <c r="J798" s="1"/>
      <c r="K798" s="1"/>
      <c r="L798" s="1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</row>
    <row r="799" spans="1:26" ht="14.25" customHeight="1">
      <c r="A799" s="17"/>
      <c r="B799" s="17"/>
      <c r="C799" s="17"/>
      <c r="D799" s="17"/>
      <c r="E799" s="1"/>
      <c r="F799" s="1"/>
      <c r="G799" s="1"/>
      <c r="H799" s="1"/>
      <c r="I799" s="1"/>
      <c r="J799" s="1"/>
      <c r="K799" s="1"/>
      <c r="L799" s="1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</row>
    <row r="800" spans="1:26" ht="14.25" customHeight="1">
      <c r="A800" s="17"/>
      <c r="B800" s="17"/>
      <c r="C800" s="17"/>
      <c r="D800" s="17"/>
      <c r="E800" s="1"/>
      <c r="F800" s="1"/>
      <c r="G800" s="1"/>
      <c r="H800" s="1"/>
      <c r="I800" s="1"/>
      <c r="J800" s="1"/>
      <c r="K800" s="1"/>
      <c r="L800" s="1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</row>
    <row r="801" spans="1:26" ht="14.25" customHeight="1">
      <c r="A801" s="17"/>
      <c r="B801" s="17"/>
      <c r="C801" s="17"/>
      <c r="D801" s="17"/>
      <c r="E801" s="1"/>
      <c r="F801" s="1"/>
      <c r="G801" s="1"/>
      <c r="H801" s="1"/>
      <c r="I801" s="1"/>
      <c r="J801" s="1"/>
      <c r="K801" s="1"/>
      <c r="L801" s="1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</row>
    <row r="802" spans="1:26" ht="14.25" customHeight="1">
      <c r="A802" s="17"/>
      <c r="B802" s="17"/>
      <c r="C802" s="17"/>
      <c r="D802" s="17"/>
      <c r="E802" s="1"/>
      <c r="F802" s="1"/>
      <c r="G802" s="1"/>
      <c r="H802" s="1"/>
      <c r="I802" s="1"/>
      <c r="J802" s="1"/>
      <c r="K802" s="1"/>
      <c r="L802" s="1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</row>
    <row r="803" spans="1:26" ht="14.25" customHeight="1">
      <c r="A803" s="17"/>
      <c r="B803" s="17"/>
      <c r="C803" s="17"/>
      <c r="D803" s="17"/>
      <c r="E803" s="1"/>
      <c r="F803" s="1"/>
      <c r="G803" s="1"/>
      <c r="H803" s="1"/>
      <c r="I803" s="1"/>
      <c r="J803" s="1"/>
      <c r="K803" s="1"/>
      <c r="L803" s="1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</row>
    <row r="804" spans="1:26" ht="14.25" customHeight="1">
      <c r="A804" s="17"/>
      <c r="B804" s="17"/>
      <c r="C804" s="17"/>
      <c r="D804" s="17"/>
      <c r="E804" s="1"/>
      <c r="F804" s="1"/>
      <c r="G804" s="1"/>
      <c r="H804" s="1"/>
      <c r="I804" s="1"/>
      <c r="J804" s="1"/>
      <c r="K804" s="1"/>
      <c r="L804" s="1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</row>
    <row r="805" spans="1:26" ht="14.25" customHeight="1">
      <c r="A805" s="17"/>
      <c r="B805" s="17"/>
      <c r="C805" s="17"/>
      <c r="D805" s="17"/>
      <c r="E805" s="1"/>
      <c r="F805" s="1"/>
      <c r="G805" s="1"/>
      <c r="H805" s="1"/>
      <c r="I805" s="1"/>
      <c r="J805" s="1"/>
      <c r="K805" s="1"/>
      <c r="L805" s="1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</row>
    <row r="806" spans="1:26" ht="14.25" customHeight="1">
      <c r="A806" s="17"/>
      <c r="B806" s="17"/>
      <c r="C806" s="17"/>
      <c r="D806" s="17"/>
      <c r="E806" s="1"/>
      <c r="F806" s="1"/>
      <c r="G806" s="1"/>
      <c r="H806" s="1"/>
      <c r="I806" s="1"/>
      <c r="J806" s="1"/>
      <c r="K806" s="1"/>
      <c r="L806" s="1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</row>
    <row r="807" spans="1:26" ht="14.25" customHeight="1">
      <c r="A807" s="17"/>
      <c r="B807" s="17"/>
      <c r="C807" s="17"/>
      <c r="D807" s="17"/>
      <c r="E807" s="1"/>
      <c r="F807" s="1"/>
      <c r="G807" s="1"/>
      <c r="H807" s="1"/>
      <c r="I807" s="1"/>
      <c r="J807" s="1"/>
      <c r="K807" s="1"/>
      <c r="L807" s="1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</row>
    <row r="808" spans="1:26" ht="14.25" customHeight="1">
      <c r="A808" s="17"/>
      <c r="B808" s="17"/>
      <c r="C808" s="17"/>
      <c r="D808" s="17"/>
      <c r="E808" s="1"/>
      <c r="F808" s="1"/>
      <c r="G808" s="1"/>
      <c r="H808" s="1"/>
      <c r="I808" s="1"/>
      <c r="J808" s="1"/>
      <c r="K808" s="1"/>
      <c r="L808" s="1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</row>
    <row r="809" spans="1:26" ht="14.25" customHeight="1">
      <c r="A809" s="17"/>
      <c r="B809" s="17"/>
      <c r="C809" s="17"/>
      <c r="D809" s="17"/>
      <c r="E809" s="1"/>
      <c r="F809" s="1"/>
      <c r="G809" s="1"/>
      <c r="H809" s="1"/>
      <c r="I809" s="1"/>
      <c r="J809" s="1"/>
      <c r="K809" s="1"/>
      <c r="L809" s="1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</row>
    <row r="810" spans="1:26" ht="14.25" customHeight="1">
      <c r="A810" s="17"/>
      <c r="B810" s="17"/>
      <c r="C810" s="17"/>
      <c r="D810" s="17"/>
      <c r="E810" s="1"/>
      <c r="F810" s="1"/>
      <c r="G810" s="1"/>
      <c r="H810" s="1"/>
      <c r="I810" s="1"/>
      <c r="J810" s="1"/>
      <c r="K810" s="1"/>
      <c r="L810" s="1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</row>
    <row r="811" spans="1:26" ht="14.25" customHeight="1">
      <c r="A811" s="17"/>
      <c r="B811" s="17"/>
      <c r="C811" s="17"/>
      <c r="D811" s="17"/>
      <c r="E811" s="1"/>
      <c r="F811" s="1"/>
      <c r="G811" s="1"/>
      <c r="H811" s="1"/>
      <c r="I811" s="1"/>
      <c r="J811" s="1"/>
      <c r="K811" s="1"/>
      <c r="L811" s="1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</row>
    <row r="812" spans="1:26" ht="14.25" customHeight="1">
      <c r="A812" s="17"/>
      <c r="B812" s="17"/>
      <c r="C812" s="17"/>
      <c r="D812" s="17"/>
      <c r="E812" s="1"/>
      <c r="F812" s="1"/>
      <c r="G812" s="1"/>
      <c r="H812" s="1"/>
      <c r="I812" s="1"/>
      <c r="J812" s="1"/>
      <c r="K812" s="1"/>
      <c r="L812" s="1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</row>
    <row r="813" spans="1:26" ht="14.25" customHeight="1">
      <c r="A813" s="17"/>
      <c r="B813" s="17"/>
      <c r="C813" s="17"/>
      <c r="D813" s="17"/>
      <c r="E813" s="1"/>
      <c r="F813" s="1"/>
      <c r="G813" s="1"/>
      <c r="H813" s="1"/>
      <c r="I813" s="1"/>
      <c r="J813" s="1"/>
      <c r="K813" s="1"/>
      <c r="L813" s="1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</row>
    <row r="814" spans="1:26" ht="14.25" customHeight="1">
      <c r="A814" s="17"/>
      <c r="B814" s="17"/>
      <c r="C814" s="17"/>
      <c r="D814" s="17"/>
      <c r="E814" s="1"/>
      <c r="F814" s="1"/>
      <c r="G814" s="1"/>
      <c r="H814" s="1"/>
      <c r="I814" s="1"/>
      <c r="J814" s="1"/>
      <c r="K814" s="1"/>
      <c r="L814" s="1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</row>
    <row r="815" spans="1:26" ht="14.25" customHeight="1">
      <c r="A815" s="17"/>
      <c r="B815" s="17"/>
      <c r="C815" s="17"/>
      <c r="D815" s="17"/>
      <c r="E815" s="1"/>
      <c r="F815" s="1"/>
      <c r="G815" s="1"/>
      <c r="H815" s="1"/>
      <c r="I815" s="1"/>
      <c r="J815" s="1"/>
      <c r="K815" s="1"/>
      <c r="L815" s="1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</row>
    <row r="816" spans="1:26" ht="14.25" customHeight="1">
      <c r="A816" s="17"/>
      <c r="B816" s="17"/>
      <c r="C816" s="17"/>
      <c r="D816" s="17"/>
      <c r="E816" s="1"/>
      <c r="F816" s="1"/>
      <c r="G816" s="1"/>
      <c r="H816" s="1"/>
      <c r="I816" s="1"/>
      <c r="J816" s="1"/>
      <c r="K816" s="1"/>
      <c r="L816" s="1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</row>
    <row r="817" spans="1:26" ht="14.25" customHeight="1">
      <c r="A817" s="17"/>
      <c r="B817" s="17"/>
      <c r="C817" s="17"/>
      <c r="D817" s="17"/>
      <c r="E817" s="1"/>
      <c r="F817" s="1"/>
      <c r="G817" s="1"/>
      <c r="H817" s="1"/>
      <c r="I817" s="1"/>
      <c r="J817" s="1"/>
      <c r="K817" s="1"/>
      <c r="L817" s="1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</row>
    <row r="818" spans="1:26" ht="14.25" customHeight="1">
      <c r="A818" s="17"/>
      <c r="B818" s="17"/>
      <c r="C818" s="17"/>
      <c r="D818" s="17"/>
      <c r="E818" s="1"/>
      <c r="F818" s="1"/>
      <c r="G818" s="1"/>
      <c r="H818" s="1"/>
      <c r="I818" s="1"/>
      <c r="J818" s="1"/>
      <c r="K818" s="1"/>
      <c r="L818" s="1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</row>
    <row r="819" spans="1:26" ht="14.25" customHeight="1">
      <c r="A819" s="17"/>
      <c r="B819" s="17"/>
      <c r="C819" s="17"/>
      <c r="D819" s="17"/>
      <c r="E819" s="1"/>
      <c r="F819" s="1"/>
      <c r="G819" s="1"/>
      <c r="H819" s="1"/>
      <c r="I819" s="1"/>
      <c r="J819" s="1"/>
      <c r="K819" s="1"/>
      <c r="L819" s="1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</row>
    <row r="820" spans="1:26" ht="14.25" customHeight="1">
      <c r="A820" s="17"/>
      <c r="B820" s="17"/>
      <c r="C820" s="17"/>
      <c r="D820" s="17"/>
      <c r="E820" s="1"/>
      <c r="F820" s="1"/>
      <c r="G820" s="1"/>
      <c r="H820" s="1"/>
      <c r="I820" s="1"/>
      <c r="J820" s="1"/>
      <c r="K820" s="1"/>
      <c r="L820" s="1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</row>
    <row r="821" spans="1:26" ht="14.25" customHeight="1">
      <c r="A821" s="17"/>
      <c r="B821" s="17"/>
      <c r="C821" s="17"/>
      <c r="D821" s="17"/>
      <c r="E821" s="1"/>
      <c r="F821" s="1"/>
      <c r="G821" s="1"/>
      <c r="H821" s="1"/>
      <c r="I821" s="1"/>
      <c r="J821" s="1"/>
      <c r="K821" s="1"/>
      <c r="L821" s="1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</row>
    <row r="822" spans="1:26" ht="14.25" customHeight="1">
      <c r="A822" s="17"/>
      <c r="B822" s="17"/>
      <c r="C822" s="17"/>
      <c r="D822" s="17"/>
      <c r="E822" s="1"/>
      <c r="F822" s="1"/>
      <c r="G822" s="1"/>
      <c r="H822" s="1"/>
      <c r="I822" s="1"/>
      <c r="J822" s="1"/>
      <c r="K822" s="1"/>
      <c r="L822" s="1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</row>
    <row r="823" spans="1:26" ht="14.25" customHeight="1">
      <c r="A823" s="17"/>
      <c r="B823" s="17"/>
      <c r="C823" s="17"/>
      <c r="D823" s="17"/>
      <c r="E823" s="1"/>
      <c r="F823" s="1"/>
      <c r="G823" s="1"/>
      <c r="H823" s="1"/>
      <c r="I823" s="1"/>
      <c r="J823" s="1"/>
      <c r="K823" s="1"/>
      <c r="L823" s="1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</row>
    <row r="824" spans="1:26" ht="14.25" customHeight="1">
      <c r="A824" s="17"/>
      <c r="B824" s="17"/>
      <c r="C824" s="17"/>
      <c r="D824" s="17"/>
      <c r="E824" s="1"/>
      <c r="F824" s="1"/>
      <c r="G824" s="1"/>
      <c r="H824" s="1"/>
      <c r="I824" s="1"/>
      <c r="J824" s="1"/>
      <c r="K824" s="1"/>
      <c r="L824" s="1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</row>
    <row r="825" spans="1:26" ht="14.25" customHeight="1">
      <c r="A825" s="17"/>
      <c r="B825" s="17"/>
      <c r="C825" s="17"/>
      <c r="D825" s="17"/>
      <c r="E825" s="1"/>
      <c r="F825" s="1"/>
      <c r="G825" s="1"/>
      <c r="H825" s="1"/>
      <c r="I825" s="1"/>
      <c r="J825" s="1"/>
      <c r="K825" s="1"/>
      <c r="L825" s="1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</row>
    <row r="826" spans="1:26" ht="14.25" customHeight="1">
      <c r="A826" s="17"/>
      <c r="B826" s="17"/>
      <c r="C826" s="17"/>
      <c r="D826" s="17"/>
      <c r="E826" s="1"/>
      <c r="F826" s="1"/>
      <c r="G826" s="1"/>
      <c r="H826" s="1"/>
      <c r="I826" s="1"/>
      <c r="J826" s="1"/>
      <c r="K826" s="1"/>
      <c r="L826" s="1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</row>
    <row r="827" spans="1:26" ht="14.25" customHeight="1">
      <c r="A827" s="17"/>
      <c r="B827" s="17"/>
      <c r="C827" s="17"/>
      <c r="D827" s="17"/>
      <c r="E827" s="1"/>
      <c r="F827" s="1"/>
      <c r="G827" s="1"/>
      <c r="H827" s="1"/>
      <c r="I827" s="1"/>
      <c r="J827" s="1"/>
      <c r="K827" s="1"/>
      <c r="L827" s="1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</row>
    <row r="828" spans="1:26" ht="14.25" customHeight="1">
      <c r="A828" s="17"/>
      <c r="B828" s="17"/>
      <c r="C828" s="17"/>
      <c r="D828" s="17"/>
      <c r="E828" s="1"/>
      <c r="F828" s="1"/>
      <c r="G828" s="1"/>
      <c r="H828" s="1"/>
      <c r="I828" s="1"/>
      <c r="J828" s="1"/>
      <c r="K828" s="1"/>
      <c r="L828" s="1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</row>
    <row r="829" spans="1:26" ht="14.25" customHeight="1">
      <c r="A829" s="17"/>
      <c r="B829" s="17"/>
      <c r="C829" s="17"/>
      <c r="D829" s="17"/>
      <c r="E829" s="1"/>
      <c r="F829" s="1"/>
      <c r="G829" s="1"/>
      <c r="H829" s="1"/>
      <c r="I829" s="1"/>
      <c r="J829" s="1"/>
      <c r="K829" s="1"/>
      <c r="L829" s="1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</row>
    <row r="830" spans="1:26" ht="14.25" customHeight="1">
      <c r="A830" s="17"/>
      <c r="B830" s="17"/>
      <c r="C830" s="17"/>
      <c r="D830" s="17"/>
      <c r="E830" s="1"/>
      <c r="F830" s="1"/>
      <c r="G830" s="1"/>
      <c r="H830" s="1"/>
      <c r="I830" s="1"/>
      <c r="J830" s="1"/>
      <c r="K830" s="1"/>
      <c r="L830" s="1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</row>
    <row r="831" spans="1:26" ht="14.25" customHeight="1">
      <c r="A831" s="17"/>
      <c r="B831" s="17"/>
      <c r="C831" s="17"/>
      <c r="D831" s="17"/>
      <c r="E831" s="1"/>
      <c r="F831" s="1"/>
      <c r="G831" s="1"/>
      <c r="H831" s="1"/>
      <c r="I831" s="1"/>
      <c r="J831" s="1"/>
      <c r="K831" s="1"/>
      <c r="L831" s="1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</row>
    <row r="832" spans="1:26" ht="14.25" customHeight="1">
      <c r="A832" s="17"/>
      <c r="B832" s="17"/>
      <c r="C832" s="17"/>
      <c r="D832" s="17"/>
      <c r="E832" s="1"/>
      <c r="F832" s="1"/>
      <c r="G832" s="1"/>
      <c r="H832" s="1"/>
      <c r="I832" s="1"/>
      <c r="J832" s="1"/>
      <c r="K832" s="1"/>
      <c r="L832" s="1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</row>
    <row r="833" spans="1:26" ht="14.25" customHeight="1">
      <c r="A833" s="17"/>
      <c r="B833" s="17"/>
      <c r="C833" s="17"/>
      <c r="D833" s="17"/>
      <c r="E833" s="1"/>
      <c r="F833" s="1"/>
      <c r="G833" s="1"/>
      <c r="H833" s="1"/>
      <c r="I833" s="1"/>
      <c r="J833" s="1"/>
      <c r="K833" s="1"/>
      <c r="L833" s="1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</row>
    <row r="834" spans="1:26" ht="14.25" customHeight="1">
      <c r="A834" s="17"/>
      <c r="B834" s="17"/>
      <c r="C834" s="17"/>
      <c r="D834" s="17"/>
      <c r="E834" s="1"/>
      <c r="F834" s="1"/>
      <c r="G834" s="1"/>
      <c r="H834" s="1"/>
      <c r="I834" s="1"/>
      <c r="J834" s="1"/>
      <c r="K834" s="1"/>
      <c r="L834" s="1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</row>
    <row r="835" spans="1:26" ht="14.25" customHeight="1">
      <c r="A835" s="17"/>
      <c r="B835" s="17"/>
      <c r="C835" s="17"/>
      <c r="D835" s="17"/>
      <c r="E835" s="1"/>
      <c r="F835" s="1"/>
      <c r="G835" s="1"/>
      <c r="H835" s="1"/>
      <c r="I835" s="1"/>
      <c r="J835" s="1"/>
      <c r="K835" s="1"/>
      <c r="L835" s="1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</row>
    <row r="836" spans="1:26" ht="14.25" customHeight="1">
      <c r="A836" s="17"/>
      <c r="B836" s="17"/>
      <c r="C836" s="17"/>
      <c r="D836" s="17"/>
      <c r="E836" s="1"/>
      <c r="F836" s="1"/>
      <c r="G836" s="1"/>
      <c r="H836" s="1"/>
      <c r="I836" s="1"/>
      <c r="J836" s="1"/>
      <c r="K836" s="1"/>
      <c r="L836" s="1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</row>
    <row r="837" spans="1:26" ht="14.25" customHeight="1">
      <c r="A837" s="17"/>
      <c r="B837" s="17"/>
      <c r="C837" s="17"/>
      <c r="D837" s="17"/>
      <c r="E837" s="1"/>
      <c r="F837" s="1"/>
      <c r="G837" s="1"/>
      <c r="H837" s="1"/>
      <c r="I837" s="1"/>
      <c r="J837" s="1"/>
      <c r="K837" s="1"/>
      <c r="L837" s="1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</row>
    <row r="838" spans="1:26" ht="14.25" customHeight="1">
      <c r="A838" s="17"/>
      <c r="B838" s="17"/>
      <c r="C838" s="17"/>
      <c r="D838" s="17"/>
      <c r="E838" s="1"/>
      <c r="F838" s="1"/>
      <c r="G838" s="1"/>
      <c r="H838" s="1"/>
      <c r="I838" s="1"/>
      <c r="J838" s="1"/>
      <c r="K838" s="1"/>
      <c r="L838" s="1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</row>
    <row r="839" spans="1:26" ht="14.25" customHeight="1">
      <c r="A839" s="17"/>
      <c r="B839" s="17"/>
      <c r="C839" s="17"/>
      <c r="D839" s="17"/>
      <c r="E839" s="1"/>
      <c r="F839" s="1"/>
      <c r="G839" s="1"/>
      <c r="H839" s="1"/>
      <c r="I839" s="1"/>
      <c r="J839" s="1"/>
      <c r="K839" s="1"/>
      <c r="L839" s="1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</row>
    <row r="840" spans="1:26" ht="14.25" customHeight="1">
      <c r="A840" s="17"/>
      <c r="B840" s="17"/>
      <c r="C840" s="17"/>
      <c r="D840" s="17"/>
      <c r="E840" s="1"/>
      <c r="F840" s="1"/>
      <c r="G840" s="1"/>
      <c r="H840" s="1"/>
      <c r="I840" s="1"/>
      <c r="J840" s="1"/>
      <c r="K840" s="1"/>
      <c r="L840" s="1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</row>
    <row r="841" spans="1:26" ht="14.25" customHeight="1">
      <c r="A841" s="17"/>
      <c r="B841" s="17"/>
      <c r="C841" s="17"/>
      <c r="D841" s="17"/>
      <c r="E841" s="1"/>
      <c r="F841" s="1"/>
      <c r="G841" s="1"/>
      <c r="H841" s="1"/>
      <c r="I841" s="1"/>
      <c r="J841" s="1"/>
      <c r="K841" s="1"/>
      <c r="L841" s="1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</row>
    <row r="842" spans="1:26" ht="14.25" customHeight="1">
      <c r="A842" s="17"/>
      <c r="B842" s="17"/>
      <c r="C842" s="17"/>
      <c r="D842" s="17"/>
      <c r="E842" s="1"/>
      <c r="F842" s="1"/>
      <c r="G842" s="1"/>
      <c r="H842" s="1"/>
      <c r="I842" s="1"/>
      <c r="J842" s="1"/>
      <c r="K842" s="1"/>
      <c r="L842" s="1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</row>
    <row r="843" spans="1:26" ht="14.25" customHeight="1">
      <c r="A843" s="17"/>
      <c r="B843" s="17"/>
      <c r="C843" s="17"/>
      <c r="D843" s="17"/>
      <c r="E843" s="1"/>
      <c r="F843" s="1"/>
      <c r="G843" s="1"/>
      <c r="H843" s="1"/>
      <c r="I843" s="1"/>
      <c r="J843" s="1"/>
      <c r="K843" s="1"/>
      <c r="L843" s="1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</row>
    <row r="844" spans="1:26" ht="14.25" customHeight="1">
      <c r="A844" s="17"/>
      <c r="B844" s="17"/>
      <c r="C844" s="17"/>
      <c r="D844" s="17"/>
      <c r="E844" s="1"/>
      <c r="F844" s="1"/>
      <c r="G844" s="1"/>
      <c r="H844" s="1"/>
      <c r="I844" s="1"/>
      <c r="J844" s="1"/>
      <c r="K844" s="1"/>
      <c r="L844" s="1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</row>
    <row r="845" spans="1:26" ht="14.25" customHeight="1">
      <c r="A845" s="17"/>
      <c r="B845" s="17"/>
      <c r="C845" s="17"/>
      <c r="D845" s="17"/>
      <c r="E845" s="1"/>
      <c r="F845" s="1"/>
      <c r="G845" s="1"/>
      <c r="H845" s="1"/>
      <c r="I845" s="1"/>
      <c r="J845" s="1"/>
      <c r="K845" s="1"/>
      <c r="L845" s="1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</row>
    <row r="846" spans="1:26" ht="14.25" customHeight="1">
      <c r="A846" s="17"/>
      <c r="B846" s="17"/>
      <c r="C846" s="17"/>
      <c r="D846" s="17"/>
      <c r="E846" s="1"/>
      <c r="F846" s="1"/>
      <c r="G846" s="1"/>
      <c r="H846" s="1"/>
      <c r="I846" s="1"/>
      <c r="J846" s="1"/>
      <c r="K846" s="1"/>
      <c r="L846" s="1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</row>
    <row r="847" spans="1:26" ht="14.25" customHeight="1">
      <c r="A847" s="17"/>
      <c r="B847" s="17"/>
      <c r="C847" s="17"/>
      <c r="D847" s="17"/>
      <c r="E847" s="1"/>
      <c r="F847" s="1"/>
      <c r="G847" s="1"/>
      <c r="H847" s="1"/>
      <c r="I847" s="1"/>
      <c r="J847" s="1"/>
      <c r="K847" s="1"/>
      <c r="L847" s="1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</row>
    <row r="848" spans="1:26" ht="14.25" customHeight="1">
      <c r="A848" s="17"/>
      <c r="B848" s="17"/>
      <c r="C848" s="17"/>
      <c r="D848" s="17"/>
      <c r="E848" s="1"/>
      <c r="F848" s="1"/>
      <c r="G848" s="1"/>
      <c r="H848" s="1"/>
      <c r="I848" s="1"/>
      <c r="J848" s="1"/>
      <c r="K848" s="1"/>
      <c r="L848" s="1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</row>
    <row r="849" spans="1:26" ht="14.25" customHeight="1">
      <c r="A849" s="17"/>
      <c r="B849" s="17"/>
      <c r="C849" s="17"/>
      <c r="D849" s="17"/>
      <c r="E849" s="1"/>
      <c r="F849" s="1"/>
      <c r="G849" s="1"/>
      <c r="H849" s="1"/>
      <c r="I849" s="1"/>
      <c r="J849" s="1"/>
      <c r="K849" s="1"/>
      <c r="L849" s="1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</row>
    <row r="850" spans="1:26" ht="14.25" customHeight="1">
      <c r="A850" s="17"/>
      <c r="B850" s="17"/>
      <c r="C850" s="17"/>
      <c r="D850" s="17"/>
      <c r="E850" s="1"/>
      <c r="F850" s="1"/>
      <c r="G850" s="1"/>
      <c r="H850" s="1"/>
      <c r="I850" s="1"/>
      <c r="J850" s="1"/>
      <c r="K850" s="1"/>
      <c r="L850" s="1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</row>
    <row r="851" spans="1:26" ht="14.25" customHeight="1">
      <c r="A851" s="17"/>
      <c r="B851" s="17"/>
      <c r="C851" s="17"/>
      <c r="D851" s="17"/>
      <c r="E851" s="1"/>
      <c r="F851" s="1"/>
      <c r="G851" s="1"/>
      <c r="H851" s="1"/>
      <c r="I851" s="1"/>
      <c r="J851" s="1"/>
      <c r="K851" s="1"/>
      <c r="L851" s="1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</row>
    <row r="852" spans="1:26" ht="14.25" customHeight="1">
      <c r="A852" s="17"/>
      <c r="B852" s="17"/>
      <c r="C852" s="17"/>
      <c r="D852" s="17"/>
      <c r="E852" s="1"/>
      <c r="F852" s="1"/>
      <c r="G852" s="1"/>
      <c r="H852" s="1"/>
      <c r="I852" s="1"/>
      <c r="J852" s="1"/>
      <c r="K852" s="1"/>
      <c r="L852" s="1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</row>
    <row r="853" spans="1:26" ht="14.25" customHeight="1">
      <c r="A853" s="17"/>
      <c r="B853" s="17"/>
      <c r="C853" s="17"/>
      <c r="D853" s="17"/>
      <c r="E853" s="1"/>
      <c r="F853" s="1"/>
      <c r="G853" s="1"/>
      <c r="H853" s="1"/>
      <c r="I853" s="1"/>
      <c r="J853" s="1"/>
      <c r="K853" s="1"/>
      <c r="L853" s="1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</row>
    <row r="854" spans="1:26" ht="14.25" customHeight="1">
      <c r="A854" s="17"/>
      <c r="B854" s="17"/>
      <c r="C854" s="17"/>
      <c r="D854" s="17"/>
      <c r="E854" s="1"/>
      <c r="F854" s="1"/>
      <c r="G854" s="1"/>
      <c r="H854" s="1"/>
      <c r="I854" s="1"/>
      <c r="J854" s="1"/>
      <c r="K854" s="1"/>
      <c r="L854" s="1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</row>
    <row r="855" spans="1:26" ht="14.25" customHeight="1">
      <c r="A855" s="17"/>
      <c r="B855" s="17"/>
      <c r="C855" s="17"/>
      <c r="D855" s="17"/>
      <c r="E855" s="1"/>
      <c r="F855" s="1"/>
      <c r="G855" s="1"/>
      <c r="H855" s="1"/>
      <c r="I855" s="1"/>
      <c r="J855" s="1"/>
      <c r="K855" s="1"/>
      <c r="L855" s="1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</row>
    <row r="856" spans="1:26" ht="14.25" customHeight="1">
      <c r="A856" s="17"/>
      <c r="B856" s="17"/>
      <c r="C856" s="17"/>
      <c r="D856" s="17"/>
      <c r="E856" s="1"/>
      <c r="F856" s="1"/>
      <c r="G856" s="1"/>
      <c r="H856" s="1"/>
      <c r="I856" s="1"/>
      <c r="J856" s="1"/>
      <c r="K856" s="1"/>
      <c r="L856" s="1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</row>
    <row r="857" spans="1:26" ht="14.25" customHeight="1">
      <c r="A857" s="17"/>
      <c r="B857" s="17"/>
      <c r="C857" s="17"/>
      <c r="D857" s="17"/>
      <c r="E857" s="1"/>
      <c r="F857" s="1"/>
      <c r="G857" s="1"/>
      <c r="H857" s="1"/>
      <c r="I857" s="1"/>
      <c r="J857" s="1"/>
      <c r="K857" s="1"/>
      <c r="L857" s="1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</row>
    <row r="858" spans="1:26" ht="14.25" customHeight="1">
      <c r="A858" s="17"/>
      <c r="B858" s="17"/>
      <c r="C858" s="17"/>
      <c r="D858" s="17"/>
      <c r="E858" s="1"/>
      <c r="F858" s="1"/>
      <c r="G858" s="1"/>
      <c r="H858" s="1"/>
      <c r="I858" s="1"/>
      <c r="J858" s="1"/>
      <c r="K858" s="1"/>
      <c r="L858" s="1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</row>
    <row r="859" spans="1:26" ht="14.25" customHeight="1">
      <c r="A859" s="17"/>
      <c r="B859" s="17"/>
      <c r="C859" s="17"/>
      <c r="D859" s="17"/>
      <c r="E859" s="1"/>
      <c r="F859" s="1"/>
      <c r="G859" s="1"/>
      <c r="H859" s="1"/>
      <c r="I859" s="1"/>
      <c r="J859" s="1"/>
      <c r="K859" s="1"/>
      <c r="L859" s="1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</row>
    <row r="860" spans="1:26" ht="14.25" customHeight="1">
      <c r="A860" s="17"/>
      <c r="B860" s="17"/>
      <c r="C860" s="17"/>
      <c r="D860" s="17"/>
      <c r="E860" s="1"/>
      <c r="F860" s="1"/>
      <c r="G860" s="1"/>
      <c r="H860" s="1"/>
      <c r="I860" s="1"/>
      <c r="J860" s="1"/>
      <c r="K860" s="1"/>
      <c r="L860" s="1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</row>
    <row r="861" spans="1:26" ht="14.25" customHeight="1">
      <c r="A861" s="17"/>
      <c r="B861" s="17"/>
      <c r="C861" s="17"/>
      <c r="D861" s="17"/>
      <c r="E861" s="1"/>
      <c r="F861" s="1"/>
      <c r="G861" s="1"/>
      <c r="H861" s="1"/>
      <c r="I861" s="1"/>
      <c r="J861" s="1"/>
      <c r="K861" s="1"/>
      <c r="L861" s="1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</row>
    <row r="862" spans="1:26" ht="14.25" customHeight="1">
      <c r="A862" s="17"/>
      <c r="B862" s="17"/>
      <c r="C862" s="17"/>
      <c r="D862" s="17"/>
      <c r="E862" s="1"/>
      <c r="F862" s="1"/>
      <c r="G862" s="1"/>
      <c r="H862" s="1"/>
      <c r="I862" s="1"/>
      <c r="J862" s="1"/>
      <c r="K862" s="1"/>
      <c r="L862" s="1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</row>
    <row r="863" spans="1:26" ht="14.25" customHeight="1">
      <c r="A863" s="17"/>
      <c r="B863" s="17"/>
      <c r="C863" s="17"/>
      <c r="D863" s="17"/>
      <c r="E863" s="1"/>
      <c r="F863" s="1"/>
      <c r="G863" s="1"/>
      <c r="H863" s="1"/>
      <c r="I863" s="1"/>
      <c r="J863" s="1"/>
      <c r="K863" s="1"/>
      <c r="L863" s="1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</row>
    <row r="864" spans="1:26" ht="14.25" customHeight="1">
      <c r="A864" s="17"/>
      <c r="B864" s="17"/>
      <c r="C864" s="17"/>
      <c r="D864" s="17"/>
      <c r="E864" s="1"/>
      <c r="F864" s="1"/>
      <c r="G864" s="1"/>
      <c r="H864" s="1"/>
      <c r="I864" s="1"/>
      <c r="J864" s="1"/>
      <c r="K864" s="1"/>
      <c r="L864" s="1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</row>
    <row r="865" spans="1:26" ht="14.25" customHeight="1">
      <c r="A865" s="17"/>
      <c r="B865" s="17"/>
      <c r="C865" s="17"/>
      <c r="D865" s="17"/>
      <c r="E865" s="1"/>
      <c r="F865" s="1"/>
      <c r="G865" s="1"/>
      <c r="H865" s="1"/>
      <c r="I865" s="1"/>
      <c r="J865" s="1"/>
      <c r="K865" s="1"/>
      <c r="L865" s="1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</row>
    <row r="866" spans="1:26" ht="14.25" customHeight="1">
      <c r="A866" s="17"/>
      <c r="B866" s="17"/>
      <c r="C866" s="17"/>
      <c r="D866" s="17"/>
      <c r="E866" s="1"/>
      <c r="F866" s="1"/>
      <c r="G866" s="1"/>
      <c r="H866" s="1"/>
      <c r="I866" s="1"/>
      <c r="J866" s="1"/>
      <c r="K866" s="1"/>
      <c r="L866" s="1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</row>
    <row r="867" spans="1:26" ht="14.25" customHeight="1">
      <c r="A867" s="17"/>
      <c r="B867" s="17"/>
      <c r="C867" s="17"/>
      <c r="D867" s="17"/>
      <c r="E867" s="1"/>
      <c r="F867" s="1"/>
      <c r="G867" s="1"/>
      <c r="H867" s="1"/>
      <c r="I867" s="1"/>
      <c r="J867" s="1"/>
      <c r="K867" s="1"/>
      <c r="L867" s="1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</row>
    <row r="868" spans="1:26" ht="14.25" customHeight="1">
      <c r="A868" s="17"/>
      <c r="B868" s="17"/>
      <c r="C868" s="17"/>
      <c r="D868" s="17"/>
      <c r="E868" s="1"/>
      <c r="F868" s="1"/>
      <c r="G868" s="1"/>
      <c r="H868" s="1"/>
      <c r="I868" s="1"/>
      <c r="J868" s="1"/>
      <c r="K868" s="1"/>
      <c r="L868" s="1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</row>
    <row r="869" spans="1:26" ht="14.25" customHeight="1">
      <c r="A869" s="17"/>
      <c r="B869" s="17"/>
      <c r="C869" s="17"/>
      <c r="D869" s="17"/>
      <c r="E869" s="1"/>
      <c r="F869" s="1"/>
      <c r="G869" s="1"/>
      <c r="H869" s="1"/>
      <c r="I869" s="1"/>
      <c r="J869" s="1"/>
      <c r="K869" s="1"/>
      <c r="L869" s="1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</row>
    <row r="870" spans="1:26" ht="14.25" customHeight="1">
      <c r="A870" s="17"/>
      <c r="B870" s="17"/>
      <c r="C870" s="17"/>
      <c r="D870" s="17"/>
      <c r="E870" s="1"/>
      <c r="F870" s="1"/>
      <c r="G870" s="1"/>
      <c r="H870" s="1"/>
      <c r="I870" s="1"/>
      <c r="J870" s="1"/>
      <c r="K870" s="1"/>
      <c r="L870" s="1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</row>
    <row r="871" spans="1:26" ht="14.25" customHeight="1">
      <c r="A871" s="17"/>
      <c r="B871" s="17"/>
      <c r="C871" s="17"/>
      <c r="D871" s="17"/>
      <c r="E871" s="1"/>
      <c r="F871" s="1"/>
      <c r="G871" s="1"/>
      <c r="H871" s="1"/>
      <c r="I871" s="1"/>
      <c r="J871" s="1"/>
      <c r="K871" s="1"/>
      <c r="L871" s="1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</row>
    <row r="872" spans="1:26" ht="14.25" customHeight="1">
      <c r="A872" s="17"/>
      <c r="B872" s="17"/>
      <c r="C872" s="17"/>
      <c r="D872" s="17"/>
      <c r="E872" s="1"/>
      <c r="F872" s="1"/>
      <c r="G872" s="1"/>
      <c r="H872" s="1"/>
      <c r="I872" s="1"/>
      <c r="J872" s="1"/>
      <c r="K872" s="1"/>
      <c r="L872" s="1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</row>
    <row r="873" spans="1:26" ht="14.25" customHeight="1">
      <c r="A873" s="17"/>
      <c r="B873" s="17"/>
      <c r="C873" s="17"/>
      <c r="D873" s="17"/>
      <c r="E873" s="1"/>
      <c r="F873" s="1"/>
      <c r="G873" s="1"/>
      <c r="H873" s="1"/>
      <c r="I873" s="1"/>
      <c r="J873" s="1"/>
      <c r="K873" s="1"/>
      <c r="L873" s="1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</row>
    <row r="874" spans="1:26" ht="14.25" customHeight="1">
      <c r="A874" s="17"/>
      <c r="B874" s="17"/>
      <c r="C874" s="17"/>
      <c r="D874" s="17"/>
      <c r="E874" s="1"/>
      <c r="F874" s="1"/>
      <c r="G874" s="1"/>
      <c r="H874" s="1"/>
      <c r="I874" s="1"/>
      <c r="J874" s="1"/>
      <c r="K874" s="1"/>
      <c r="L874" s="1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</row>
    <row r="875" spans="1:26" ht="14.25" customHeight="1">
      <c r="A875" s="17"/>
      <c r="B875" s="17"/>
      <c r="C875" s="17"/>
      <c r="D875" s="17"/>
      <c r="E875" s="1"/>
      <c r="F875" s="1"/>
      <c r="G875" s="1"/>
      <c r="H875" s="1"/>
      <c r="I875" s="1"/>
      <c r="J875" s="1"/>
      <c r="K875" s="1"/>
      <c r="L875" s="1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</row>
    <row r="876" spans="1:26" ht="14.25" customHeight="1">
      <c r="A876" s="17"/>
      <c r="B876" s="17"/>
      <c r="C876" s="17"/>
      <c r="D876" s="17"/>
      <c r="E876" s="1"/>
      <c r="F876" s="1"/>
      <c r="G876" s="1"/>
      <c r="H876" s="1"/>
      <c r="I876" s="1"/>
      <c r="J876" s="1"/>
      <c r="K876" s="1"/>
      <c r="L876" s="1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</row>
    <row r="877" spans="1:26" ht="14.25" customHeight="1">
      <c r="A877" s="17"/>
      <c r="B877" s="17"/>
      <c r="C877" s="17"/>
      <c r="D877" s="17"/>
      <c r="E877" s="1"/>
      <c r="F877" s="1"/>
      <c r="G877" s="1"/>
      <c r="H877" s="1"/>
      <c r="I877" s="1"/>
      <c r="J877" s="1"/>
      <c r="K877" s="1"/>
      <c r="L877" s="1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</row>
    <row r="878" spans="1:26" ht="14.25" customHeight="1">
      <c r="A878" s="17"/>
      <c r="B878" s="17"/>
      <c r="C878" s="17"/>
      <c r="D878" s="17"/>
      <c r="E878" s="1"/>
      <c r="F878" s="1"/>
      <c r="G878" s="1"/>
      <c r="H878" s="1"/>
      <c r="I878" s="1"/>
      <c r="J878" s="1"/>
      <c r="K878" s="1"/>
      <c r="L878" s="1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</row>
    <row r="879" spans="1:26" ht="14.25" customHeight="1">
      <c r="A879" s="17"/>
      <c r="B879" s="17"/>
      <c r="C879" s="17"/>
      <c r="D879" s="17"/>
      <c r="E879" s="1"/>
      <c r="F879" s="1"/>
      <c r="G879" s="1"/>
      <c r="H879" s="1"/>
      <c r="I879" s="1"/>
      <c r="J879" s="1"/>
      <c r="K879" s="1"/>
      <c r="L879" s="1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</row>
    <row r="880" spans="1:26" ht="14.25" customHeight="1">
      <c r="A880" s="17"/>
      <c r="B880" s="17"/>
      <c r="C880" s="17"/>
      <c r="D880" s="17"/>
      <c r="E880" s="1"/>
      <c r="F880" s="1"/>
      <c r="G880" s="1"/>
      <c r="H880" s="1"/>
      <c r="I880" s="1"/>
      <c r="J880" s="1"/>
      <c r="K880" s="1"/>
      <c r="L880" s="1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</row>
    <row r="881" spans="1:26" ht="14.25" customHeight="1">
      <c r="A881" s="17"/>
      <c r="B881" s="17"/>
      <c r="C881" s="17"/>
      <c r="D881" s="17"/>
      <c r="E881" s="1"/>
      <c r="F881" s="1"/>
      <c r="G881" s="1"/>
      <c r="H881" s="1"/>
      <c r="I881" s="1"/>
      <c r="J881" s="1"/>
      <c r="K881" s="1"/>
      <c r="L881" s="1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</row>
    <row r="882" spans="1:26" ht="14.25" customHeight="1">
      <c r="A882" s="17"/>
      <c r="B882" s="17"/>
      <c r="C882" s="17"/>
      <c r="D882" s="17"/>
      <c r="E882" s="1"/>
      <c r="F882" s="1"/>
      <c r="G882" s="1"/>
      <c r="H882" s="1"/>
      <c r="I882" s="1"/>
      <c r="J882" s="1"/>
      <c r="K882" s="1"/>
      <c r="L882" s="1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</row>
    <row r="883" spans="1:26" ht="14.25" customHeight="1">
      <c r="A883" s="17"/>
      <c r="B883" s="17"/>
      <c r="C883" s="17"/>
      <c r="D883" s="17"/>
      <c r="E883" s="1"/>
      <c r="F883" s="1"/>
      <c r="G883" s="1"/>
      <c r="H883" s="1"/>
      <c r="I883" s="1"/>
      <c r="J883" s="1"/>
      <c r="K883" s="1"/>
      <c r="L883" s="1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</row>
    <row r="884" spans="1:26" ht="14.25" customHeight="1">
      <c r="A884" s="17"/>
      <c r="B884" s="17"/>
      <c r="C884" s="17"/>
      <c r="D884" s="17"/>
      <c r="E884" s="1"/>
      <c r="F884" s="1"/>
      <c r="G884" s="1"/>
      <c r="H884" s="1"/>
      <c r="I884" s="1"/>
      <c r="J884" s="1"/>
      <c r="K884" s="1"/>
      <c r="L884" s="1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</row>
    <row r="885" spans="1:26" ht="14.25" customHeight="1">
      <c r="A885" s="17"/>
      <c r="B885" s="17"/>
      <c r="C885" s="17"/>
      <c r="D885" s="17"/>
      <c r="E885" s="1"/>
      <c r="F885" s="1"/>
      <c r="G885" s="1"/>
      <c r="H885" s="1"/>
      <c r="I885" s="1"/>
      <c r="J885" s="1"/>
      <c r="K885" s="1"/>
      <c r="L885" s="1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</row>
    <row r="886" spans="1:26" ht="14.25" customHeight="1">
      <c r="A886" s="17"/>
      <c r="B886" s="17"/>
      <c r="C886" s="17"/>
      <c r="D886" s="17"/>
      <c r="E886" s="1"/>
      <c r="F886" s="1"/>
      <c r="G886" s="1"/>
      <c r="H886" s="1"/>
      <c r="I886" s="1"/>
      <c r="J886" s="1"/>
      <c r="K886" s="1"/>
      <c r="L886" s="1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</row>
    <row r="887" spans="1:26" ht="14.25" customHeight="1">
      <c r="A887" s="17"/>
      <c r="B887" s="17"/>
      <c r="C887" s="17"/>
      <c r="D887" s="17"/>
      <c r="E887" s="1"/>
      <c r="F887" s="1"/>
      <c r="G887" s="1"/>
      <c r="H887" s="1"/>
      <c r="I887" s="1"/>
      <c r="J887" s="1"/>
      <c r="K887" s="1"/>
      <c r="L887" s="1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</row>
    <row r="888" spans="1:26" ht="14.25" customHeight="1">
      <c r="A888" s="17"/>
      <c r="B888" s="17"/>
      <c r="C888" s="17"/>
      <c r="D888" s="17"/>
      <c r="E888" s="1"/>
      <c r="F888" s="1"/>
      <c r="G888" s="1"/>
      <c r="H888" s="1"/>
      <c r="I888" s="1"/>
      <c r="J888" s="1"/>
      <c r="K888" s="1"/>
      <c r="L888" s="1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</row>
    <row r="889" spans="1:26" ht="14.25" customHeight="1">
      <c r="A889" s="17"/>
      <c r="B889" s="17"/>
      <c r="C889" s="17"/>
      <c r="D889" s="17"/>
      <c r="E889" s="1"/>
      <c r="F889" s="1"/>
      <c r="G889" s="1"/>
      <c r="H889" s="1"/>
      <c r="I889" s="1"/>
      <c r="J889" s="1"/>
      <c r="K889" s="1"/>
      <c r="L889" s="1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</row>
    <row r="890" spans="1:26" ht="14.25" customHeight="1">
      <c r="A890" s="17"/>
      <c r="B890" s="17"/>
      <c r="C890" s="17"/>
      <c r="D890" s="17"/>
      <c r="E890" s="1"/>
      <c r="F890" s="1"/>
      <c r="G890" s="1"/>
      <c r="H890" s="1"/>
      <c r="I890" s="1"/>
      <c r="J890" s="1"/>
      <c r="K890" s="1"/>
      <c r="L890" s="1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</row>
    <row r="891" spans="1:26" ht="14.25" customHeight="1">
      <c r="A891" s="17"/>
      <c r="B891" s="17"/>
      <c r="C891" s="17"/>
      <c r="D891" s="17"/>
      <c r="E891" s="1"/>
      <c r="F891" s="1"/>
      <c r="G891" s="1"/>
      <c r="H891" s="1"/>
      <c r="I891" s="1"/>
      <c r="J891" s="1"/>
      <c r="K891" s="1"/>
      <c r="L891" s="1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</row>
    <row r="892" spans="1:26" ht="14.25" customHeight="1">
      <c r="A892" s="17"/>
      <c r="B892" s="17"/>
      <c r="C892" s="17"/>
      <c r="D892" s="17"/>
      <c r="E892" s="1"/>
      <c r="F892" s="1"/>
      <c r="G892" s="1"/>
      <c r="H892" s="1"/>
      <c r="I892" s="1"/>
      <c r="J892" s="1"/>
      <c r="K892" s="1"/>
      <c r="L892" s="1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</row>
    <row r="893" spans="1:26" ht="14.25" customHeight="1">
      <c r="A893" s="17"/>
      <c r="B893" s="17"/>
      <c r="C893" s="17"/>
      <c r="D893" s="17"/>
      <c r="E893" s="1"/>
      <c r="F893" s="1"/>
      <c r="G893" s="1"/>
      <c r="H893" s="1"/>
      <c r="I893" s="1"/>
      <c r="J893" s="1"/>
      <c r="K893" s="1"/>
      <c r="L893" s="1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</row>
    <row r="894" spans="1:26" ht="14.25" customHeight="1">
      <c r="A894" s="17"/>
      <c r="B894" s="17"/>
      <c r="C894" s="17"/>
      <c r="D894" s="17"/>
      <c r="E894" s="1"/>
      <c r="F894" s="1"/>
      <c r="G894" s="1"/>
      <c r="H894" s="1"/>
      <c r="I894" s="1"/>
      <c r="J894" s="1"/>
      <c r="K894" s="1"/>
      <c r="L894" s="1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</row>
    <row r="895" spans="1:26" ht="14.25" customHeight="1">
      <c r="A895" s="17"/>
      <c r="B895" s="17"/>
      <c r="C895" s="17"/>
      <c r="D895" s="17"/>
      <c r="E895" s="1"/>
      <c r="F895" s="1"/>
      <c r="G895" s="1"/>
      <c r="H895" s="1"/>
      <c r="I895" s="1"/>
      <c r="J895" s="1"/>
      <c r="K895" s="1"/>
      <c r="L895" s="1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</row>
    <row r="896" spans="1:26" ht="14.25" customHeight="1">
      <c r="A896" s="17"/>
      <c r="B896" s="17"/>
      <c r="C896" s="17"/>
      <c r="D896" s="17"/>
      <c r="E896" s="1"/>
      <c r="F896" s="1"/>
      <c r="G896" s="1"/>
      <c r="H896" s="1"/>
      <c r="I896" s="1"/>
      <c r="J896" s="1"/>
      <c r="K896" s="1"/>
      <c r="L896" s="1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</row>
    <row r="897" spans="1:26" ht="14.25" customHeight="1">
      <c r="A897" s="17"/>
      <c r="B897" s="17"/>
      <c r="C897" s="17"/>
      <c r="D897" s="17"/>
      <c r="E897" s="1"/>
      <c r="F897" s="1"/>
      <c r="G897" s="1"/>
      <c r="H897" s="1"/>
      <c r="I897" s="1"/>
      <c r="J897" s="1"/>
      <c r="K897" s="1"/>
      <c r="L897" s="1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</row>
    <row r="898" spans="1:26" ht="14.25" customHeight="1">
      <c r="A898" s="17"/>
      <c r="B898" s="17"/>
      <c r="C898" s="17"/>
      <c r="D898" s="17"/>
      <c r="E898" s="1"/>
      <c r="F898" s="1"/>
      <c r="G898" s="1"/>
      <c r="H898" s="1"/>
      <c r="I898" s="1"/>
      <c r="J898" s="1"/>
      <c r="K898" s="1"/>
      <c r="L898" s="1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</row>
    <row r="899" spans="1:26" ht="14.25" customHeight="1">
      <c r="A899" s="17"/>
      <c r="B899" s="17"/>
      <c r="C899" s="17"/>
      <c r="D899" s="17"/>
      <c r="E899" s="1"/>
      <c r="F899" s="1"/>
      <c r="G899" s="1"/>
      <c r="H899" s="1"/>
      <c r="I899" s="1"/>
      <c r="J899" s="1"/>
      <c r="K899" s="1"/>
      <c r="L899" s="1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</row>
    <row r="900" spans="1:26" ht="14.25" customHeight="1">
      <c r="A900" s="17"/>
      <c r="B900" s="17"/>
      <c r="C900" s="17"/>
      <c r="D900" s="17"/>
      <c r="E900" s="1"/>
      <c r="F900" s="1"/>
      <c r="G900" s="1"/>
      <c r="H900" s="1"/>
      <c r="I900" s="1"/>
      <c r="J900" s="1"/>
      <c r="K900" s="1"/>
      <c r="L900" s="1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</row>
    <row r="901" spans="1:26" ht="14.25" customHeight="1">
      <c r="A901" s="17"/>
      <c r="B901" s="17"/>
      <c r="C901" s="17"/>
      <c r="D901" s="17"/>
      <c r="E901" s="1"/>
      <c r="F901" s="1"/>
      <c r="G901" s="1"/>
      <c r="H901" s="1"/>
      <c r="I901" s="1"/>
      <c r="J901" s="1"/>
      <c r="K901" s="1"/>
      <c r="L901" s="1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</row>
    <row r="902" spans="1:26" ht="14.25" customHeight="1">
      <c r="A902" s="17"/>
      <c r="B902" s="17"/>
      <c r="C902" s="17"/>
      <c r="D902" s="17"/>
      <c r="E902" s="1"/>
      <c r="F902" s="1"/>
      <c r="G902" s="1"/>
      <c r="H902" s="1"/>
      <c r="I902" s="1"/>
      <c r="J902" s="1"/>
      <c r="K902" s="1"/>
      <c r="L902" s="1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</row>
    <row r="903" spans="1:26" ht="14.25" customHeight="1">
      <c r="A903" s="17"/>
      <c r="B903" s="17"/>
      <c r="C903" s="17"/>
      <c r="D903" s="17"/>
      <c r="E903" s="1"/>
      <c r="F903" s="1"/>
      <c r="G903" s="1"/>
      <c r="H903" s="1"/>
      <c r="I903" s="1"/>
      <c r="J903" s="1"/>
      <c r="K903" s="1"/>
      <c r="L903" s="1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</row>
    <row r="904" spans="1:26" ht="14.25" customHeight="1">
      <c r="A904" s="17"/>
      <c r="B904" s="17"/>
      <c r="C904" s="17"/>
      <c r="D904" s="17"/>
      <c r="E904" s="1"/>
      <c r="F904" s="1"/>
      <c r="G904" s="1"/>
      <c r="H904" s="1"/>
      <c r="I904" s="1"/>
      <c r="J904" s="1"/>
      <c r="K904" s="1"/>
      <c r="L904" s="1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</row>
    <row r="905" spans="1:26" ht="14.25" customHeight="1">
      <c r="A905" s="17"/>
      <c r="B905" s="17"/>
      <c r="C905" s="17"/>
      <c r="D905" s="17"/>
      <c r="E905" s="1"/>
      <c r="F905" s="1"/>
      <c r="G905" s="1"/>
      <c r="H905" s="1"/>
      <c r="I905" s="1"/>
      <c r="J905" s="1"/>
      <c r="K905" s="1"/>
      <c r="L905" s="1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</row>
    <row r="906" spans="1:26" ht="14.25" customHeight="1">
      <c r="A906" s="17"/>
      <c r="B906" s="17"/>
      <c r="C906" s="17"/>
      <c r="D906" s="17"/>
      <c r="E906" s="1"/>
      <c r="F906" s="1"/>
      <c r="G906" s="1"/>
      <c r="H906" s="1"/>
      <c r="I906" s="1"/>
      <c r="J906" s="1"/>
      <c r="K906" s="1"/>
      <c r="L906" s="1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</row>
    <row r="907" spans="1:26" ht="14.25" customHeight="1">
      <c r="A907" s="17"/>
      <c r="B907" s="17"/>
      <c r="C907" s="17"/>
      <c r="D907" s="17"/>
      <c r="E907" s="1"/>
      <c r="F907" s="1"/>
      <c r="G907" s="1"/>
      <c r="H907" s="1"/>
      <c r="I907" s="1"/>
      <c r="J907" s="1"/>
      <c r="K907" s="1"/>
      <c r="L907" s="1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</row>
    <row r="908" spans="1:26" ht="14.25" customHeight="1">
      <c r="A908" s="17"/>
      <c r="B908" s="17"/>
      <c r="C908" s="17"/>
      <c r="D908" s="17"/>
      <c r="E908" s="1"/>
      <c r="F908" s="1"/>
      <c r="G908" s="1"/>
      <c r="H908" s="1"/>
      <c r="I908" s="1"/>
      <c r="J908" s="1"/>
      <c r="K908" s="1"/>
      <c r="L908" s="1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</row>
    <row r="909" spans="1:26" ht="14.25" customHeight="1">
      <c r="A909" s="17"/>
      <c r="B909" s="17"/>
      <c r="C909" s="17"/>
      <c r="D909" s="17"/>
      <c r="E909" s="1"/>
      <c r="F909" s="1"/>
      <c r="G909" s="1"/>
      <c r="H909" s="1"/>
      <c r="I909" s="1"/>
      <c r="J909" s="1"/>
      <c r="K909" s="1"/>
      <c r="L909" s="1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</row>
    <row r="910" spans="1:26" ht="14.25" customHeight="1">
      <c r="A910" s="17"/>
      <c r="B910" s="17"/>
      <c r="C910" s="17"/>
      <c r="D910" s="17"/>
      <c r="E910" s="1"/>
      <c r="F910" s="1"/>
      <c r="G910" s="1"/>
      <c r="H910" s="1"/>
      <c r="I910" s="1"/>
      <c r="J910" s="1"/>
      <c r="K910" s="1"/>
      <c r="L910" s="1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</row>
    <row r="911" spans="1:26" ht="14.25" customHeight="1">
      <c r="A911" s="17"/>
      <c r="B911" s="17"/>
      <c r="C911" s="17"/>
      <c r="D911" s="17"/>
      <c r="E911" s="1"/>
      <c r="F911" s="1"/>
      <c r="G911" s="1"/>
      <c r="H911" s="1"/>
      <c r="I911" s="1"/>
      <c r="J911" s="1"/>
      <c r="K911" s="1"/>
      <c r="L911" s="1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</row>
    <row r="912" spans="1:26" ht="14.25" customHeight="1">
      <c r="A912" s="17"/>
      <c r="B912" s="17"/>
      <c r="C912" s="17"/>
      <c r="D912" s="17"/>
      <c r="E912" s="1"/>
      <c r="F912" s="1"/>
      <c r="G912" s="1"/>
      <c r="H912" s="1"/>
      <c r="I912" s="1"/>
      <c r="J912" s="1"/>
      <c r="K912" s="1"/>
      <c r="L912" s="1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</row>
    <row r="913" spans="1:26" ht="14.25" customHeight="1">
      <c r="A913" s="17"/>
      <c r="B913" s="17"/>
      <c r="C913" s="17"/>
      <c r="D913" s="17"/>
      <c r="E913" s="1"/>
      <c r="F913" s="1"/>
      <c r="G913" s="1"/>
      <c r="H913" s="1"/>
      <c r="I913" s="1"/>
      <c r="J913" s="1"/>
      <c r="K913" s="1"/>
      <c r="L913" s="1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</row>
    <row r="914" spans="1:26" ht="14.25" customHeight="1">
      <c r="A914" s="17"/>
      <c r="B914" s="17"/>
      <c r="C914" s="17"/>
      <c r="D914" s="17"/>
      <c r="E914" s="1"/>
      <c r="F914" s="1"/>
      <c r="G914" s="1"/>
      <c r="H914" s="1"/>
      <c r="I914" s="1"/>
      <c r="J914" s="1"/>
      <c r="K914" s="1"/>
      <c r="L914" s="1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</row>
    <row r="915" spans="1:26" ht="14.25" customHeight="1">
      <c r="A915" s="17"/>
      <c r="B915" s="17"/>
      <c r="C915" s="17"/>
      <c r="D915" s="17"/>
      <c r="E915" s="1"/>
      <c r="F915" s="1"/>
      <c r="G915" s="1"/>
      <c r="H915" s="1"/>
      <c r="I915" s="1"/>
      <c r="J915" s="1"/>
      <c r="K915" s="1"/>
      <c r="L915" s="1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</row>
    <row r="916" spans="1:26" ht="14.25" customHeight="1">
      <c r="A916" s="17"/>
      <c r="B916" s="17"/>
      <c r="C916" s="17"/>
      <c r="D916" s="17"/>
      <c r="E916" s="1"/>
      <c r="F916" s="1"/>
      <c r="G916" s="1"/>
      <c r="H916" s="1"/>
      <c r="I916" s="1"/>
      <c r="J916" s="1"/>
      <c r="K916" s="1"/>
      <c r="L916" s="1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</row>
    <row r="917" spans="1:26" ht="14.25" customHeight="1">
      <c r="A917" s="17"/>
      <c r="B917" s="17"/>
      <c r="C917" s="17"/>
      <c r="D917" s="17"/>
      <c r="E917" s="1"/>
      <c r="F917" s="1"/>
      <c r="G917" s="1"/>
      <c r="H917" s="1"/>
      <c r="I917" s="1"/>
      <c r="J917" s="1"/>
      <c r="K917" s="1"/>
      <c r="L917" s="1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</row>
    <row r="918" spans="1:26" ht="14.25" customHeight="1">
      <c r="A918" s="17"/>
      <c r="B918" s="17"/>
      <c r="C918" s="17"/>
      <c r="D918" s="17"/>
      <c r="E918" s="1"/>
      <c r="F918" s="1"/>
      <c r="G918" s="1"/>
      <c r="H918" s="1"/>
      <c r="I918" s="1"/>
      <c r="J918" s="1"/>
      <c r="K918" s="1"/>
      <c r="L918" s="1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</row>
    <row r="919" spans="1:26" ht="14.25" customHeight="1">
      <c r="A919" s="17"/>
      <c r="B919" s="17"/>
      <c r="C919" s="17"/>
      <c r="D919" s="17"/>
      <c r="E919" s="1"/>
      <c r="F919" s="1"/>
      <c r="G919" s="1"/>
      <c r="H919" s="1"/>
      <c r="I919" s="1"/>
      <c r="J919" s="1"/>
      <c r="K919" s="1"/>
      <c r="L919" s="1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</row>
    <row r="920" spans="1:26" ht="14.25" customHeight="1">
      <c r="A920" s="17"/>
      <c r="B920" s="17"/>
      <c r="C920" s="17"/>
      <c r="D920" s="17"/>
      <c r="E920" s="1"/>
      <c r="F920" s="1"/>
      <c r="G920" s="1"/>
      <c r="H920" s="1"/>
      <c r="I920" s="1"/>
      <c r="J920" s="1"/>
      <c r="K920" s="1"/>
      <c r="L920" s="1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</row>
    <row r="921" spans="1:26" ht="14.25" customHeight="1">
      <c r="A921" s="17"/>
      <c r="B921" s="17"/>
      <c r="C921" s="17"/>
      <c r="D921" s="17"/>
      <c r="E921" s="1"/>
      <c r="F921" s="1"/>
      <c r="G921" s="1"/>
      <c r="H921" s="1"/>
      <c r="I921" s="1"/>
      <c r="J921" s="1"/>
      <c r="K921" s="1"/>
      <c r="L921" s="1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</row>
    <row r="922" spans="1:26" ht="14.25" customHeight="1">
      <c r="A922" s="17"/>
      <c r="B922" s="17"/>
      <c r="C922" s="17"/>
      <c r="D922" s="17"/>
      <c r="E922" s="1"/>
      <c r="F922" s="1"/>
      <c r="G922" s="1"/>
      <c r="H922" s="1"/>
      <c r="I922" s="1"/>
      <c r="J922" s="1"/>
      <c r="K922" s="1"/>
      <c r="L922" s="1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</row>
    <row r="923" spans="1:26" ht="14.25" customHeight="1">
      <c r="A923" s="17"/>
      <c r="B923" s="17"/>
      <c r="C923" s="17"/>
      <c r="D923" s="17"/>
      <c r="E923" s="1"/>
      <c r="F923" s="1"/>
      <c r="G923" s="1"/>
      <c r="H923" s="1"/>
      <c r="I923" s="1"/>
      <c r="J923" s="1"/>
      <c r="K923" s="1"/>
      <c r="L923" s="1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</row>
    <row r="924" spans="1:26" ht="14.25" customHeight="1">
      <c r="A924" s="17"/>
      <c r="B924" s="17"/>
      <c r="C924" s="17"/>
      <c r="D924" s="17"/>
      <c r="E924" s="1"/>
      <c r="F924" s="1"/>
      <c r="G924" s="1"/>
      <c r="H924" s="1"/>
      <c r="I924" s="1"/>
      <c r="J924" s="1"/>
      <c r="K924" s="1"/>
      <c r="L924" s="1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</row>
    <row r="925" spans="1:26" ht="14.25" customHeight="1">
      <c r="A925" s="17"/>
      <c r="B925" s="17"/>
      <c r="C925" s="17"/>
      <c r="D925" s="17"/>
      <c r="E925" s="1"/>
      <c r="F925" s="1"/>
      <c r="G925" s="1"/>
      <c r="H925" s="1"/>
      <c r="I925" s="1"/>
      <c r="J925" s="1"/>
      <c r="K925" s="1"/>
      <c r="L925" s="1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</row>
    <row r="926" spans="1:26" ht="14.25" customHeight="1">
      <c r="A926" s="17"/>
      <c r="B926" s="17"/>
      <c r="C926" s="17"/>
      <c r="D926" s="17"/>
      <c r="E926" s="1"/>
      <c r="F926" s="1"/>
      <c r="G926" s="1"/>
      <c r="H926" s="1"/>
      <c r="I926" s="1"/>
      <c r="J926" s="1"/>
      <c r="K926" s="1"/>
      <c r="L926" s="1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</row>
    <row r="927" spans="1:26" ht="14.25" customHeight="1">
      <c r="A927" s="17"/>
      <c r="B927" s="17"/>
      <c r="C927" s="17"/>
      <c r="D927" s="17"/>
      <c r="E927" s="1"/>
      <c r="F927" s="1"/>
      <c r="G927" s="1"/>
      <c r="H927" s="1"/>
      <c r="I927" s="1"/>
      <c r="J927" s="1"/>
      <c r="K927" s="1"/>
      <c r="L927" s="1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</row>
    <row r="928" spans="1:26" ht="14.25" customHeight="1">
      <c r="A928" s="17"/>
      <c r="B928" s="17"/>
      <c r="C928" s="17"/>
      <c r="D928" s="17"/>
      <c r="E928" s="1"/>
      <c r="F928" s="1"/>
      <c r="G928" s="1"/>
      <c r="H928" s="1"/>
      <c r="I928" s="1"/>
      <c r="J928" s="1"/>
      <c r="K928" s="1"/>
      <c r="L928" s="1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</row>
    <row r="929" spans="1:26" ht="14.25" customHeight="1">
      <c r="A929" s="17"/>
      <c r="B929" s="17"/>
      <c r="C929" s="17"/>
      <c r="D929" s="17"/>
      <c r="E929" s="1"/>
      <c r="F929" s="1"/>
      <c r="G929" s="1"/>
      <c r="H929" s="1"/>
      <c r="I929" s="1"/>
      <c r="J929" s="1"/>
      <c r="K929" s="1"/>
      <c r="L929" s="1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</row>
    <row r="930" spans="1:26" ht="14.25" customHeight="1">
      <c r="A930" s="17"/>
      <c r="B930" s="17"/>
      <c r="C930" s="17"/>
      <c r="D930" s="17"/>
      <c r="E930" s="1"/>
      <c r="F930" s="1"/>
      <c r="G930" s="1"/>
      <c r="H930" s="1"/>
      <c r="I930" s="1"/>
      <c r="J930" s="1"/>
      <c r="K930" s="1"/>
      <c r="L930" s="1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</row>
    <row r="931" spans="1:26" ht="14.25" customHeight="1">
      <c r="A931" s="17"/>
      <c r="B931" s="17"/>
      <c r="C931" s="17"/>
      <c r="D931" s="17"/>
      <c r="E931" s="1"/>
      <c r="F931" s="1"/>
      <c r="G931" s="1"/>
      <c r="H931" s="1"/>
      <c r="I931" s="1"/>
      <c r="J931" s="1"/>
      <c r="K931" s="1"/>
      <c r="L931" s="1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</row>
    <row r="932" spans="1:26" ht="14.25" customHeight="1">
      <c r="A932" s="17"/>
      <c r="B932" s="17"/>
      <c r="C932" s="17"/>
      <c r="D932" s="17"/>
      <c r="E932" s="1"/>
      <c r="F932" s="1"/>
      <c r="G932" s="1"/>
      <c r="H932" s="1"/>
      <c r="I932" s="1"/>
      <c r="J932" s="1"/>
      <c r="K932" s="1"/>
      <c r="L932" s="1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</row>
    <row r="933" spans="1:26" ht="14.25" customHeight="1">
      <c r="A933" s="17"/>
      <c r="B933" s="17"/>
      <c r="C933" s="17"/>
      <c r="D933" s="17"/>
      <c r="E933" s="1"/>
      <c r="F933" s="1"/>
      <c r="G933" s="1"/>
      <c r="H933" s="1"/>
      <c r="I933" s="1"/>
      <c r="J933" s="1"/>
      <c r="K933" s="1"/>
      <c r="L933" s="1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</row>
    <row r="934" spans="1:26" ht="14.25" customHeight="1">
      <c r="A934" s="17"/>
      <c r="B934" s="17"/>
      <c r="C934" s="17"/>
      <c r="D934" s="17"/>
      <c r="E934" s="1"/>
      <c r="F934" s="1"/>
      <c r="G934" s="1"/>
      <c r="H934" s="1"/>
      <c r="I934" s="1"/>
      <c r="J934" s="1"/>
      <c r="K934" s="1"/>
      <c r="L934" s="1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</row>
    <row r="935" spans="1:26" ht="14.25" customHeight="1">
      <c r="A935" s="17"/>
      <c r="B935" s="17"/>
      <c r="C935" s="17"/>
      <c r="D935" s="17"/>
      <c r="E935" s="1"/>
      <c r="F935" s="1"/>
      <c r="G935" s="1"/>
      <c r="H935" s="1"/>
      <c r="I935" s="1"/>
      <c r="J935" s="1"/>
      <c r="K935" s="1"/>
      <c r="L935" s="1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</row>
    <row r="936" spans="1:26" ht="14.25" customHeight="1">
      <c r="A936" s="17"/>
      <c r="B936" s="17"/>
      <c r="C936" s="17"/>
      <c r="D936" s="17"/>
      <c r="E936" s="1"/>
      <c r="F936" s="1"/>
      <c r="G936" s="1"/>
      <c r="H936" s="1"/>
      <c r="I936" s="1"/>
      <c r="J936" s="1"/>
      <c r="K936" s="1"/>
      <c r="L936" s="1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</row>
    <row r="937" spans="1:26" ht="14.25" customHeight="1">
      <c r="A937" s="17"/>
      <c r="B937" s="17"/>
      <c r="C937" s="17"/>
      <c r="D937" s="17"/>
      <c r="E937" s="1"/>
      <c r="F937" s="1"/>
      <c r="G937" s="1"/>
      <c r="H937" s="1"/>
      <c r="I937" s="1"/>
      <c r="J937" s="1"/>
      <c r="K937" s="1"/>
      <c r="L937" s="1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</row>
    <row r="938" spans="1:26" ht="14.25" customHeight="1">
      <c r="A938" s="17"/>
      <c r="B938" s="17"/>
      <c r="C938" s="17"/>
      <c r="D938" s="17"/>
      <c r="E938" s="1"/>
      <c r="F938" s="1"/>
      <c r="G938" s="1"/>
      <c r="H938" s="1"/>
      <c r="I938" s="1"/>
      <c r="J938" s="1"/>
      <c r="K938" s="1"/>
      <c r="L938" s="1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</row>
    <row r="939" spans="1:26" ht="14.25" customHeight="1">
      <c r="A939" s="17"/>
      <c r="B939" s="17"/>
      <c r="C939" s="17"/>
      <c r="D939" s="17"/>
      <c r="E939" s="1"/>
      <c r="F939" s="1"/>
      <c r="G939" s="1"/>
      <c r="H939" s="1"/>
      <c r="I939" s="1"/>
      <c r="J939" s="1"/>
      <c r="K939" s="1"/>
      <c r="L939" s="1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</row>
    <row r="940" spans="1:26" ht="14.25" customHeight="1">
      <c r="A940" s="17"/>
      <c r="B940" s="17"/>
      <c r="C940" s="17"/>
      <c r="D940" s="17"/>
      <c r="E940" s="1"/>
      <c r="F940" s="1"/>
      <c r="G940" s="1"/>
      <c r="H940" s="1"/>
      <c r="I940" s="1"/>
      <c r="J940" s="1"/>
      <c r="K940" s="1"/>
      <c r="L940" s="1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</row>
    <row r="941" spans="1:26" ht="14.25" customHeight="1">
      <c r="A941" s="17"/>
      <c r="B941" s="17"/>
      <c r="C941" s="17"/>
      <c r="D941" s="17"/>
      <c r="E941" s="1"/>
      <c r="F941" s="1"/>
      <c r="G941" s="1"/>
      <c r="H941" s="1"/>
      <c r="I941" s="1"/>
      <c r="J941" s="1"/>
      <c r="K941" s="1"/>
      <c r="L941" s="1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</row>
    <row r="942" spans="1:26" ht="14.25" customHeight="1">
      <c r="A942" s="17"/>
      <c r="B942" s="17"/>
      <c r="C942" s="17"/>
      <c r="D942" s="17"/>
      <c r="E942" s="1"/>
      <c r="F942" s="1"/>
      <c r="G942" s="1"/>
      <c r="H942" s="1"/>
      <c r="I942" s="1"/>
      <c r="J942" s="1"/>
      <c r="K942" s="1"/>
      <c r="L942" s="1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</row>
    <row r="943" spans="1:26" ht="14.25" customHeight="1">
      <c r="A943" s="17"/>
      <c r="B943" s="17"/>
      <c r="C943" s="17"/>
      <c r="D943" s="17"/>
      <c r="E943" s="1"/>
      <c r="F943" s="1"/>
      <c r="G943" s="1"/>
      <c r="H943" s="1"/>
      <c r="I943" s="1"/>
      <c r="J943" s="1"/>
      <c r="K943" s="1"/>
      <c r="L943" s="1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</row>
    <row r="944" spans="1:26" ht="14.25" customHeight="1">
      <c r="A944" s="17"/>
      <c r="B944" s="17"/>
      <c r="C944" s="17"/>
      <c r="D944" s="17"/>
      <c r="E944" s="1"/>
      <c r="F944" s="1"/>
      <c r="G944" s="1"/>
      <c r="H944" s="1"/>
      <c r="I944" s="1"/>
      <c r="J944" s="1"/>
      <c r="K944" s="1"/>
      <c r="L944" s="1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</row>
    <row r="945" spans="1:26" ht="14.25" customHeight="1">
      <c r="A945" s="17"/>
      <c r="B945" s="17"/>
      <c r="C945" s="17"/>
      <c r="D945" s="17"/>
      <c r="E945" s="1"/>
      <c r="F945" s="1"/>
      <c r="G945" s="1"/>
      <c r="H945" s="1"/>
      <c r="I945" s="1"/>
      <c r="J945" s="1"/>
      <c r="K945" s="1"/>
      <c r="L945" s="1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</row>
    <row r="946" spans="1:26" ht="14.25" customHeight="1">
      <c r="A946" s="17"/>
      <c r="B946" s="17"/>
      <c r="C946" s="17"/>
      <c r="D946" s="17"/>
      <c r="E946" s="1"/>
      <c r="F946" s="1"/>
      <c r="G946" s="1"/>
      <c r="H946" s="1"/>
      <c r="I946" s="1"/>
      <c r="J946" s="1"/>
      <c r="K946" s="1"/>
      <c r="L946" s="1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</row>
    <row r="947" spans="1:26" ht="14.25" customHeight="1">
      <c r="A947" s="17"/>
      <c r="B947" s="17"/>
      <c r="C947" s="17"/>
      <c r="D947" s="17"/>
      <c r="E947" s="1"/>
      <c r="F947" s="1"/>
      <c r="G947" s="1"/>
      <c r="H947" s="1"/>
      <c r="I947" s="1"/>
      <c r="J947" s="1"/>
      <c r="K947" s="1"/>
      <c r="L947" s="1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</row>
    <row r="948" spans="1:26" ht="14.25" customHeight="1">
      <c r="A948" s="17"/>
      <c r="B948" s="17"/>
      <c r="C948" s="17"/>
      <c r="D948" s="17"/>
      <c r="E948" s="1"/>
      <c r="F948" s="1"/>
      <c r="G948" s="1"/>
      <c r="H948" s="1"/>
      <c r="I948" s="1"/>
      <c r="J948" s="1"/>
      <c r="K948" s="1"/>
      <c r="L948" s="1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</row>
    <row r="949" spans="1:26" ht="14.25" customHeight="1">
      <c r="A949" s="17"/>
      <c r="B949" s="17"/>
      <c r="C949" s="17"/>
      <c r="D949" s="17"/>
      <c r="E949" s="1"/>
      <c r="F949" s="1"/>
      <c r="G949" s="1"/>
      <c r="H949" s="1"/>
      <c r="I949" s="1"/>
      <c r="J949" s="1"/>
      <c r="K949" s="1"/>
      <c r="L949" s="1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</row>
    <row r="950" spans="1:26" ht="14.25" customHeight="1">
      <c r="A950" s="17"/>
      <c r="B950" s="17"/>
      <c r="C950" s="17"/>
      <c r="D950" s="17"/>
      <c r="E950" s="1"/>
      <c r="F950" s="1"/>
      <c r="G950" s="1"/>
      <c r="H950" s="1"/>
      <c r="I950" s="1"/>
      <c r="J950" s="1"/>
      <c r="K950" s="1"/>
      <c r="L950" s="1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</row>
    <row r="951" spans="1:26" ht="14.25" customHeight="1">
      <c r="A951" s="17"/>
      <c r="B951" s="17"/>
      <c r="C951" s="17"/>
      <c r="D951" s="17"/>
      <c r="E951" s="1"/>
      <c r="F951" s="1"/>
      <c r="G951" s="1"/>
      <c r="H951" s="1"/>
      <c r="I951" s="1"/>
      <c r="J951" s="1"/>
      <c r="K951" s="1"/>
      <c r="L951" s="1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</row>
    <row r="952" spans="1:26" ht="14.25" customHeight="1">
      <c r="A952" s="17"/>
      <c r="B952" s="17"/>
      <c r="C952" s="17"/>
      <c r="D952" s="17"/>
      <c r="E952" s="1"/>
      <c r="F952" s="1"/>
      <c r="G952" s="1"/>
      <c r="H952" s="1"/>
      <c r="I952" s="1"/>
      <c r="J952" s="1"/>
      <c r="K952" s="1"/>
      <c r="L952" s="1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</row>
    <row r="953" spans="1:26" ht="14.25" customHeight="1">
      <c r="A953" s="17"/>
      <c r="B953" s="17"/>
      <c r="C953" s="17"/>
      <c r="D953" s="17"/>
      <c r="E953" s="1"/>
      <c r="F953" s="1"/>
      <c r="G953" s="1"/>
      <c r="H953" s="1"/>
      <c r="I953" s="1"/>
      <c r="J953" s="1"/>
      <c r="K953" s="1"/>
      <c r="L953" s="1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</row>
    <row r="954" spans="1:26" ht="14.25" customHeight="1">
      <c r="A954" s="17"/>
      <c r="B954" s="17"/>
      <c r="C954" s="17"/>
      <c r="D954" s="17"/>
      <c r="E954" s="1"/>
      <c r="F954" s="1"/>
      <c r="G954" s="1"/>
      <c r="H954" s="1"/>
      <c r="I954" s="1"/>
      <c r="J954" s="1"/>
      <c r="K954" s="1"/>
      <c r="L954" s="1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</row>
    <row r="955" spans="1:26" ht="14.25" customHeight="1">
      <c r="A955" s="17"/>
      <c r="B955" s="17"/>
      <c r="C955" s="17"/>
      <c r="D955" s="17"/>
      <c r="E955" s="1"/>
      <c r="F955" s="1"/>
      <c r="G955" s="1"/>
      <c r="H955" s="1"/>
      <c r="I955" s="1"/>
      <c r="J955" s="1"/>
      <c r="K955" s="1"/>
      <c r="L955" s="1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</row>
    <row r="956" spans="1:26" ht="14.25" customHeight="1">
      <c r="A956" s="17"/>
      <c r="B956" s="17"/>
      <c r="C956" s="17"/>
      <c r="D956" s="17"/>
      <c r="E956" s="1"/>
      <c r="F956" s="1"/>
      <c r="G956" s="1"/>
      <c r="H956" s="1"/>
      <c r="I956" s="1"/>
      <c r="J956" s="1"/>
      <c r="K956" s="1"/>
      <c r="L956" s="1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</row>
    <row r="957" spans="1:26" ht="14.25" customHeight="1">
      <c r="A957" s="17"/>
      <c r="B957" s="17"/>
      <c r="C957" s="17"/>
      <c r="D957" s="17"/>
      <c r="E957" s="1"/>
      <c r="F957" s="1"/>
      <c r="G957" s="1"/>
      <c r="H957" s="1"/>
      <c r="I957" s="1"/>
      <c r="J957" s="1"/>
      <c r="K957" s="1"/>
      <c r="L957" s="1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</row>
    <row r="958" spans="1:26" ht="14.25" customHeight="1">
      <c r="A958" s="17"/>
      <c r="B958" s="17"/>
      <c r="C958" s="17"/>
      <c r="D958" s="17"/>
      <c r="E958" s="1"/>
      <c r="F958" s="1"/>
      <c r="G958" s="1"/>
      <c r="H958" s="1"/>
      <c r="I958" s="1"/>
      <c r="J958" s="1"/>
      <c r="K958" s="1"/>
      <c r="L958" s="1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</row>
    <row r="959" spans="1:26" ht="14.25" customHeight="1">
      <c r="A959" s="17"/>
      <c r="B959" s="17"/>
      <c r="C959" s="17"/>
      <c r="D959" s="17"/>
      <c r="E959" s="1"/>
      <c r="F959" s="1"/>
      <c r="G959" s="1"/>
      <c r="H959" s="1"/>
      <c r="I959" s="1"/>
      <c r="J959" s="1"/>
      <c r="K959" s="1"/>
      <c r="L959" s="1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</row>
    <row r="960" spans="1:26" ht="14.25" customHeight="1">
      <c r="A960" s="17"/>
      <c r="B960" s="17"/>
      <c r="C960" s="17"/>
      <c r="D960" s="17"/>
      <c r="E960" s="1"/>
      <c r="F960" s="1"/>
      <c r="G960" s="1"/>
      <c r="H960" s="1"/>
      <c r="I960" s="1"/>
      <c r="J960" s="1"/>
      <c r="K960" s="1"/>
      <c r="L960" s="1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</row>
    <row r="961" spans="1:26" ht="14.25" customHeight="1">
      <c r="A961" s="17"/>
      <c r="B961" s="17"/>
      <c r="C961" s="17"/>
      <c r="D961" s="17"/>
      <c r="E961" s="1"/>
      <c r="F961" s="1"/>
      <c r="G961" s="1"/>
      <c r="H961" s="1"/>
      <c r="I961" s="1"/>
      <c r="J961" s="1"/>
      <c r="K961" s="1"/>
      <c r="L961" s="1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</row>
    <row r="962" spans="1:26" ht="14.25" customHeight="1">
      <c r="A962" s="17"/>
      <c r="B962" s="17"/>
      <c r="C962" s="17"/>
      <c r="D962" s="17"/>
      <c r="E962" s="1"/>
      <c r="F962" s="1"/>
      <c r="G962" s="1"/>
      <c r="H962" s="1"/>
      <c r="I962" s="1"/>
      <c r="J962" s="1"/>
      <c r="K962" s="1"/>
      <c r="L962" s="1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</row>
    <row r="963" spans="1:26" ht="14.25" customHeight="1">
      <c r="A963" s="17"/>
      <c r="B963" s="17"/>
      <c r="C963" s="17"/>
      <c r="D963" s="17"/>
      <c r="E963" s="1"/>
      <c r="F963" s="1"/>
      <c r="G963" s="1"/>
      <c r="H963" s="1"/>
      <c r="I963" s="1"/>
      <c r="J963" s="1"/>
      <c r="K963" s="1"/>
      <c r="L963" s="1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</row>
    <row r="964" spans="1:26" ht="14.25" customHeight="1">
      <c r="A964" s="17"/>
      <c r="B964" s="17"/>
      <c r="C964" s="17"/>
      <c r="D964" s="17"/>
      <c r="E964" s="1"/>
      <c r="F964" s="1"/>
      <c r="G964" s="1"/>
      <c r="H964" s="1"/>
      <c r="I964" s="1"/>
      <c r="J964" s="1"/>
      <c r="K964" s="1"/>
      <c r="L964" s="1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</row>
    <row r="965" spans="1:26" ht="14.25" customHeight="1">
      <c r="A965" s="17"/>
      <c r="B965" s="17"/>
      <c r="C965" s="17"/>
      <c r="D965" s="17"/>
      <c r="E965" s="1"/>
      <c r="F965" s="1"/>
      <c r="G965" s="1"/>
      <c r="H965" s="1"/>
      <c r="I965" s="1"/>
      <c r="J965" s="1"/>
      <c r="K965" s="1"/>
      <c r="L965" s="1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</row>
    <row r="966" spans="1:26" ht="14.25" customHeight="1">
      <c r="A966" s="17"/>
      <c r="B966" s="17"/>
      <c r="C966" s="17"/>
      <c r="D966" s="17"/>
      <c r="E966" s="1"/>
      <c r="F966" s="1"/>
      <c r="G966" s="1"/>
      <c r="H966" s="1"/>
      <c r="I966" s="1"/>
      <c r="J966" s="1"/>
      <c r="K966" s="1"/>
      <c r="L966" s="1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</row>
    <row r="967" spans="1:26" ht="14.25" customHeight="1">
      <c r="A967" s="17"/>
      <c r="B967" s="17"/>
      <c r="C967" s="17"/>
      <c r="D967" s="17"/>
      <c r="E967" s="1"/>
      <c r="F967" s="1"/>
      <c r="G967" s="1"/>
      <c r="H967" s="1"/>
      <c r="I967" s="1"/>
      <c r="J967" s="1"/>
      <c r="K967" s="1"/>
      <c r="L967" s="1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</row>
    <row r="968" spans="1:26" ht="14.25" customHeight="1">
      <c r="A968" s="17"/>
      <c r="B968" s="17"/>
      <c r="C968" s="17"/>
      <c r="D968" s="17"/>
      <c r="E968" s="1"/>
      <c r="F968" s="1"/>
      <c r="G968" s="1"/>
      <c r="H968" s="1"/>
      <c r="I968" s="1"/>
      <c r="J968" s="1"/>
      <c r="K968" s="1"/>
      <c r="L968" s="1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</row>
    <row r="969" spans="1:26" ht="14.25" customHeight="1">
      <c r="A969" s="17"/>
      <c r="B969" s="17"/>
      <c r="C969" s="17"/>
      <c r="D969" s="17"/>
      <c r="E969" s="1"/>
      <c r="F969" s="1"/>
      <c r="G969" s="1"/>
      <c r="H969" s="1"/>
      <c r="I969" s="1"/>
      <c r="J969" s="1"/>
      <c r="K969" s="1"/>
      <c r="L969" s="1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</row>
    <row r="970" spans="1:26" ht="14.25" customHeight="1">
      <c r="A970" s="17"/>
      <c r="B970" s="17"/>
      <c r="C970" s="17"/>
      <c r="D970" s="17"/>
      <c r="E970" s="1"/>
      <c r="F970" s="1"/>
      <c r="G970" s="1"/>
      <c r="H970" s="1"/>
      <c r="I970" s="1"/>
      <c r="J970" s="1"/>
      <c r="K970" s="1"/>
      <c r="L970" s="1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</row>
    <row r="971" spans="1:26" ht="14.25" customHeight="1">
      <c r="A971" s="17"/>
      <c r="B971" s="17"/>
      <c r="C971" s="17"/>
      <c r="D971" s="17"/>
      <c r="E971" s="1"/>
      <c r="F971" s="1"/>
      <c r="G971" s="1"/>
      <c r="H971" s="1"/>
      <c r="I971" s="1"/>
      <c r="J971" s="1"/>
      <c r="K971" s="1"/>
      <c r="L971" s="1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</row>
    <row r="972" spans="1:26" ht="14.25" customHeight="1">
      <c r="A972" s="17"/>
      <c r="B972" s="17"/>
      <c r="C972" s="17"/>
      <c r="D972" s="17"/>
      <c r="E972" s="1"/>
      <c r="F972" s="1"/>
      <c r="G972" s="1"/>
      <c r="H972" s="1"/>
      <c r="I972" s="1"/>
      <c r="J972" s="1"/>
      <c r="K972" s="1"/>
      <c r="L972" s="1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</row>
    <row r="973" spans="1:26" ht="14.25" customHeight="1">
      <c r="A973" s="17"/>
      <c r="B973" s="17"/>
      <c r="C973" s="17"/>
      <c r="D973" s="17"/>
      <c r="E973" s="1"/>
      <c r="F973" s="1"/>
      <c r="G973" s="1"/>
      <c r="H973" s="1"/>
      <c r="I973" s="1"/>
      <c r="J973" s="1"/>
      <c r="K973" s="1"/>
      <c r="L973" s="1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</row>
    <row r="974" spans="1:26" ht="14.25" customHeight="1">
      <c r="A974" s="17"/>
      <c r="B974" s="17"/>
      <c r="C974" s="17"/>
      <c r="D974" s="17"/>
      <c r="E974" s="1"/>
      <c r="F974" s="1"/>
      <c r="G974" s="1"/>
      <c r="H974" s="1"/>
      <c r="I974" s="1"/>
      <c r="J974" s="1"/>
      <c r="K974" s="1"/>
      <c r="L974" s="1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</row>
    <row r="975" spans="1:26" ht="14.25" customHeight="1">
      <c r="A975" s="17"/>
      <c r="B975" s="17"/>
      <c r="C975" s="17"/>
      <c r="D975" s="17"/>
      <c r="E975" s="1"/>
      <c r="F975" s="1"/>
      <c r="G975" s="1"/>
      <c r="H975" s="1"/>
      <c r="I975" s="1"/>
      <c r="J975" s="1"/>
      <c r="K975" s="1"/>
      <c r="L975" s="1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</row>
    <row r="976" spans="1:26" ht="14.25" customHeight="1">
      <c r="A976" s="17"/>
      <c r="B976" s="17"/>
      <c r="C976" s="17"/>
      <c r="D976" s="17"/>
      <c r="E976" s="1"/>
      <c r="F976" s="1"/>
      <c r="G976" s="1"/>
      <c r="H976" s="1"/>
      <c r="I976" s="1"/>
      <c r="J976" s="1"/>
      <c r="K976" s="1"/>
      <c r="L976" s="1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</row>
    <row r="977" spans="1:26" ht="14.25" customHeight="1">
      <c r="A977" s="17"/>
      <c r="B977" s="17"/>
      <c r="C977" s="17"/>
      <c r="D977" s="17"/>
      <c r="E977" s="1"/>
      <c r="F977" s="1"/>
      <c r="G977" s="1"/>
      <c r="H977" s="1"/>
      <c r="I977" s="1"/>
      <c r="J977" s="1"/>
      <c r="K977" s="1"/>
      <c r="L977" s="1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</row>
    <row r="978" spans="1:26" ht="14.25" customHeight="1">
      <c r="A978" s="17"/>
      <c r="B978" s="17"/>
      <c r="C978" s="17"/>
      <c r="D978" s="17"/>
      <c r="E978" s="1"/>
      <c r="F978" s="1"/>
      <c r="G978" s="1"/>
      <c r="H978" s="1"/>
      <c r="I978" s="1"/>
      <c r="J978" s="1"/>
      <c r="K978" s="1"/>
      <c r="L978" s="1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</row>
    <row r="979" spans="1:26" ht="14.25" customHeight="1">
      <c r="A979" s="17"/>
      <c r="B979" s="17"/>
      <c r="C979" s="17"/>
      <c r="D979" s="17"/>
      <c r="E979" s="1"/>
      <c r="F979" s="1"/>
      <c r="G979" s="1"/>
      <c r="H979" s="1"/>
      <c r="I979" s="1"/>
      <c r="J979" s="1"/>
      <c r="K979" s="1"/>
      <c r="L979" s="1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</row>
    <row r="980" spans="1:26" ht="14.25" customHeight="1">
      <c r="A980" s="17"/>
      <c r="B980" s="17"/>
      <c r="C980" s="17"/>
      <c r="D980" s="17"/>
      <c r="E980" s="1"/>
      <c r="F980" s="1"/>
      <c r="G980" s="1"/>
      <c r="H980" s="1"/>
      <c r="I980" s="1"/>
      <c r="J980" s="1"/>
      <c r="K980" s="1"/>
      <c r="L980" s="1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</row>
    <row r="981" spans="1:26" ht="14.25" customHeight="1">
      <c r="A981" s="17"/>
      <c r="B981" s="17"/>
      <c r="C981" s="17"/>
      <c r="D981" s="17"/>
      <c r="E981" s="1"/>
      <c r="F981" s="1"/>
      <c r="G981" s="1"/>
      <c r="H981" s="1"/>
      <c r="I981" s="1"/>
      <c r="J981" s="1"/>
      <c r="K981" s="1"/>
      <c r="L981" s="1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</row>
    <row r="982" spans="1:26" ht="14.25" customHeight="1">
      <c r="A982" s="17"/>
      <c r="B982" s="17"/>
      <c r="C982" s="17"/>
      <c r="D982" s="17"/>
      <c r="E982" s="1"/>
      <c r="F982" s="1"/>
      <c r="G982" s="1"/>
      <c r="H982" s="1"/>
      <c r="I982" s="1"/>
      <c r="J982" s="1"/>
      <c r="K982" s="1"/>
      <c r="L982" s="1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</row>
    <row r="983" spans="1:26" ht="14.25" customHeight="1">
      <c r="A983" s="17"/>
      <c r="B983" s="17"/>
      <c r="C983" s="17"/>
      <c r="D983" s="17"/>
      <c r="E983" s="1"/>
      <c r="F983" s="1"/>
      <c r="G983" s="1"/>
      <c r="H983" s="1"/>
      <c r="I983" s="1"/>
      <c r="J983" s="1"/>
      <c r="K983" s="1"/>
      <c r="L983" s="1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</row>
    <row r="984" spans="1:26" ht="14.25" customHeight="1">
      <c r="A984" s="17"/>
      <c r="B984" s="17"/>
      <c r="C984" s="17"/>
      <c r="D984" s="17"/>
      <c r="E984" s="1"/>
      <c r="F984" s="1"/>
      <c r="G984" s="1"/>
      <c r="H984" s="1"/>
      <c r="I984" s="1"/>
      <c r="J984" s="1"/>
      <c r="K984" s="1"/>
      <c r="L984" s="1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</row>
    <row r="985" spans="1:26" ht="14.25" customHeight="1">
      <c r="A985" s="17"/>
      <c r="B985" s="17"/>
      <c r="C985" s="17"/>
      <c r="D985" s="17"/>
      <c r="E985" s="1"/>
      <c r="F985" s="1"/>
      <c r="G985" s="1"/>
      <c r="H985" s="1"/>
      <c r="I985" s="1"/>
      <c r="J985" s="1"/>
      <c r="K985" s="1"/>
      <c r="L985" s="1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</row>
    <row r="986" spans="1:26" ht="14.25" customHeight="1">
      <c r="A986" s="17"/>
      <c r="B986" s="17"/>
      <c r="C986" s="17"/>
      <c r="D986" s="17"/>
      <c r="E986" s="1"/>
      <c r="F986" s="1"/>
      <c r="G986" s="1"/>
      <c r="H986" s="1"/>
      <c r="I986" s="1"/>
      <c r="J986" s="1"/>
      <c r="K986" s="1"/>
      <c r="L986" s="1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</row>
    <row r="987" spans="1:26" ht="14.25" customHeight="1">
      <c r="A987" s="17"/>
      <c r="B987" s="17"/>
      <c r="C987" s="17"/>
      <c r="D987" s="17"/>
      <c r="E987" s="1"/>
      <c r="F987" s="1"/>
      <c r="G987" s="1"/>
      <c r="H987" s="1"/>
      <c r="I987" s="1"/>
      <c r="J987" s="1"/>
      <c r="K987" s="1"/>
      <c r="L987" s="1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</row>
    <row r="988" spans="1:26" ht="14.25" customHeight="1">
      <c r="A988" s="17"/>
      <c r="B988" s="17"/>
      <c r="C988" s="17"/>
      <c r="D988" s="17"/>
      <c r="E988" s="1"/>
      <c r="F988" s="1"/>
      <c r="G988" s="1"/>
      <c r="H988" s="1"/>
      <c r="I988" s="1"/>
      <c r="J988" s="1"/>
      <c r="K988" s="1"/>
      <c r="L988" s="1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</row>
    <row r="989" spans="1:26" ht="14.25" customHeight="1">
      <c r="A989" s="17"/>
      <c r="B989" s="17"/>
      <c r="C989" s="17"/>
      <c r="D989" s="17"/>
      <c r="E989" s="1"/>
      <c r="F989" s="1"/>
      <c r="G989" s="1"/>
      <c r="H989" s="1"/>
      <c r="I989" s="1"/>
      <c r="J989" s="1"/>
      <c r="K989" s="1"/>
      <c r="L989" s="1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</row>
    <row r="990" spans="1:26" ht="14.25" customHeight="1">
      <c r="A990" s="17"/>
      <c r="B990" s="17"/>
      <c r="C990" s="17"/>
      <c r="D990" s="17"/>
      <c r="E990" s="1"/>
      <c r="F990" s="1"/>
      <c r="G990" s="1"/>
      <c r="H990" s="1"/>
      <c r="I990" s="1"/>
      <c r="J990" s="1"/>
      <c r="K990" s="1"/>
      <c r="L990" s="1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</row>
    <row r="991" spans="1:26" ht="14.25" customHeight="1">
      <c r="A991" s="17"/>
      <c r="B991" s="17"/>
      <c r="C991" s="17"/>
      <c r="D991" s="17"/>
      <c r="E991" s="1"/>
      <c r="F991" s="1"/>
      <c r="G991" s="1"/>
      <c r="H991" s="1"/>
      <c r="I991" s="1"/>
      <c r="J991" s="1"/>
      <c r="K991" s="1"/>
      <c r="L991" s="1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</row>
    <row r="992" spans="1:26" ht="14.25" customHeight="1">
      <c r="A992" s="17"/>
      <c r="B992" s="17"/>
      <c r="C992" s="17"/>
      <c r="D992" s="17"/>
      <c r="E992" s="1"/>
      <c r="F992" s="1"/>
      <c r="G992" s="1"/>
      <c r="H992" s="1"/>
      <c r="I992" s="1"/>
      <c r="J992" s="1"/>
      <c r="K992" s="1"/>
      <c r="L992" s="1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</row>
    <row r="993" spans="1:26" ht="14.25" customHeight="1">
      <c r="A993" s="17"/>
      <c r="B993" s="17"/>
      <c r="C993" s="17"/>
      <c r="D993" s="17"/>
      <c r="E993" s="1"/>
      <c r="F993" s="1"/>
      <c r="G993" s="1"/>
      <c r="H993" s="1"/>
      <c r="I993" s="1"/>
      <c r="J993" s="1"/>
      <c r="K993" s="1"/>
      <c r="L993" s="1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</row>
    <row r="994" spans="1:26" ht="14.25" customHeight="1">
      <c r="A994" s="17"/>
      <c r="B994" s="17"/>
      <c r="C994" s="17"/>
      <c r="D994" s="17"/>
      <c r="E994" s="1"/>
      <c r="F994" s="1"/>
      <c r="G994" s="1"/>
      <c r="H994" s="1"/>
      <c r="I994" s="1"/>
      <c r="J994" s="1"/>
      <c r="K994" s="1"/>
      <c r="L994" s="1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</row>
    <row r="995" spans="1:26" ht="14.25" customHeight="1">
      <c r="A995" s="17"/>
      <c r="B995" s="17"/>
      <c r="C995" s="17"/>
      <c r="D995" s="17"/>
      <c r="E995" s="1"/>
      <c r="F995" s="1"/>
      <c r="G995" s="1"/>
      <c r="H995" s="1"/>
      <c r="I995" s="1"/>
      <c r="J995" s="1"/>
      <c r="K995" s="1"/>
      <c r="L995" s="1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</row>
    <row r="996" spans="1:26" ht="14.25" customHeight="1">
      <c r="A996" s="17"/>
      <c r="B996" s="17"/>
      <c r="C996" s="17"/>
      <c r="D996" s="17"/>
      <c r="E996" s="1"/>
      <c r="F996" s="1"/>
      <c r="G996" s="1"/>
      <c r="H996" s="1"/>
      <c r="I996" s="1"/>
      <c r="J996" s="1"/>
      <c r="K996" s="1"/>
      <c r="L996" s="1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</row>
    <row r="997" spans="1:26" ht="14.25" customHeight="1">
      <c r="A997" s="17"/>
      <c r="B997" s="17"/>
      <c r="C997" s="17"/>
      <c r="D997" s="17"/>
      <c r="E997" s="1"/>
      <c r="F997" s="1"/>
      <c r="G997" s="1"/>
      <c r="H997" s="1"/>
      <c r="I997" s="1"/>
      <c r="J997" s="1"/>
      <c r="K997" s="1"/>
      <c r="L997" s="1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</row>
    <row r="998" spans="1:26" ht="14.25" customHeight="1">
      <c r="A998" s="17"/>
      <c r="B998" s="17"/>
      <c r="C998" s="17"/>
      <c r="D998" s="17"/>
      <c r="E998" s="1"/>
      <c r="F998" s="1"/>
      <c r="G998" s="1"/>
      <c r="H998" s="1"/>
      <c r="I998" s="1"/>
      <c r="J998" s="1"/>
      <c r="K998" s="1"/>
      <c r="L998" s="1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</row>
    <row r="999" spans="1:26" ht="14.25" customHeight="1">
      <c r="A999" s="17"/>
      <c r="B999" s="17"/>
      <c r="C999" s="17"/>
      <c r="D999" s="17"/>
      <c r="E999" s="1"/>
      <c r="F999" s="1"/>
      <c r="G999" s="1"/>
      <c r="H999" s="1"/>
      <c r="I999" s="1"/>
      <c r="J999" s="1"/>
      <c r="K999" s="1"/>
      <c r="L999" s="1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</row>
    <row r="1000" spans="1:26" ht="14.25" customHeight="1">
      <c r="A1000" s="17"/>
      <c r="B1000" s="17"/>
      <c r="C1000" s="17"/>
      <c r="D1000" s="17"/>
      <c r="E1000" s="1"/>
      <c r="F1000" s="1"/>
      <c r="G1000" s="1"/>
      <c r="H1000" s="1"/>
      <c r="I1000" s="1"/>
      <c r="J1000" s="1"/>
      <c r="K1000" s="1"/>
      <c r="L1000" s="1"/>
      <c r="M1000" s="17"/>
      <c r="N1000" s="17"/>
      <c r="O1000" s="17"/>
      <c r="P1000" s="17"/>
      <c r="Q1000" s="17"/>
      <c r="R1000" s="17"/>
      <c r="S1000" s="17"/>
      <c r="T1000" s="17"/>
      <c r="U1000" s="17"/>
      <c r="V1000" s="17"/>
      <c r="W1000" s="17"/>
      <c r="X1000" s="17"/>
      <c r="Y1000" s="17"/>
      <c r="Z1000" s="17"/>
    </row>
  </sheetData>
  <autoFilter ref="A8:L8"/>
  <mergeCells count="1">
    <mergeCell ref="A5:B5"/>
  </mergeCells>
  <phoneticPr fontId="52" type="noConversion"/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  <hyperlink ref="A19" r:id="rId11"/>
    <hyperlink ref="A20" r:id="rId12"/>
    <hyperlink ref="A21" r:id="rId13"/>
    <hyperlink ref="A22" r:id="rId14"/>
    <hyperlink ref="A23" r:id="rId15"/>
    <hyperlink ref="A24" r:id="rId16"/>
    <hyperlink ref="A25" r:id="rId17"/>
    <hyperlink ref="A26" r:id="rId18"/>
    <hyperlink ref="A27" r:id="rId19"/>
    <hyperlink ref="A28" r:id="rId20"/>
    <hyperlink ref="A29" r:id="rId21"/>
    <hyperlink ref="A30" r:id="rId22"/>
    <hyperlink ref="A31" r:id="rId23"/>
  </hyperlinks>
  <pageMargins left="0.7" right="0.7" top="0.75" bottom="0.75" header="0" footer="0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4140625" defaultRowHeight="15" customHeight="1"/>
  <cols>
    <col min="1" max="1" width="19.109375" customWidth="1"/>
    <col min="2" max="2" width="15.5546875" customWidth="1"/>
    <col min="3" max="3" width="13.88671875" customWidth="1"/>
    <col min="4" max="4" width="22.5546875" customWidth="1"/>
    <col min="5" max="5" width="10.109375" customWidth="1"/>
    <col min="6" max="12" width="9.109375" customWidth="1"/>
    <col min="13" max="13" width="15.5546875" customWidth="1"/>
    <col min="14" max="14" width="13" customWidth="1"/>
    <col min="15" max="26" width="9.109375" customWidth="1"/>
  </cols>
  <sheetData>
    <row r="1" spans="1:26" ht="33" customHeight="1">
      <c r="A1" s="19" t="s">
        <v>62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0" t="s">
        <v>692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138">
        <f>'Content '!I1</f>
        <v>45478</v>
      </c>
      <c r="B5" s="139"/>
      <c r="C5" s="21" t="s">
        <v>64</v>
      </c>
      <c r="D5" s="21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2" t="s">
        <v>65</v>
      </c>
      <c r="B7" s="22" t="s">
        <v>66</v>
      </c>
      <c r="C7" s="22" t="s">
        <v>67</v>
      </c>
      <c r="D7" s="22" t="s">
        <v>68</v>
      </c>
      <c r="E7" s="23" t="s">
        <v>69</v>
      </c>
      <c r="F7" s="22" t="s">
        <v>693</v>
      </c>
      <c r="G7" s="22" t="s">
        <v>468</v>
      </c>
      <c r="H7" s="23" t="s">
        <v>694</v>
      </c>
      <c r="I7" s="22" t="s">
        <v>568</v>
      </c>
      <c r="J7" s="23" t="s">
        <v>695</v>
      </c>
      <c r="K7" s="22" t="s">
        <v>570</v>
      </c>
      <c r="L7" s="22" t="s">
        <v>696</v>
      </c>
      <c r="M7" s="22" t="s">
        <v>697</v>
      </c>
      <c r="N7" s="22" t="s">
        <v>473</v>
      </c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</row>
    <row r="8" spans="1:26" ht="14.25" customHeight="1">
      <c r="A8" s="22"/>
      <c r="B8" s="22"/>
      <c r="C8" s="22"/>
      <c r="D8" s="22"/>
      <c r="E8" s="22"/>
      <c r="F8" s="22" t="s">
        <v>80</v>
      </c>
      <c r="G8" s="22" t="s">
        <v>82</v>
      </c>
      <c r="H8" s="22" t="s">
        <v>80</v>
      </c>
      <c r="I8" s="22" t="s">
        <v>82</v>
      </c>
      <c r="J8" s="22" t="s">
        <v>475</v>
      </c>
      <c r="K8" s="22" t="s">
        <v>80</v>
      </c>
      <c r="L8" s="22" t="s">
        <v>698</v>
      </c>
      <c r="M8" s="22" t="s">
        <v>699</v>
      </c>
      <c r="N8" s="30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>
      <c r="A9" s="28" t="s">
        <v>700</v>
      </c>
      <c r="B9" s="25" t="s">
        <v>701</v>
      </c>
      <c r="C9" s="25" t="s">
        <v>100</v>
      </c>
      <c r="D9" s="25" t="s">
        <v>93</v>
      </c>
      <c r="E9" s="25" t="s">
        <v>94</v>
      </c>
      <c r="F9" s="25">
        <v>650</v>
      </c>
      <c r="G9" s="25">
        <v>20</v>
      </c>
      <c r="H9" s="25">
        <v>1.7</v>
      </c>
      <c r="I9" s="25">
        <v>10</v>
      </c>
      <c r="J9" s="25">
        <v>70</v>
      </c>
      <c r="K9" s="25">
        <v>650</v>
      </c>
      <c r="L9" s="25">
        <v>98</v>
      </c>
      <c r="M9" s="25">
        <v>24</v>
      </c>
      <c r="N9" s="25" t="s">
        <v>702</v>
      </c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</row>
    <row r="10" spans="1:26" ht="14.25" customHeight="1">
      <c r="A10" s="28" t="s">
        <v>703</v>
      </c>
      <c r="B10" s="25" t="s">
        <v>701</v>
      </c>
      <c r="C10" s="25" t="s">
        <v>100</v>
      </c>
      <c r="D10" s="25" t="s">
        <v>93</v>
      </c>
      <c r="E10" s="25" t="s">
        <v>94</v>
      </c>
      <c r="F10" s="25">
        <v>650</v>
      </c>
      <c r="G10" s="25">
        <v>30</v>
      </c>
      <c r="H10" s="25">
        <v>1.7</v>
      </c>
      <c r="I10" s="25">
        <v>15</v>
      </c>
      <c r="J10" s="25">
        <v>100</v>
      </c>
      <c r="K10" s="25">
        <v>650</v>
      </c>
      <c r="L10" s="25">
        <v>135.1</v>
      </c>
      <c r="M10" s="25">
        <v>38</v>
      </c>
      <c r="N10" s="25" t="s">
        <v>702</v>
      </c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</row>
    <row r="11" spans="1:26" ht="14.25" customHeight="1">
      <c r="A11" s="28" t="s">
        <v>704</v>
      </c>
      <c r="B11" s="25" t="s">
        <v>701</v>
      </c>
      <c r="C11" s="25" t="s">
        <v>100</v>
      </c>
      <c r="D11" s="25" t="s">
        <v>93</v>
      </c>
      <c r="E11" s="25" t="s">
        <v>94</v>
      </c>
      <c r="F11" s="25">
        <v>650</v>
      </c>
      <c r="G11" s="25">
        <v>40</v>
      </c>
      <c r="H11" s="25">
        <v>1.7</v>
      </c>
      <c r="I11" s="25">
        <v>20</v>
      </c>
      <c r="J11" s="25">
        <v>120</v>
      </c>
      <c r="K11" s="25">
        <v>650</v>
      </c>
      <c r="L11" s="25">
        <v>176.5</v>
      </c>
      <c r="M11" s="25">
        <v>46.7</v>
      </c>
      <c r="N11" s="25" t="s">
        <v>702</v>
      </c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</row>
    <row r="12" spans="1:26" ht="14.25" customHeight="1">
      <c r="A12" s="28" t="s">
        <v>705</v>
      </c>
      <c r="B12" s="25" t="s">
        <v>701</v>
      </c>
      <c r="C12" s="25" t="s">
        <v>100</v>
      </c>
      <c r="D12" s="25" t="s">
        <v>93</v>
      </c>
      <c r="E12" s="25" t="s">
        <v>94</v>
      </c>
      <c r="F12" s="25">
        <v>1200</v>
      </c>
      <c r="G12" s="25">
        <v>20</v>
      </c>
      <c r="H12" s="25">
        <v>1.7</v>
      </c>
      <c r="I12" s="25">
        <v>10</v>
      </c>
      <c r="J12" s="25">
        <v>100</v>
      </c>
      <c r="K12" s="25">
        <v>1200</v>
      </c>
      <c r="L12" s="25">
        <v>164.8</v>
      </c>
      <c r="M12" s="25">
        <v>47.6</v>
      </c>
      <c r="N12" s="25" t="s">
        <v>702</v>
      </c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</row>
    <row r="13" spans="1:26" ht="14.25" customHeight="1">
      <c r="A13" s="28" t="s">
        <v>706</v>
      </c>
      <c r="B13" s="25" t="s">
        <v>701</v>
      </c>
      <c r="C13" s="25" t="s">
        <v>100</v>
      </c>
      <c r="D13" s="25" t="s">
        <v>93</v>
      </c>
      <c r="E13" s="25" t="s">
        <v>94</v>
      </c>
      <c r="F13" s="25">
        <v>1200</v>
      </c>
      <c r="G13" s="25">
        <v>30</v>
      </c>
      <c r="H13" s="25">
        <v>1.7</v>
      </c>
      <c r="I13" s="25">
        <v>15</v>
      </c>
      <c r="J13" s="25">
        <v>140</v>
      </c>
      <c r="K13" s="25">
        <v>1200</v>
      </c>
      <c r="L13" s="25">
        <v>230.8</v>
      </c>
      <c r="M13" s="25">
        <v>72</v>
      </c>
      <c r="N13" s="25" t="s">
        <v>702</v>
      </c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</row>
    <row r="14" spans="1:26" ht="14.25" customHeight="1">
      <c r="A14" s="28" t="s">
        <v>707</v>
      </c>
      <c r="B14" s="25" t="s">
        <v>701</v>
      </c>
      <c r="C14" s="25" t="s">
        <v>100</v>
      </c>
      <c r="D14" s="25" t="s">
        <v>93</v>
      </c>
      <c r="E14" s="25" t="s">
        <v>94</v>
      </c>
      <c r="F14" s="25">
        <v>1200</v>
      </c>
      <c r="G14" s="25">
        <v>40</v>
      </c>
      <c r="H14" s="25">
        <v>1.7</v>
      </c>
      <c r="I14" s="25">
        <v>20</v>
      </c>
      <c r="J14" s="25">
        <v>180</v>
      </c>
      <c r="K14" s="25">
        <v>1200</v>
      </c>
      <c r="L14" s="25">
        <v>294.10000000000002</v>
      </c>
      <c r="M14" s="25">
        <v>90</v>
      </c>
      <c r="N14" s="25" t="s">
        <v>702</v>
      </c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</row>
    <row r="15" spans="1:26" ht="14.25" customHeight="1">
      <c r="A15" s="28" t="s">
        <v>708</v>
      </c>
      <c r="B15" s="25" t="s">
        <v>709</v>
      </c>
      <c r="C15" s="25" t="s">
        <v>122</v>
      </c>
      <c r="D15" s="25" t="s">
        <v>93</v>
      </c>
      <c r="E15" s="25" t="s">
        <v>94</v>
      </c>
      <c r="F15" s="25">
        <v>650</v>
      </c>
      <c r="G15" s="25">
        <v>2</v>
      </c>
      <c r="H15" s="25">
        <v>1.5</v>
      </c>
      <c r="I15" s="25">
        <v>2</v>
      </c>
      <c r="J15" s="25">
        <v>50</v>
      </c>
      <c r="K15" s="25">
        <v>650</v>
      </c>
      <c r="L15" s="25">
        <v>68</v>
      </c>
      <c r="M15" s="25">
        <v>6</v>
      </c>
      <c r="N15" s="25" t="s">
        <v>710</v>
      </c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</row>
    <row r="16" spans="1:26" ht="14.25" customHeight="1">
      <c r="A16" s="28" t="s">
        <v>711</v>
      </c>
      <c r="B16" s="25" t="s">
        <v>709</v>
      </c>
      <c r="C16" s="25" t="s">
        <v>122</v>
      </c>
      <c r="D16" s="25" t="s">
        <v>93</v>
      </c>
      <c r="E16" s="25" t="s">
        <v>94</v>
      </c>
      <c r="F16" s="25">
        <v>650</v>
      </c>
      <c r="G16" s="25">
        <v>4</v>
      </c>
      <c r="H16" s="25">
        <v>1.5</v>
      </c>
      <c r="I16" s="25">
        <v>4</v>
      </c>
      <c r="J16" s="25">
        <v>50</v>
      </c>
      <c r="K16" s="25">
        <v>650</v>
      </c>
      <c r="L16" s="25">
        <v>75</v>
      </c>
      <c r="M16" s="25">
        <v>11</v>
      </c>
      <c r="N16" s="25" t="s">
        <v>710</v>
      </c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</row>
    <row r="17" spans="1:26" ht="14.25" customHeight="1">
      <c r="A17" s="28" t="s">
        <v>712</v>
      </c>
      <c r="B17" s="25" t="s">
        <v>709</v>
      </c>
      <c r="C17" s="25" t="s">
        <v>122</v>
      </c>
      <c r="D17" s="25" t="s">
        <v>93</v>
      </c>
      <c r="E17" s="25" t="s">
        <v>94</v>
      </c>
      <c r="F17" s="25">
        <v>650</v>
      </c>
      <c r="G17" s="25">
        <v>6</v>
      </c>
      <c r="H17" s="25">
        <v>1.5</v>
      </c>
      <c r="I17" s="25">
        <v>6</v>
      </c>
      <c r="J17" s="25">
        <v>50</v>
      </c>
      <c r="K17" s="25">
        <v>650</v>
      </c>
      <c r="L17" s="25">
        <v>88</v>
      </c>
      <c r="M17" s="25">
        <v>12</v>
      </c>
      <c r="N17" s="25" t="s">
        <v>710</v>
      </c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</row>
    <row r="18" spans="1:26" ht="14.25" customHeight="1">
      <c r="A18" s="28" t="s">
        <v>713</v>
      </c>
      <c r="B18" s="25" t="s">
        <v>709</v>
      </c>
      <c r="C18" s="25" t="s">
        <v>122</v>
      </c>
      <c r="D18" s="25" t="s">
        <v>93</v>
      </c>
      <c r="E18" s="25" t="s">
        <v>94</v>
      </c>
      <c r="F18" s="25">
        <v>650</v>
      </c>
      <c r="G18" s="25">
        <v>8</v>
      </c>
      <c r="H18" s="25">
        <v>1.5</v>
      </c>
      <c r="I18" s="25">
        <v>8</v>
      </c>
      <c r="J18" s="25">
        <v>60</v>
      </c>
      <c r="K18" s="25">
        <v>650</v>
      </c>
      <c r="L18" s="25">
        <v>100</v>
      </c>
      <c r="M18" s="25">
        <v>15.5</v>
      </c>
      <c r="N18" s="25" t="s">
        <v>710</v>
      </c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</row>
    <row r="19" spans="1:26" ht="14.25" customHeight="1">
      <c r="A19" s="28" t="s">
        <v>714</v>
      </c>
      <c r="B19" s="25" t="s">
        <v>709</v>
      </c>
      <c r="C19" s="25" t="s">
        <v>122</v>
      </c>
      <c r="D19" s="25" t="s">
        <v>93</v>
      </c>
      <c r="E19" s="25" t="s">
        <v>94</v>
      </c>
      <c r="F19" s="25">
        <v>650</v>
      </c>
      <c r="G19" s="25">
        <v>10</v>
      </c>
      <c r="H19" s="25">
        <v>1.5</v>
      </c>
      <c r="I19" s="25">
        <v>10</v>
      </c>
      <c r="J19" s="25">
        <v>70</v>
      </c>
      <c r="K19" s="25">
        <v>650</v>
      </c>
      <c r="L19" s="25">
        <v>115</v>
      </c>
      <c r="M19" s="25">
        <v>18</v>
      </c>
      <c r="N19" s="25" t="s">
        <v>710</v>
      </c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</row>
    <row r="20" spans="1:26" ht="14.2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autoFilter ref="A8:N8"/>
  <mergeCells count="1">
    <mergeCell ref="A5:B5"/>
  </mergeCells>
  <phoneticPr fontId="52" type="noConversion"/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  <hyperlink ref="A19" r:id="rId11"/>
  </hyperlinks>
  <pageMargins left="0.7" right="0.7" top="0.75" bottom="0.75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24</vt:i4>
      </vt:variant>
    </vt:vector>
  </HeadingPairs>
  <TitlesOfParts>
    <vt:vector size="24" baseType="lpstr">
      <vt:lpstr>Content </vt:lpstr>
      <vt:lpstr>2-1-SS MOSFET</vt:lpstr>
      <vt:lpstr>2-2-LV MOSFET</vt:lpstr>
      <vt:lpstr>2-3-MV MOSFET</vt:lpstr>
      <vt:lpstr>2-4-MOSFET Overview</vt:lpstr>
      <vt:lpstr>3-1-SS Schottky</vt:lpstr>
      <vt:lpstr>3-2-Power Schottky</vt:lpstr>
      <vt:lpstr>3-3-Super Schottky</vt:lpstr>
      <vt:lpstr>4-1-SiC Diode</vt:lpstr>
      <vt:lpstr>5-1-SS SWITCHING</vt:lpstr>
      <vt:lpstr>5-2-GP Rectifiers</vt:lpstr>
      <vt:lpstr>5-3-Hyper Fast Rectifiers</vt:lpstr>
      <vt:lpstr>6-1-Zener</vt:lpstr>
      <vt:lpstr>6-2-ESD protection</vt:lpstr>
      <vt:lpstr>6-3-TVS</vt:lpstr>
      <vt:lpstr>6-4-Load Dump TVS</vt:lpstr>
      <vt:lpstr>7-1-General Transistor</vt:lpstr>
      <vt:lpstr>7-2-Low VCE(sat) BJT</vt:lpstr>
      <vt:lpstr>8-1-GP Bridge</vt:lpstr>
      <vt:lpstr>8-2-SKY Bridge</vt:lpstr>
      <vt:lpstr>9-1-MOSFET Package</vt:lpstr>
      <vt:lpstr>9-2-Package Cross</vt:lpstr>
      <vt:lpstr>9-3-Packing</vt:lpstr>
      <vt:lpstr>統計表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jasperliu 劉家瑀</cp:lastModifiedBy>
  <dcterms:created xsi:type="dcterms:W3CDTF">2022-07-12T09:45:24Z</dcterms:created>
  <dcterms:modified xsi:type="dcterms:W3CDTF">2024-07-05T08:10:07Z</dcterms:modified>
</cp:coreProperties>
</file>